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85" activeTab="13"/>
  </bookViews>
  <sheets>
    <sheet name="Original data " sheetId="1" r:id="rId1"/>
    <sheet name="Video info" sheetId="2" r:id="rId2"/>
    <sheet name="Summary" sheetId="3" r:id="rId3"/>
    <sheet name="Traffic1" sheetId="4" r:id="rId4"/>
    <sheet name="Traffic2" sheetId="5" r:id="rId5"/>
    <sheet name="Traffic3" sheetId="6" r:id="rId6"/>
    <sheet name="Traffic4" sheetId="7" r:id="rId7"/>
    <sheet name="Traffic5" sheetId="8" r:id="rId8"/>
    <sheet name="Traffic6" sheetId="9" r:id="rId9"/>
    <sheet name="Traffic7" sheetId="10" r:id="rId10"/>
    <sheet name="Traffic8" sheetId="11" r:id="rId11"/>
    <sheet name="Traffic9" sheetId="12" r:id="rId12"/>
    <sheet name="Traffic10" sheetId="13" r:id="rId13"/>
    <sheet name="Proposed Model" sheetId="14" r:id="rId14"/>
  </sheets>
  <definedNames/>
  <calcPr fullCalcOnLoad="1"/>
</workbook>
</file>

<file path=xl/sharedStrings.xml><?xml version="1.0" encoding="utf-8"?>
<sst xmlns="http://schemas.openxmlformats.org/spreadsheetml/2006/main" count="1017" uniqueCount="215">
  <si>
    <t xml:space="preserve">Itti </t>
  </si>
  <si>
    <t xml:space="preserve">Bruce </t>
  </si>
  <si>
    <t>Hou</t>
  </si>
  <si>
    <t>Vijay</t>
  </si>
  <si>
    <t>Marat</t>
  </si>
  <si>
    <t>Xu &amp; Yue</t>
  </si>
  <si>
    <t>Manipulation</t>
  </si>
  <si>
    <t>Traffic condition</t>
  </si>
  <si>
    <t>PI008_1</t>
  </si>
  <si>
    <t>PI008_2</t>
  </si>
  <si>
    <t>PI008_3</t>
  </si>
  <si>
    <t>PI008_4</t>
  </si>
  <si>
    <t>PIC0002_1</t>
  </si>
  <si>
    <t>PIC0002_2</t>
  </si>
  <si>
    <t>PIC0002_3</t>
  </si>
  <si>
    <t>PIC0002_4</t>
  </si>
  <si>
    <t>PIC0004_1</t>
  </si>
  <si>
    <t>PIC0004_2</t>
  </si>
  <si>
    <t>PIC0004_3</t>
  </si>
  <si>
    <t>PIC0004_4</t>
  </si>
  <si>
    <t>PIC0008_1</t>
  </si>
  <si>
    <t>PIC0008_2</t>
  </si>
  <si>
    <t>PIC0008_3</t>
  </si>
  <si>
    <t>PIC0008_4</t>
  </si>
  <si>
    <t>PIC0014_1</t>
  </si>
  <si>
    <t>PIC0014_2</t>
  </si>
  <si>
    <t>PIC0014_3</t>
  </si>
  <si>
    <t>PIC0014_4</t>
  </si>
  <si>
    <t>PIC0021_1</t>
  </si>
  <si>
    <t>PIC0021_2</t>
  </si>
  <si>
    <t>PIC0021_3</t>
  </si>
  <si>
    <t>PIC0021_4</t>
  </si>
  <si>
    <t>PIC0023_1</t>
  </si>
  <si>
    <t>PIC0023_2</t>
  </si>
  <si>
    <t>PIC0023_3</t>
  </si>
  <si>
    <t>PIC0023_4</t>
  </si>
  <si>
    <t>PIC0025_1</t>
  </si>
  <si>
    <t>PIC0025_2</t>
  </si>
  <si>
    <t>PIC0025_3</t>
  </si>
  <si>
    <t>PIC0025_4</t>
  </si>
  <si>
    <t>PIC0097_1</t>
  </si>
  <si>
    <t>PIC0097_2</t>
  </si>
  <si>
    <t>PIC0097_3</t>
  </si>
  <si>
    <t>PIC0097_4</t>
  </si>
  <si>
    <t>PIC0098_1</t>
  </si>
  <si>
    <t>PIC0098_2</t>
  </si>
  <si>
    <t>PIC0098_3</t>
  </si>
  <si>
    <t>PIC0098_4</t>
  </si>
  <si>
    <t>PIC0545_1</t>
  </si>
  <si>
    <t>PIC0545_2</t>
  </si>
  <si>
    <t>PIC0545_3</t>
  </si>
  <si>
    <t>PIC0545_4</t>
  </si>
  <si>
    <t>PIC0622_1</t>
  </si>
  <si>
    <t>PIC0622_2</t>
  </si>
  <si>
    <t>PIC0622_3</t>
  </si>
  <si>
    <t>PIC0622_4</t>
  </si>
  <si>
    <t>PIC0638_1</t>
  </si>
  <si>
    <t>PIC0638_2</t>
  </si>
  <si>
    <t>PIC0638_3</t>
  </si>
  <si>
    <t>PIC0638_4</t>
  </si>
  <si>
    <t>PIC0641_1</t>
  </si>
  <si>
    <t>PIC0641_2</t>
  </si>
  <si>
    <t>PIC0641_3</t>
  </si>
  <si>
    <t>PIC0641_4</t>
  </si>
  <si>
    <t>PIC0657_1</t>
  </si>
  <si>
    <t>PIC0657_2</t>
  </si>
  <si>
    <t>PIC0657_3</t>
  </si>
  <si>
    <t>PIC0657_4</t>
  </si>
  <si>
    <t>PIC0670_1</t>
  </si>
  <si>
    <t>PIC0670_2</t>
  </si>
  <si>
    <t>PIC0670_3</t>
  </si>
  <si>
    <t>PIC0670_4</t>
  </si>
  <si>
    <t>PIC0743_1</t>
  </si>
  <si>
    <t>PIC0743_2</t>
  </si>
  <si>
    <t>PIC0743_3</t>
  </si>
  <si>
    <t>PIC0743_4</t>
  </si>
  <si>
    <t>PIC0870_1</t>
  </si>
  <si>
    <t>PIC0870_2</t>
  </si>
  <si>
    <t>PIC0870_3</t>
  </si>
  <si>
    <t>PIC0870_4</t>
  </si>
  <si>
    <t>PICT0005_1</t>
  </si>
  <si>
    <t>PICT0005_2</t>
  </si>
  <si>
    <t>PICT0005_3</t>
  </si>
  <si>
    <t>PICT0005_4</t>
  </si>
  <si>
    <t>PICT0008_1</t>
  </si>
  <si>
    <t>PICT0008_2</t>
  </si>
  <si>
    <t>PICT0008_3</t>
  </si>
  <si>
    <t>PICT0008_4</t>
  </si>
  <si>
    <t>PICT0014_1</t>
  </si>
  <si>
    <t>PICT0014_2</t>
  </si>
  <si>
    <t>PICT0014_3</t>
  </si>
  <si>
    <t>PICT0014_4</t>
  </si>
  <si>
    <t>PICT0021_1</t>
  </si>
  <si>
    <t>PICT0021_2</t>
  </si>
  <si>
    <t>PICT0021_3</t>
  </si>
  <si>
    <t>PICT0021_4</t>
  </si>
  <si>
    <t>PICT0023_1</t>
  </si>
  <si>
    <t>PICT0023_2</t>
  </si>
  <si>
    <t>PICT0023_3</t>
  </si>
  <si>
    <t>PICT0023_4</t>
  </si>
  <si>
    <t>PICT0025_1</t>
  </si>
  <si>
    <t>PICT0025_2</t>
  </si>
  <si>
    <t>PICT0025_3</t>
  </si>
  <si>
    <t>PICT0025_4</t>
  </si>
  <si>
    <t>PICT0046_1</t>
  </si>
  <si>
    <t>PICT0046_2</t>
  </si>
  <si>
    <t>PICT0046_3</t>
  </si>
  <si>
    <t>PICT0046_4</t>
  </si>
  <si>
    <t>PICT0097_1</t>
  </si>
  <si>
    <t>PICT0097_2</t>
  </si>
  <si>
    <t>PICT0097_3</t>
  </si>
  <si>
    <t>PICT0097_4</t>
  </si>
  <si>
    <t>PICT0641_1</t>
  </si>
  <si>
    <t>PICT0641_2</t>
  </si>
  <si>
    <t>PICT0641_3</t>
  </si>
  <si>
    <t>PICT0641_4</t>
  </si>
  <si>
    <t>PICT0657_1</t>
  </si>
  <si>
    <t>PICT0657_2</t>
  </si>
  <si>
    <t>PICT0657_3</t>
  </si>
  <si>
    <t>PICT0657_4</t>
  </si>
  <si>
    <t>PICT0670_1</t>
  </si>
  <si>
    <t>PICT0670_2</t>
  </si>
  <si>
    <t>PICT0670_3</t>
  </si>
  <si>
    <t>PICT0670_4</t>
  </si>
  <si>
    <t>PICT0870_1</t>
  </si>
  <si>
    <t>PICT0870_2</t>
  </si>
  <si>
    <t>PICT0870_3</t>
  </si>
  <si>
    <t>PICT0870_4</t>
  </si>
  <si>
    <t>Condition</t>
  </si>
  <si>
    <t>Videos</t>
  </si>
  <si>
    <t>Human Baseline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</si>
  <si>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</si>
  <si>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</si>
  <si>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</si>
  <si>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</si>
  <si>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</si>
  <si>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</si>
  <si>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</si>
  <si>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</si>
  <si>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</si>
  <si>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</si>
  <si>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</si>
  <si>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</si>
  <si>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</si>
  <si>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</si>
  <si>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</si>
  <si>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</si>
  <si>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</si>
  <si>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</si>
  <si>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</si>
  <si>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</si>
  <si>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</si>
  <si>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</si>
  <si>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</si>
  <si>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</si>
  <si>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</si>
  <si>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</si>
  <si>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</si>
  <si>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</si>
  <si>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</si>
  <si>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</si>
  <si>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</si>
  <si>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</si>
  <si>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</si>
  <si>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</si>
  <si>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</si>
  <si>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Mean</t>
  </si>
  <si>
    <t>Parking</t>
  </si>
  <si>
    <t>PIC0004</t>
  </si>
  <si>
    <t>PIC0670</t>
  </si>
  <si>
    <t>PICT0023</t>
  </si>
  <si>
    <t>Single way single car</t>
  </si>
  <si>
    <t>PIC0014</t>
  </si>
  <si>
    <t>PIC0023</t>
  </si>
  <si>
    <t>PIC0545</t>
  </si>
  <si>
    <t>Single way pedestrian</t>
  </si>
  <si>
    <t>PIC0002</t>
  </si>
  <si>
    <t>PICT0014</t>
  </si>
  <si>
    <t>PICT0021</t>
  </si>
  <si>
    <t>Single way traffic follow</t>
  </si>
  <si>
    <t>PIC0008</t>
  </si>
  <si>
    <t>PIC0025</t>
  </si>
  <si>
    <t>PIC0743</t>
  </si>
  <si>
    <t>Single way traffic opposite</t>
  </si>
  <si>
    <t>PIC0021</t>
  </si>
  <si>
    <t>PIC0098</t>
  </si>
  <si>
    <t>PICT0025</t>
  </si>
  <si>
    <t>Singleway follow opposite</t>
  </si>
  <si>
    <t>PI0008</t>
  </si>
  <si>
    <t>PICT0008</t>
  </si>
  <si>
    <t>PICT0046</t>
  </si>
  <si>
    <t>Motorway follow</t>
  </si>
  <si>
    <t>PIC0641</t>
  </si>
  <si>
    <t>PIC0657</t>
  </si>
  <si>
    <t>PICT0657</t>
  </si>
  <si>
    <t>Motorway follow opposite</t>
  </si>
  <si>
    <t>PIC0638</t>
  </si>
  <si>
    <t>PIC0870</t>
  </si>
  <si>
    <t>PICT0870</t>
  </si>
  <si>
    <t>Traffic light</t>
  </si>
  <si>
    <t>PIC0097</t>
  </si>
  <si>
    <t>PICT0097</t>
  </si>
  <si>
    <t>PICT0670</t>
  </si>
  <si>
    <t>Junction</t>
  </si>
  <si>
    <t>PIC0622</t>
  </si>
  <si>
    <t>PICT0005</t>
  </si>
  <si>
    <t>PICT0641</t>
  </si>
  <si>
    <t>Human Base-line</t>
  </si>
  <si>
    <t>SD</t>
  </si>
  <si>
    <t>Proposed Model</t>
  </si>
  <si>
    <t>Graphs</t>
  </si>
  <si>
    <t>Human</t>
  </si>
  <si>
    <t>Mahadevan</t>
  </si>
  <si>
    <t>Xu</t>
  </si>
  <si>
    <t>XU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</si>
</sst>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"/>
    <numFmt numFmtId="177" formatCode="0.0"/>
  </numFmts>
  <fonts count="30">
    <font>
      <sz val="10"/>
      <name val="Arial"/>
      <family val="2"/>
    </font>
    <font>
      <sz val="10"/>
      <name val="宋体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9" borderId="4" applyNumberFormat="0" applyAlignment="0" applyProtection="0"/>
    <xf numFmtId="0" fontId="19" fillId="0" borderId="5" applyNumberFormat="0" applyFill="0" applyAlignment="0" applyProtection="0"/>
    <xf numFmtId="0" fontId="0" fillId="7" borderId="6" applyNumberFormat="0" applyFon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20" borderId="7" applyNumberFormat="0" applyAlignment="0" applyProtection="0"/>
    <xf numFmtId="0" fontId="23" fillId="8" borderId="7" applyNumberFormat="0" applyAlignment="0" applyProtection="0"/>
    <xf numFmtId="0" fontId="17" fillId="20" borderId="8" applyNumberFormat="0" applyAlignment="0" applyProtection="0"/>
    <xf numFmtId="0" fontId="22" fillId="21" borderId="0" applyNumberFormat="0" applyBorder="0" applyAlignment="0" applyProtection="0"/>
    <xf numFmtId="0" fontId="2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14" xfId="0" applyFont="1" applyBorder="1" applyAlignment="1">
      <alignment horizontal="right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2" fontId="29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好" xfId="40"/>
    <cellStyle name="差" xfId="41"/>
    <cellStyle name="强调文字颜色 1" xfId="42"/>
    <cellStyle name="强调文字颜色 2" xfId="43"/>
    <cellStyle name="强调文字颜色 3" xfId="44"/>
    <cellStyle name="强调文字颜色 4" xfId="45"/>
    <cellStyle name="强调文字颜色 5" xfId="46"/>
    <cellStyle name="强调文字颜色 6" xfId="47"/>
    <cellStyle name="标题" xfId="48"/>
    <cellStyle name="标题 1" xfId="49"/>
    <cellStyle name="标题 2" xfId="50"/>
    <cellStyle name="标题 3" xfId="51"/>
    <cellStyle name="标题 4" xfId="52"/>
    <cellStyle name="检查单元格" xfId="53"/>
    <cellStyle name="汇总" xfId="54"/>
    <cellStyle name="注释" xfId="55"/>
    <cellStyle name="解释性文本" xfId="56"/>
    <cellStyle name="警告文本" xfId="57"/>
    <cellStyle name="计算" xfId="58"/>
    <cellStyle name="输入" xfId="59"/>
    <cellStyle name="输出" xfId="60"/>
    <cellStyle name="适中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H29" sqref="H29"/>
    </sheetView>
  </sheetViews>
  <sheetFormatPr defaultColWidth="9.140625" defaultRowHeight="12.75"/>
  <cols>
    <col min="1" max="1" width="21.8515625" style="0" customWidth="1"/>
    <col min="7" max="7" width="11.421875" style="0" customWidth="1"/>
    <col min="8" max="8" width="14.8515625" style="0" customWidth="1"/>
    <col min="9" max="9" width="25.140625" style="0" customWidth="1"/>
  </cols>
  <sheetData>
    <row r="1" spans="1:9" ht="14.25">
      <c r="A1" s="23"/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5" t="s">
        <v>6</v>
      </c>
      <c r="I1" s="25" t="s">
        <v>7</v>
      </c>
    </row>
    <row r="2" spans="1:9" ht="15">
      <c r="A2" s="26" t="s">
        <v>8</v>
      </c>
      <c r="B2" s="27">
        <v>0.503909</v>
      </c>
      <c r="C2" s="27">
        <v>0.550711</v>
      </c>
      <c r="D2" s="27">
        <v>0.516862</v>
      </c>
      <c r="E2" s="27">
        <v>0.516626</v>
      </c>
      <c r="F2" s="27">
        <v>0.554839</v>
      </c>
      <c r="G2" s="27">
        <v>0.564024</v>
      </c>
      <c r="H2" s="28">
        <v>1</v>
      </c>
      <c r="I2" s="28">
        <v>6</v>
      </c>
    </row>
    <row r="3" spans="1:9" ht="15">
      <c r="A3" s="26" t="s">
        <v>9</v>
      </c>
      <c r="B3" s="27">
        <v>0.505274</v>
      </c>
      <c r="C3" s="27">
        <v>0.523654</v>
      </c>
      <c r="D3" s="27">
        <v>0.525644</v>
      </c>
      <c r="E3" s="27">
        <v>0.528395</v>
      </c>
      <c r="F3" s="27">
        <v>0.534903</v>
      </c>
      <c r="G3" s="27">
        <v>0.543843</v>
      </c>
      <c r="H3" s="28">
        <v>2</v>
      </c>
      <c r="I3" s="28">
        <v>6</v>
      </c>
    </row>
    <row r="4" spans="1:9" ht="15">
      <c r="A4" s="26" t="s">
        <v>10</v>
      </c>
      <c r="B4" s="27">
        <v>0.506617</v>
      </c>
      <c r="C4" s="27">
        <v>0.52391</v>
      </c>
      <c r="D4" s="27">
        <v>0.514543</v>
      </c>
      <c r="E4" s="27">
        <v>0.517318</v>
      </c>
      <c r="F4" s="27">
        <v>0.550066</v>
      </c>
      <c r="G4" s="27">
        <v>0.555151</v>
      </c>
      <c r="H4" s="28">
        <v>3</v>
      </c>
      <c r="I4" s="28">
        <v>6</v>
      </c>
    </row>
    <row r="5" spans="1:9" ht="15">
      <c r="A5" s="26" t="s">
        <v>11</v>
      </c>
      <c r="B5" s="27">
        <v>0.501909</v>
      </c>
      <c r="C5" s="27">
        <v>0.520015</v>
      </c>
      <c r="D5" s="27">
        <v>0.539205</v>
      </c>
      <c r="E5" s="27">
        <v>0.520558</v>
      </c>
      <c r="F5" s="27">
        <v>0.531364</v>
      </c>
      <c r="G5" s="27">
        <v>0.563411</v>
      </c>
      <c r="H5" s="29">
        <v>4</v>
      </c>
      <c r="I5" s="28">
        <v>6</v>
      </c>
    </row>
    <row r="6" spans="1:9" ht="15">
      <c r="A6" s="26" t="s">
        <v>12</v>
      </c>
      <c r="B6" s="27">
        <v>0.56249</v>
      </c>
      <c r="C6" s="27">
        <v>0.537354</v>
      </c>
      <c r="D6" s="27">
        <v>0.54808</v>
      </c>
      <c r="E6" s="27">
        <v>0.548034</v>
      </c>
      <c r="F6" s="27">
        <v>0.613271</v>
      </c>
      <c r="G6" s="27">
        <v>0.614457</v>
      </c>
      <c r="H6" s="28">
        <v>1</v>
      </c>
      <c r="I6" s="28">
        <v>3</v>
      </c>
    </row>
    <row r="7" spans="1:9" ht="15">
      <c r="A7" s="26" t="s">
        <v>13</v>
      </c>
      <c r="B7" s="27">
        <v>0.542899</v>
      </c>
      <c r="C7" s="27">
        <v>0.450839</v>
      </c>
      <c r="D7" s="27">
        <v>0.571277</v>
      </c>
      <c r="E7" s="27">
        <v>0.442169</v>
      </c>
      <c r="F7" s="27">
        <v>0.398038</v>
      </c>
      <c r="G7" s="27">
        <v>0.594143</v>
      </c>
      <c r="H7" s="28">
        <v>2</v>
      </c>
      <c r="I7" s="28">
        <v>3</v>
      </c>
    </row>
    <row r="8" spans="1:9" ht="15">
      <c r="A8" s="26" t="s">
        <v>14</v>
      </c>
      <c r="B8" s="27">
        <v>0.530858</v>
      </c>
      <c r="C8" s="27">
        <v>0.523047</v>
      </c>
      <c r="D8" s="27">
        <v>0.5745</v>
      </c>
      <c r="E8" s="27">
        <v>0.528563</v>
      </c>
      <c r="F8" s="27">
        <v>0.542544</v>
      </c>
      <c r="G8" s="27">
        <v>0.549744</v>
      </c>
      <c r="H8" s="28">
        <v>3</v>
      </c>
      <c r="I8" s="28">
        <v>3</v>
      </c>
    </row>
    <row r="9" spans="1:9" ht="15">
      <c r="A9" s="26" t="s">
        <v>15</v>
      </c>
      <c r="B9" s="27">
        <v>0.520714</v>
      </c>
      <c r="C9" s="27">
        <v>0.536787</v>
      </c>
      <c r="D9" s="27">
        <v>0.58451</v>
      </c>
      <c r="E9" s="27">
        <v>0.520154</v>
      </c>
      <c r="F9" s="27">
        <v>0.539678</v>
      </c>
      <c r="G9" s="27">
        <v>0.541632</v>
      </c>
      <c r="H9" s="29">
        <v>4</v>
      </c>
      <c r="I9" s="28">
        <v>3</v>
      </c>
    </row>
    <row r="10" spans="1:9" ht="15">
      <c r="A10" s="26" t="s">
        <v>16</v>
      </c>
      <c r="B10" s="27">
        <v>0.519497</v>
      </c>
      <c r="C10" s="27">
        <v>0.500087</v>
      </c>
      <c r="D10" s="27">
        <v>0.562887</v>
      </c>
      <c r="E10" s="27">
        <v>0.523941</v>
      </c>
      <c r="F10" s="27">
        <v>0.548345</v>
      </c>
      <c r="G10" s="27">
        <v>0.565388</v>
      </c>
      <c r="H10" s="28">
        <v>1</v>
      </c>
      <c r="I10" s="28">
        <v>1</v>
      </c>
    </row>
    <row r="11" spans="1:9" ht="15">
      <c r="A11" s="26" t="s">
        <v>17</v>
      </c>
      <c r="B11" s="27">
        <v>0.529358</v>
      </c>
      <c r="C11" s="27">
        <v>0.521834</v>
      </c>
      <c r="D11" s="27">
        <v>0.541899</v>
      </c>
      <c r="E11" s="27">
        <v>0.51833</v>
      </c>
      <c r="F11" s="27">
        <v>0.530089</v>
      </c>
      <c r="G11" s="27">
        <v>0.551278</v>
      </c>
      <c r="H11" s="28">
        <v>2</v>
      </c>
      <c r="I11" s="28">
        <v>1</v>
      </c>
    </row>
    <row r="12" spans="1:9" ht="15">
      <c r="A12" s="26" t="s">
        <v>18</v>
      </c>
      <c r="B12" s="27">
        <v>0.512456</v>
      </c>
      <c r="C12" s="27">
        <v>0.510215</v>
      </c>
      <c r="D12" s="27">
        <v>0.570329</v>
      </c>
      <c r="E12" s="27">
        <v>0.519514</v>
      </c>
      <c r="F12" s="27">
        <v>0.516975</v>
      </c>
      <c r="G12" s="27">
        <v>0.545779</v>
      </c>
      <c r="H12" s="28">
        <v>3</v>
      </c>
      <c r="I12" s="28">
        <v>1</v>
      </c>
    </row>
    <row r="13" spans="1:9" ht="15">
      <c r="A13" s="26" t="s">
        <v>19</v>
      </c>
      <c r="B13" s="27">
        <v>0.517269</v>
      </c>
      <c r="C13" s="27">
        <v>0.509287</v>
      </c>
      <c r="D13" s="27">
        <v>0.553106</v>
      </c>
      <c r="E13" s="27">
        <v>0.518322</v>
      </c>
      <c r="F13" s="27">
        <v>0.5466530000000001</v>
      </c>
      <c r="G13" s="27">
        <v>0.544599</v>
      </c>
      <c r="H13" s="29">
        <v>4</v>
      </c>
      <c r="I13" s="28">
        <v>1</v>
      </c>
    </row>
    <row r="14" spans="1:9" ht="15">
      <c r="A14" s="26" t="s">
        <v>20</v>
      </c>
      <c r="B14" s="27">
        <v>0.542954</v>
      </c>
      <c r="C14" s="27">
        <v>0.519403</v>
      </c>
      <c r="D14" s="27">
        <v>0.534569</v>
      </c>
      <c r="E14" s="27">
        <v>0.534375</v>
      </c>
      <c r="F14" s="27">
        <v>0.535084</v>
      </c>
      <c r="G14" s="27">
        <v>0.589758</v>
      </c>
      <c r="H14" s="28">
        <v>1</v>
      </c>
      <c r="I14" s="28">
        <v>4</v>
      </c>
    </row>
    <row r="15" spans="1:9" ht="15">
      <c r="A15" s="26" t="s">
        <v>21</v>
      </c>
      <c r="B15" s="27">
        <v>0.539376</v>
      </c>
      <c r="C15" s="27">
        <v>0.486519</v>
      </c>
      <c r="D15" s="27">
        <v>0.312164</v>
      </c>
      <c r="E15" s="27">
        <v>0.316179</v>
      </c>
      <c r="F15" s="27">
        <v>0.327802</v>
      </c>
      <c r="G15" s="27">
        <v>0.539657</v>
      </c>
      <c r="H15" s="28">
        <v>2</v>
      </c>
      <c r="I15" s="28">
        <v>4</v>
      </c>
    </row>
    <row r="16" spans="1:9" ht="15">
      <c r="A16" s="26" t="s">
        <v>22</v>
      </c>
      <c r="B16" s="27">
        <v>0.531161</v>
      </c>
      <c r="C16" s="27">
        <v>0.529166</v>
      </c>
      <c r="D16" s="27">
        <v>0.525165</v>
      </c>
      <c r="E16" s="27">
        <v>0.526504</v>
      </c>
      <c r="F16" s="27">
        <v>0.522932</v>
      </c>
      <c r="G16" s="27">
        <v>0.521468</v>
      </c>
      <c r="H16" s="28">
        <v>3</v>
      </c>
      <c r="I16" s="28">
        <v>4</v>
      </c>
    </row>
    <row r="17" spans="1:9" ht="15">
      <c r="A17" s="26" t="s">
        <v>23</v>
      </c>
      <c r="B17" s="27">
        <v>0.526291</v>
      </c>
      <c r="C17" s="27">
        <v>0.538705</v>
      </c>
      <c r="D17" s="27">
        <v>0.571528</v>
      </c>
      <c r="E17" s="27">
        <v>0.544649</v>
      </c>
      <c r="F17" s="27">
        <v>0.550228</v>
      </c>
      <c r="G17" s="27">
        <v>0.507812</v>
      </c>
      <c r="H17" s="29">
        <v>4</v>
      </c>
      <c r="I17" s="28">
        <v>4</v>
      </c>
    </row>
    <row r="18" spans="1:9" ht="15">
      <c r="A18" s="26" t="s">
        <v>24</v>
      </c>
      <c r="B18" s="27">
        <v>0.515161</v>
      </c>
      <c r="C18" s="27">
        <v>0.515641</v>
      </c>
      <c r="D18" s="27">
        <v>0.525184</v>
      </c>
      <c r="E18" s="27">
        <v>0.510172</v>
      </c>
      <c r="F18" s="27">
        <v>0.514536</v>
      </c>
      <c r="G18" s="27">
        <v>0.566728</v>
      </c>
      <c r="H18" s="28">
        <v>1</v>
      </c>
      <c r="I18" s="28">
        <v>2</v>
      </c>
    </row>
    <row r="19" spans="1:9" ht="15">
      <c r="A19" s="26" t="s">
        <v>25</v>
      </c>
      <c r="B19" s="27">
        <v>0.532286</v>
      </c>
      <c r="C19" s="27">
        <v>0.505744</v>
      </c>
      <c r="D19" s="27">
        <v>0.510412</v>
      </c>
      <c r="E19" s="27">
        <v>0.522702</v>
      </c>
      <c r="F19" s="27">
        <v>0.517103</v>
      </c>
      <c r="G19" s="27">
        <v>0.546809</v>
      </c>
      <c r="H19" s="28">
        <v>2</v>
      </c>
      <c r="I19" s="28">
        <v>2</v>
      </c>
    </row>
    <row r="20" spans="1:9" ht="15">
      <c r="A20" s="26" t="s">
        <v>26</v>
      </c>
      <c r="B20" s="27">
        <v>0.532196</v>
      </c>
      <c r="C20" s="27">
        <v>0.518391</v>
      </c>
      <c r="D20" s="27">
        <v>0.507121</v>
      </c>
      <c r="E20" s="27">
        <v>0.523049</v>
      </c>
      <c r="F20" s="27">
        <v>0.521055</v>
      </c>
      <c r="G20" s="27">
        <v>0.509875</v>
      </c>
      <c r="H20" s="28">
        <v>3</v>
      </c>
      <c r="I20" s="28">
        <v>2</v>
      </c>
    </row>
    <row r="21" spans="1:9" ht="15">
      <c r="A21" s="26" t="s">
        <v>27</v>
      </c>
      <c r="B21" s="27">
        <v>0.547074</v>
      </c>
      <c r="C21" s="27">
        <v>0.53312</v>
      </c>
      <c r="D21" s="27">
        <v>0.512802</v>
      </c>
      <c r="E21" s="27">
        <v>0.516458</v>
      </c>
      <c r="F21" s="27">
        <v>0.527982</v>
      </c>
      <c r="G21" s="27">
        <v>0.540562</v>
      </c>
      <c r="H21" s="29">
        <v>4</v>
      </c>
      <c r="I21" s="28">
        <v>2</v>
      </c>
    </row>
    <row r="22" spans="1:9" ht="15">
      <c r="A22" s="26" t="s">
        <v>28</v>
      </c>
      <c r="B22" s="27">
        <v>0.55878</v>
      </c>
      <c r="C22" s="27">
        <v>0.543747</v>
      </c>
      <c r="D22" s="27">
        <v>0.583257</v>
      </c>
      <c r="E22" s="27">
        <v>0.533773</v>
      </c>
      <c r="F22" s="27">
        <v>0.533267</v>
      </c>
      <c r="G22" s="27">
        <v>0.579357</v>
      </c>
      <c r="H22" s="28">
        <v>1</v>
      </c>
      <c r="I22" s="28">
        <v>5</v>
      </c>
    </row>
    <row r="23" spans="1:9" ht="15">
      <c r="A23" s="26" t="s">
        <v>29</v>
      </c>
      <c r="B23" s="27">
        <v>0.52634</v>
      </c>
      <c r="C23" s="27">
        <v>0.534219</v>
      </c>
      <c r="D23" s="27">
        <v>0.539432</v>
      </c>
      <c r="E23" s="27">
        <v>0.548944</v>
      </c>
      <c r="F23" s="27">
        <v>0.551014</v>
      </c>
      <c r="G23" s="27">
        <v>0.54308</v>
      </c>
      <c r="H23" s="28">
        <v>2</v>
      </c>
      <c r="I23" s="28">
        <v>5</v>
      </c>
    </row>
    <row r="24" spans="1:9" ht="15">
      <c r="A24" s="26" t="s">
        <v>30</v>
      </c>
      <c r="B24" s="27">
        <v>0.575424</v>
      </c>
      <c r="C24" s="27">
        <v>0.522418</v>
      </c>
      <c r="D24" s="27">
        <v>0.536735</v>
      </c>
      <c r="E24" s="27">
        <v>0.517254</v>
      </c>
      <c r="F24" s="27">
        <v>0.523968</v>
      </c>
      <c r="G24" s="27">
        <v>0.576692</v>
      </c>
      <c r="H24" s="28">
        <v>3</v>
      </c>
      <c r="I24" s="28">
        <v>5</v>
      </c>
    </row>
    <row r="25" spans="1:9" ht="15">
      <c r="A25" s="26" t="s">
        <v>31</v>
      </c>
      <c r="B25" s="27">
        <v>0.534277</v>
      </c>
      <c r="C25" s="27">
        <v>0.534972</v>
      </c>
      <c r="D25" s="27">
        <v>0.590648</v>
      </c>
      <c r="E25" s="27">
        <v>0.520546</v>
      </c>
      <c r="F25" s="27">
        <v>0.541231</v>
      </c>
      <c r="G25" s="27">
        <v>0.547146</v>
      </c>
      <c r="H25" s="29">
        <v>4</v>
      </c>
      <c r="I25" s="28">
        <v>5</v>
      </c>
    </row>
    <row r="26" spans="1:9" ht="15">
      <c r="A26" s="26" t="s">
        <v>32</v>
      </c>
      <c r="B26" s="27">
        <v>0.561493</v>
      </c>
      <c r="C26" s="27">
        <v>0.530721</v>
      </c>
      <c r="D26" s="27">
        <v>0.510947</v>
      </c>
      <c r="E26" s="27">
        <v>0.526237</v>
      </c>
      <c r="F26" s="27">
        <v>0.540003</v>
      </c>
      <c r="G26" s="27">
        <v>0.561493</v>
      </c>
      <c r="H26" s="28">
        <v>1</v>
      </c>
      <c r="I26" s="28">
        <v>2</v>
      </c>
    </row>
    <row r="27" spans="1:9" ht="15">
      <c r="A27" s="26" t="s">
        <v>33</v>
      </c>
      <c r="B27" s="27">
        <v>0.525702</v>
      </c>
      <c r="C27" s="27">
        <v>0.5377</v>
      </c>
      <c r="D27" s="27">
        <v>0.54236</v>
      </c>
      <c r="E27" s="27">
        <v>0.523527</v>
      </c>
      <c r="F27" s="27">
        <v>0.52108</v>
      </c>
      <c r="G27" s="27">
        <v>0.525702</v>
      </c>
      <c r="H27" s="28">
        <v>2</v>
      </c>
      <c r="I27" s="28">
        <v>2</v>
      </c>
    </row>
    <row r="28" spans="1:9" ht="15">
      <c r="A28" s="26" t="s">
        <v>34</v>
      </c>
      <c r="B28" s="27">
        <v>0.537744</v>
      </c>
      <c r="C28" s="27">
        <v>0.529512</v>
      </c>
      <c r="D28" s="27">
        <v>0.513021</v>
      </c>
      <c r="E28" s="27">
        <v>0.532353</v>
      </c>
      <c r="F28" s="27">
        <v>0.540324</v>
      </c>
      <c r="G28" s="27">
        <v>0.537744</v>
      </c>
      <c r="H28" s="28">
        <v>3</v>
      </c>
      <c r="I28" s="28">
        <v>2</v>
      </c>
    </row>
    <row r="29" spans="1:9" ht="15">
      <c r="A29" s="26" t="s">
        <v>35</v>
      </c>
      <c r="B29" s="27">
        <v>0.343843</v>
      </c>
      <c r="C29" s="27">
        <v>0.524602</v>
      </c>
      <c r="D29" s="27">
        <v>0.513376</v>
      </c>
      <c r="E29" s="27">
        <v>0.520175</v>
      </c>
      <c r="F29" s="27">
        <v>0.544287</v>
      </c>
      <c r="G29" s="27">
        <v>0.532699</v>
      </c>
      <c r="H29" s="29">
        <v>4</v>
      </c>
      <c r="I29" s="28">
        <v>2</v>
      </c>
    </row>
    <row r="30" spans="1:9" ht="15">
      <c r="A30" s="26" t="s">
        <v>36</v>
      </c>
      <c r="B30" s="27">
        <v>0.632704</v>
      </c>
      <c r="C30" s="27">
        <v>0.540416</v>
      </c>
      <c r="D30" s="27">
        <v>0.532399</v>
      </c>
      <c r="E30" s="27">
        <v>0.663448</v>
      </c>
      <c r="F30" s="27">
        <v>0.611259</v>
      </c>
      <c r="G30" s="27">
        <v>0.732751</v>
      </c>
      <c r="H30" s="28">
        <v>1</v>
      </c>
      <c r="I30" s="28">
        <v>4</v>
      </c>
    </row>
    <row r="31" spans="1:9" ht="15">
      <c r="A31" s="26" t="s">
        <v>37</v>
      </c>
      <c r="B31" s="27">
        <v>0.581177</v>
      </c>
      <c r="C31" s="27">
        <v>0.524658</v>
      </c>
      <c r="D31" s="27">
        <v>0.525125</v>
      </c>
      <c r="E31" s="27">
        <v>0.591798</v>
      </c>
      <c r="F31" s="27">
        <v>0.591549</v>
      </c>
      <c r="G31" s="27">
        <v>0.599103</v>
      </c>
      <c r="H31" s="28">
        <v>2</v>
      </c>
      <c r="I31" s="28">
        <v>4</v>
      </c>
    </row>
    <row r="32" spans="1:9" ht="15">
      <c r="A32" s="26" t="s">
        <v>38</v>
      </c>
      <c r="B32" s="27">
        <v>0.523518</v>
      </c>
      <c r="C32" s="27">
        <v>0.534373</v>
      </c>
      <c r="D32" s="27">
        <v>0.509209</v>
      </c>
      <c r="E32" s="27">
        <v>0.543618</v>
      </c>
      <c r="F32" s="27">
        <v>0.525466</v>
      </c>
      <c r="G32" s="27">
        <v>0.547948</v>
      </c>
      <c r="H32" s="28">
        <v>3</v>
      </c>
      <c r="I32" s="28">
        <v>4</v>
      </c>
    </row>
    <row r="33" spans="1:9" ht="15">
      <c r="A33" s="26" t="s">
        <v>39</v>
      </c>
      <c r="B33" s="27">
        <v>0.527491</v>
      </c>
      <c r="C33" s="27">
        <v>0.537681</v>
      </c>
      <c r="D33" s="27">
        <v>0.52109</v>
      </c>
      <c r="E33" s="27">
        <v>0.537818</v>
      </c>
      <c r="F33" s="27">
        <v>0.500451</v>
      </c>
      <c r="G33" s="27">
        <v>0.561113</v>
      </c>
      <c r="H33" s="29">
        <v>4</v>
      </c>
      <c r="I33" s="28">
        <v>4</v>
      </c>
    </row>
    <row r="34" spans="1:9" ht="15">
      <c r="A34" s="26" t="s">
        <v>40</v>
      </c>
      <c r="B34" s="27">
        <v>0.576773</v>
      </c>
      <c r="C34" s="27">
        <v>0.580503</v>
      </c>
      <c r="D34" s="27">
        <v>0.521546</v>
      </c>
      <c r="E34" s="27">
        <v>0.624876</v>
      </c>
      <c r="F34" s="27">
        <v>0.5318</v>
      </c>
      <c r="G34" s="27">
        <v>0.578409</v>
      </c>
      <c r="H34" s="28">
        <v>1</v>
      </c>
      <c r="I34" s="28">
        <v>9</v>
      </c>
    </row>
    <row r="35" spans="1:9" ht="15">
      <c r="A35" s="26" t="s">
        <v>41</v>
      </c>
      <c r="B35" s="27">
        <v>0.581209</v>
      </c>
      <c r="C35" s="27">
        <v>0.534151</v>
      </c>
      <c r="D35" s="27">
        <v>0.56466</v>
      </c>
      <c r="E35" s="27">
        <v>0.603476</v>
      </c>
      <c r="F35" s="27">
        <v>0.500451</v>
      </c>
      <c r="G35" s="27">
        <v>0.547805</v>
      </c>
      <c r="H35" s="28">
        <v>2</v>
      </c>
      <c r="I35" s="28">
        <v>9</v>
      </c>
    </row>
    <row r="36" spans="1:9" ht="15">
      <c r="A36" s="26" t="s">
        <v>42</v>
      </c>
      <c r="B36" s="27">
        <v>0.567365</v>
      </c>
      <c r="C36" s="27">
        <v>0.529127</v>
      </c>
      <c r="D36" s="27">
        <v>0.543328</v>
      </c>
      <c r="E36" s="27">
        <v>0.583566</v>
      </c>
      <c r="F36" s="27">
        <v>0.530879</v>
      </c>
      <c r="G36" s="27">
        <v>0.58555</v>
      </c>
      <c r="H36" s="28">
        <v>3</v>
      </c>
      <c r="I36" s="28">
        <v>9</v>
      </c>
    </row>
    <row r="37" spans="1:9" ht="15">
      <c r="A37" s="26" t="s">
        <v>43</v>
      </c>
      <c r="B37" s="27">
        <v>0.544339</v>
      </c>
      <c r="C37" s="27">
        <v>0.538565</v>
      </c>
      <c r="D37" s="27">
        <v>0.591024</v>
      </c>
      <c r="E37" s="27">
        <v>0.549647</v>
      </c>
      <c r="F37" s="27">
        <v>0.518701</v>
      </c>
      <c r="G37" s="27">
        <v>0.546813</v>
      </c>
      <c r="H37" s="29">
        <v>4</v>
      </c>
      <c r="I37" s="28">
        <v>9</v>
      </c>
    </row>
    <row r="38" spans="1:9" ht="15">
      <c r="A38" s="26" t="s">
        <v>44</v>
      </c>
      <c r="B38" s="27">
        <v>0.636514</v>
      </c>
      <c r="C38" s="27">
        <v>0.511151</v>
      </c>
      <c r="D38" s="27">
        <v>0.537792</v>
      </c>
      <c r="E38" s="27">
        <v>0.515789</v>
      </c>
      <c r="F38" s="27">
        <v>0.529894</v>
      </c>
      <c r="G38" s="27">
        <v>0.638694</v>
      </c>
      <c r="H38" s="28">
        <v>1</v>
      </c>
      <c r="I38" s="28">
        <v>5</v>
      </c>
    </row>
    <row r="39" spans="1:9" ht="15">
      <c r="A39" s="26" t="s">
        <v>45</v>
      </c>
      <c r="B39" s="27">
        <v>0.558177</v>
      </c>
      <c r="C39" s="27">
        <v>0.519782</v>
      </c>
      <c r="D39" s="27">
        <v>0.561552</v>
      </c>
      <c r="E39" s="27">
        <v>0.508355</v>
      </c>
      <c r="F39" s="27">
        <v>0.514698</v>
      </c>
      <c r="G39" s="27">
        <v>0.58754</v>
      </c>
      <c r="H39" s="28">
        <v>2</v>
      </c>
      <c r="I39" s="28">
        <v>5</v>
      </c>
    </row>
    <row r="40" spans="1:9" ht="15">
      <c r="A40" s="26" t="s">
        <v>46</v>
      </c>
      <c r="B40" s="27">
        <v>0.520362</v>
      </c>
      <c r="C40" s="27">
        <v>0.503518</v>
      </c>
      <c r="D40" s="27">
        <v>0.519211</v>
      </c>
      <c r="E40" s="27">
        <v>0.51617</v>
      </c>
      <c r="F40" s="27">
        <v>0.571056</v>
      </c>
      <c r="G40" s="27">
        <v>0.603654</v>
      </c>
      <c r="H40" s="28">
        <v>3</v>
      </c>
      <c r="I40" s="28">
        <v>5</v>
      </c>
    </row>
    <row r="41" spans="1:9" ht="15">
      <c r="A41" s="26" t="s">
        <v>47</v>
      </c>
      <c r="B41" s="27">
        <v>0.542773</v>
      </c>
      <c r="C41" s="27">
        <v>0.511878</v>
      </c>
      <c r="D41" s="27">
        <v>0.539015</v>
      </c>
      <c r="E41" s="27">
        <v>0.512634</v>
      </c>
      <c r="F41" s="27">
        <v>0.529263</v>
      </c>
      <c r="G41" s="27">
        <v>0.556711</v>
      </c>
      <c r="H41" s="29">
        <v>4</v>
      </c>
      <c r="I41" s="28">
        <v>5</v>
      </c>
    </row>
    <row r="42" spans="1:9" ht="15">
      <c r="A42" s="26" t="s">
        <v>48</v>
      </c>
      <c r="B42" s="27">
        <v>0.521284</v>
      </c>
      <c r="C42" s="27">
        <v>0.562226</v>
      </c>
      <c r="D42" s="27">
        <v>0.571754</v>
      </c>
      <c r="E42" s="27">
        <v>0.520821</v>
      </c>
      <c r="F42" s="27">
        <v>0.522474</v>
      </c>
      <c r="G42" s="27">
        <v>0.573069</v>
      </c>
      <c r="H42" s="28">
        <v>1</v>
      </c>
      <c r="I42" s="28">
        <v>2</v>
      </c>
    </row>
    <row r="43" spans="1:9" ht="15">
      <c r="A43" s="26" t="s">
        <v>49</v>
      </c>
      <c r="B43" s="27">
        <v>0.522686</v>
      </c>
      <c r="C43" s="27">
        <v>0.510927</v>
      </c>
      <c r="D43" s="27">
        <v>0.53666</v>
      </c>
      <c r="E43" s="27">
        <v>0.57467</v>
      </c>
      <c r="F43" s="27">
        <v>0.518991</v>
      </c>
      <c r="G43" s="27">
        <v>0.533742</v>
      </c>
      <c r="H43" s="28">
        <v>2</v>
      </c>
      <c r="I43" s="28">
        <v>2</v>
      </c>
    </row>
    <row r="44" spans="1:9" ht="15">
      <c r="A44" s="26" t="s">
        <v>50</v>
      </c>
      <c r="B44" s="27">
        <v>0.527919</v>
      </c>
      <c r="C44" s="27">
        <v>0.528405</v>
      </c>
      <c r="D44" s="27">
        <v>0.566212</v>
      </c>
      <c r="E44" s="27">
        <v>0.526961</v>
      </c>
      <c r="F44" s="27">
        <v>0.519988</v>
      </c>
      <c r="G44" s="27">
        <v>0.576908</v>
      </c>
      <c r="H44" s="28">
        <v>3</v>
      </c>
      <c r="I44" s="28">
        <v>2</v>
      </c>
    </row>
    <row r="45" spans="1:9" ht="15">
      <c r="A45" s="26" t="s">
        <v>51</v>
      </c>
      <c r="B45" s="27">
        <v>0.528375</v>
      </c>
      <c r="C45" s="27">
        <v>0.542502</v>
      </c>
      <c r="D45" s="27">
        <v>0.543436</v>
      </c>
      <c r="E45" s="27">
        <v>0.520001</v>
      </c>
      <c r="F45" s="27">
        <v>0.509646</v>
      </c>
      <c r="G45" s="27">
        <v>0.507499</v>
      </c>
      <c r="H45" s="29">
        <v>4</v>
      </c>
      <c r="I45" s="28">
        <v>2</v>
      </c>
    </row>
    <row r="46" spans="1:9" ht="15">
      <c r="A46" s="26" t="s">
        <v>52</v>
      </c>
      <c r="B46" s="27">
        <v>0.534415</v>
      </c>
      <c r="C46" s="27">
        <v>0.518368</v>
      </c>
      <c r="D46" s="27">
        <v>0.540927</v>
      </c>
      <c r="E46" s="27">
        <v>0.528024</v>
      </c>
      <c r="F46" s="27">
        <v>0.583687</v>
      </c>
      <c r="G46" s="27">
        <v>0.583687</v>
      </c>
      <c r="H46" s="28">
        <v>1</v>
      </c>
      <c r="I46" s="28">
        <v>10</v>
      </c>
    </row>
    <row r="47" spans="1:9" ht="15">
      <c r="A47" s="26" t="s">
        <v>53</v>
      </c>
      <c r="B47" s="27">
        <v>0.533344</v>
      </c>
      <c r="C47" s="27">
        <v>0.509496</v>
      </c>
      <c r="D47" s="27">
        <v>0.529781</v>
      </c>
      <c r="E47" s="27">
        <v>0.526038</v>
      </c>
      <c r="F47" s="27">
        <v>0.540464</v>
      </c>
      <c r="G47" s="27">
        <v>0.540464</v>
      </c>
      <c r="H47" s="28">
        <v>2</v>
      </c>
      <c r="I47" s="28">
        <v>10</v>
      </c>
    </row>
    <row r="48" spans="1:9" ht="15">
      <c r="A48" s="26" t="s">
        <v>54</v>
      </c>
      <c r="B48" s="27">
        <v>0.524689</v>
      </c>
      <c r="C48" s="27">
        <v>0.511809</v>
      </c>
      <c r="D48" s="27">
        <v>0.535862</v>
      </c>
      <c r="E48" s="27">
        <v>0.525125</v>
      </c>
      <c r="F48" s="27">
        <v>0.580645</v>
      </c>
      <c r="G48" s="27">
        <v>0.587349</v>
      </c>
      <c r="H48" s="28">
        <v>3</v>
      </c>
      <c r="I48" s="28">
        <v>10</v>
      </c>
    </row>
    <row r="49" spans="1:9" ht="15">
      <c r="A49" s="26" t="s">
        <v>55</v>
      </c>
      <c r="B49" s="27">
        <v>0.516911</v>
      </c>
      <c r="C49" s="27">
        <v>0.511067</v>
      </c>
      <c r="D49" s="27">
        <v>0.551883</v>
      </c>
      <c r="E49" s="27">
        <v>0.530479</v>
      </c>
      <c r="F49" s="27">
        <v>0.540662</v>
      </c>
      <c r="G49" s="27">
        <v>0.561253</v>
      </c>
      <c r="H49" s="29">
        <v>4</v>
      </c>
      <c r="I49" s="28">
        <v>10</v>
      </c>
    </row>
    <row r="50" spans="1:9" ht="15">
      <c r="A50" s="26" t="s">
        <v>56</v>
      </c>
      <c r="B50" s="27">
        <v>0.537057</v>
      </c>
      <c r="C50" s="27">
        <v>0.510328</v>
      </c>
      <c r="D50" s="27">
        <v>0.525807</v>
      </c>
      <c r="E50" s="27">
        <v>0.552988</v>
      </c>
      <c r="F50" s="27">
        <v>0.560203</v>
      </c>
      <c r="G50" s="27">
        <v>0.612939</v>
      </c>
      <c r="H50" s="28">
        <v>1</v>
      </c>
      <c r="I50" s="28">
        <v>8</v>
      </c>
    </row>
    <row r="51" spans="1:9" ht="15">
      <c r="A51" s="26" t="s">
        <v>57</v>
      </c>
      <c r="B51" s="27">
        <v>0.561284</v>
      </c>
      <c r="C51" s="27">
        <v>0.517272</v>
      </c>
      <c r="D51" s="27">
        <v>0.537121</v>
      </c>
      <c r="E51" s="27">
        <v>0.567164</v>
      </c>
      <c r="F51" s="27">
        <v>0.535309</v>
      </c>
      <c r="G51" s="27">
        <v>0.553071</v>
      </c>
      <c r="H51" s="28">
        <v>2</v>
      </c>
      <c r="I51" s="28">
        <v>8</v>
      </c>
    </row>
    <row r="52" spans="1:9" ht="15">
      <c r="A52" s="26" t="s">
        <v>58</v>
      </c>
      <c r="B52" s="27">
        <v>0.553777</v>
      </c>
      <c r="C52" s="27">
        <v>0.515504</v>
      </c>
      <c r="D52" s="27">
        <v>0.545984</v>
      </c>
      <c r="E52" s="27">
        <v>0.548975</v>
      </c>
      <c r="F52" s="27">
        <v>0.541847</v>
      </c>
      <c r="G52" s="27">
        <v>0.534868</v>
      </c>
      <c r="H52" s="28">
        <v>3</v>
      </c>
      <c r="I52" s="28">
        <v>8</v>
      </c>
    </row>
    <row r="53" spans="1:9" ht="15">
      <c r="A53" s="26" t="s">
        <v>59</v>
      </c>
      <c r="B53" s="27">
        <v>0.547703</v>
      </c>
      <c r="C53" s="27">
        <v>0.518987</v>
      </c>
      <c r="D53" s="27">
        <v>0.538088</v>
      </c>
      <c r="E53" s="27">
        <v>0.556627</v>
      </c>
      <c r="F53" s="27">
        <v>0.536181</v>
      </c>
      <c r="G53" s="27">
        <v>0.540622</v>
      </c>
      <c r="H53" s="29">
        <v>4</v>
      </c>
      <c r="I53" s="28">
        <v>8</v>
      </c>
    </row>
    <row r="54" spans="1:9" ht="15">
      <c r="A54" s="26" t="s">
        <v>60</v>
      </c>
      <c r="B54" s="27">
        <v>0.529733</v>
      </c>
      <c r="C54" s="27">
        <v>0.559852</v>
      </c>
      <c r="D54" s="27">
        <v>0.521131</v>
      </c>
      <c r="E54" s="27">
        <v>0.512237</v>
      </c>
      <c r="F54" s="27">
        <v>0.558212</v>
      </c>
      <c r="G54" s="27">
        <v>0.571332</v>
      </c>
      <c r="H54" s="28">
        <v>1</v>
      </c>
      <c r="I54" s="28">
        <v>7</v>
      </c>
    </row>
    <row r="55" spans="1:9" ht="15">
      <c r="A55" s="26" t="s">
        <v>61</v>
      </c>
      <c r="B55" s="27">
        <v>0.526365</v>
      </c>
      <c r="C55" s="27">
        <v>0.525098</v>
      </c>
      <c r="D55" s="27">
        <v>0.506033</v>
      </c>
      <c r="E55" s="27">
        <v>0.5555</v>
      </c>
      <c r="F55" s="27">
        <v>0.514647</v>
      </c>
      <c r="G55" s="27">
        <v>0.558583</v>
      </c>
      <c r="H55" s="28">
        <v>2</v>
      </c>
      <c r="I55" s="28">
        <v>7</v>
      </c>
    </row>
    <row r="56" spans="1:9" ht="15">
      <c r="A56" s="26" t="s">
        <v>62</v>
      </c>
      <c r="B56" s="27">
        <v>0.55297</v>
      </c>
      <c r="C56" s="27">
        <v>0.542284</v>
      </c>
      <c r="D56" s="27">
        <v>0.526865</v>
      </c>
      <c r="E56" s="27">
        <v>0.522019</v>
      </c>
      <c r="F56" s="27">
        <v>0.551107</v>
      </c>
      <c r="G56" s="27">
        <v>0.562112</v>
      </c>
      <c r="H56" s="28">
        <v>3</v>
      </c>
      <c r="I56" s="28">
        <v>7</v>
      </c>
    </row>
    <row r="57" spans="1:9" ht="15">
      <c r="A57" s="26" t="s">
        <v>63</v>
      </c>
      <c r="B57" s="27">
        <v>0.60012</v>
      </c>
      <c r="C57" s="27">
        <v>0.527398</v>
      </c>
      <c r="D57" s="27">
        <v>0.508952</v>
      </c>
      <c r="E57" s="27">
        <v>0.529931</v>
      </c>
      <c r="F57" s="27">
        <v>0.528044</v>
      </c>
      <c r="G57" s="27">
        <v>0.535721</v>
      </c>
      <c r="H57" s="29">
        <v>4</v>
      </c>
      <c r="I57" s="28">
        <v>7</v>
      </c>
    </row>
    <row r="58" spans="1:9" ht="15">
      <c r="A58" s="26" t="s">
        <v>64</v>
      </c>
      <c r="B58" s="27">
        <v>0.501342</v>
      </c>
      <c r="C58" s="27">
        <v>0.583229</v>
      </c>
      <c r="D58" s="27">
        <v>0.522083</v>
      </c>
      <c r="E58" s="27">
        <v>0.500991</v>
      </c>
      <c r="F58" s="27">
        <v>0.572138</v>
      </c>
      <c r="G58" s="27">
        <v>0.554962</v>
      </c>
      <c r="H58" s="28">
        <v>1</v>
      </c>
      <c r="I58" s="28">
        <v>7</v>
      </c>
    </row>
    <row r="59" spans="1:9" ht="15">
      <c r="A59" s="26" t="s">
        <v>65</v>
      </c>
      <c r="B59" s="27">
        <v>0.545629</v>
      </c>
      <c r="C59" s="27">
        <v>0.556317</v>
      </c>
      <c r="D59" s="27">
        <v>0.558604</v>
      </c>
      <c r="E59" s="27">
        <v>0.539762</v>
      </c>
      <c r="F59" s="27">
        <v>0.548758</v>
      </c>
      <c r="G59" s="27">
        <v>0.541107</v>
      </c>
      <c r="H59" s="28">
        <v>2</v>
      </c>
      <c r="I59" s="28">
        <v>7</v>
      </c>
    </row>
    <row r="60" spans="1:9" ht="15">
      <c r="A60" s="26" t="s">
        <v>66</v>
      </c>
      <c r="B60" s="27">
        <v>0.517893</v>
      </c>
      <c r="C60" s="27">
        <v>0.560025</v>
      </c>
      <c r="D60" s="27">
        <v>0.538848</v>
      </c>
      <c r="E60" s="27">
        <v>0.509909</v>
      </c>
      <c r="F60" s="27">
        <v>0.573115</v>
      </c>
      <c r="G60" s="27">
        <v>0.520778</v>
      </c>
      <c r="H60" s="28">
        <v>3</v>
      </c>
      <c r="I60" s="28">
        <v>7</v>
      </c>
    </row>
    <row r="61" spans="1:9" ht="15">
      <c r="A61" s="26" t="s">
        <v>67</v>
      </c>
      <c r="B61" s="27">
        <v>0.55214</v>
      </c>
      <c r="C61" s="27">
        <v>0.561811</v>
      </c>
      <c r="D61" s="27">
        <v>0.540848</v>
      </c>
      <c r="E61" s="27">
        <v>0.507181</v>
      </c>
      <c r="F61" s="27">
        <v>0.533239</v>
      </c>
      <c r="G61" s="27">
        <v>0.553953</v>
      </c>
      <c r="H61" s="29">
        <v>4</v>
      </c>
      <c r="I61">
        <v>7</v>
      </c>
    </row>
    <row r="62" spans="1:9" ht="15">
      <c r="A62" s="26" t="s">
        <v>68</v>
      </c>
      <c r="B62" s="27">
        <v>0.624697</v>
      </c>
      <c r="C62" s="27">
        <v>0.560524</v>
      </c>
      <c r="D62" s="27">
        <v>0.539397</v>
      </c>
      <c r="E62" s="27">
        <v>0.530459</v>
      </c>
      <c r="F62" s="27">
        <v>0.561692</v>
      </c>
      <c r="G62" s="27">
        <v>0.581824</v>
      </c>
      <c r="H62" s="28">
        <v>1</v>
      </c>
      <c r="I62" s="29">
        <v>1</v>
      </c>
    </row>
    <row r="63" spans="1:9" ht="15">
      <c r="A63" s="26" t="s">
        <v>69</v>
      </c>
      <c r="B63" s="27">
        <v>0.561971</v>
      </c>
      <c r="C63" s="27">
        <v>0.505847</v>
      </c>
      <c r="D63" s="27">
        <v>0.548825</v>
      </c>
      <c r="E63" s="27">
        <v>0.535546</v>
      </c>
      <c r="F63" s="27">
        <v>0.507994</v>
      </c>
      <c r="G63" s="27">
        <v>0.549423</v>
      </c>
      <c r="H63" s="28">
        <v>2</v>
      </c>
      <c r="I63" s="29">
        <v>1</v>
      </c>
    </row>
    <row r="64" spans="1:9" ht="15">
      <c r="A64" s="26" t="s">
        <v>70</v>
      </c>
      <c r="B64" s="27">
        <v>0.555432</v>
      </c>
      <c r="C64" s="27">
        <v>0.542155</v>
      </c>
      <c r="D64" s="27">
        <v>0.561314</v>
      </c>
      <c r="E64" s="27">
        <v>0.546692</v>
      </c>
      <c r="F64" s="27">
        <v>0.533067</v>
      </c>
      <c r="G64" s="27">
        <v>0.561773</v>
      </c>
      <c r="H64" s="28">
        <v>3</v>
      </c>
      <c r="I64" s="29">
        <v>1</v>
      </c>
    </row>
    <row r="65" spans="1:9" ht="15">
      <c r="A65" s="26" t="s">
        <v>71</v>
      </c>
      <c r="B65" s="27">
        <v>0.520834</v>
      </c>
      <c r="C65" s="27">
        <v>0.530551</v>
      </c>
      <c r="D65" s="27">
        <v>0.530091</v>
      </c>
      <c r="E65" s="27">
        <v>0.551728</v>
      </c>
      <c r="F65" s="27">
        <v>0.543515</v>
      </c>
      <c r="G65" s="27">
        <v>0.524984</v>
      </c>
      <c r="H65" s="29">
        <v>4</v>
      </c>
      <c r="I65" s="29">
        <v>1</v>
      </c>
    </row>
    <row r="66" spans="1:9" ht="15">
      <c r="A66" s="26" t="s">
        <v>72</v>
      </c>
      <c r="B66" s="27">
        <v>0.537624</v>
      </c>
      <c r="C66" s="27">
        <v>0.530153</v>
      </c>
      <c r="D66" s="27">
        <v>0.533326</v>
      </c>
      <c r="E66" s="27">
        <v>0.543819</v>
      </c>
      <c r="F66" s="27">
        <v>0.534107</v>
      </c>
      <c r="G66" s="27">
        <v>0.568689</v>
      </c>
      <c r="H66" s="28">
        <v>1</v>
      </c>
      <c r="I66" s="29">
        <v>4</v>
      </c>
    </row>
    <row r="67" spans="1:9" ht="15">
      <c r="A67" s="26" t="s">
        <v>73</v>
      </c>
      <c r="B67" s="27">
        <v>0.520417</v>
      </c>
      <c r="C67" s="27">
        <v>0.522952</v>
      </c>
      <c r="D67" s="27">
        <v>0.512023</v>
      </c>
      <c r="E67" s="27">
        <v>0.515839</v>
      </c>
      <c r="F67" s="27">
        <v>0.51765</v>
      </c>
      <c r="G67" s="27">
        <v>0.55762</v>
      </c>
      <c r="H67" s="28">
        <v>2</v>
      </c>
      <c r="I67" s="29">
        <v>4</v>
      </c>
    </row>
    <row r="68" spans="1:9" ht="15">
      <c r="A68" s="26" t="s">
        <v>74</v>
      </c>
      <c r="B68" s="27">
        <v>0.52876</v>
      </c>
      <c r="C68" s="27">
        <v>0.529946</v>
      </c>
      <c r="D68" s="27">
        <v>0.52832</v>
      </c>
      <c r="E68" s="27">
        <v>0.53716</v>
      </c>
      <c r="F68" s="27">
        <v>0.528275</v>
      </c>
      <c r="G68" s="27">
        <v>0.533175</v>
      </c>
      <c r="H68" s="28">
        <v>3</v>
      </c>
      <c r="I68" s="29">
        <v>4</v>
      </c>
    </row>
    <row r="69" spans="1:9" ht="15">
      <c r="A69" s="26" t="s">
        <v>75</v>
      </c>
      <c r="B69" s="27">
        <v>0.509632</v>
      </c>
      <c r="C69" s="27">
        <v>0.533013</v>
      </c>
      <c r="D69" s="27">
        <v>0.516378</v>
      </c>
      <c r="E69" s="27">
        <v>0.520202</v>
      </c>
      <c r="F69" s="27">
        <v>0.522416</v>
      </c>
      <c r="G69" s="27">
        <v>0.536171</v>
      </c>
      <c r="H69" s="29">
        <v>4</v>
      </c>
      <c r="I69" s="29">
        <v>4</v>
      </c>
    </row>
    <row r="70" spans="1:9" ht="15">
      <c r="A70" s="26" t="s">
        <v>76</v>
      </c>
      <c r="B70" s="27">
        <v>0.529876</v>
      </c>
      <c r="C70" s="27">
        <v>0.552169</v>
      </c>
      <c r="D70" s="27">
        <v>0.525709</v>
      </c>
      <c r="E70" s="27">
        <v>0.52818</v>
      </c>
      <c r="F70" s="27">
        <v>0.525745</v>
      </c>
      <c r="G70" s="27">
        <v>0.588282</v>
      </c>
      <c r="H70" s="28">
        <v>1</v>
      </c>
      <c r="I70" s="29">
        <v>8</v>
      </c>
    </row>
    <row r="71" spans="1:9" ht="15">
      <c r="A71" s="26" t="s">
        <v>77</v>
      </c>
      <c r="B71" s="27">
        <v>0.546597</v>
      </c>
      <c r="C71" s="27">
        <v>0.547652</v>
      </c>
      <c r="D71" s="27">
        <v>0.54326</v>
      </c>
      <c r="E71" s="27">
        <v>0.542435</v>
      </c>
      <c r="F71" s="27">
        <v>0.522187</v>
      </c>
      <c r="G71" s="27">
        <v>0.565684</v>
      </c>
      <c r="H71" s="28">
        <v>2</v>
      </c>
      <c r="I71" s="29">
        <v>8</v>
      </c>
    </row>
    <row r="72" spans="1:9" ht="15">
      <c r="A72" s="26" t="s">
        <v>78</v>
      </c>
      <c r="B72" s="27">
        <v>0.505617</v>
      </c>
      <c r="C72" s="27">
        <v>0.536714</v>
      </c>
      <c r="D72" s="27">
        <v>0.504623</v>
      </c>
      <c r="E72" s="27">
        <v>0.550196</v>
      </c>
      <c r="F72" s="27">
        <v>0.509018</v>
      </c>
      <c r="G72" s="27">
        <v>0.561167</v>
      </c>
      <c r="H72" s="28">
        <v>3</v>
      </c>
      <c r="I72" s="29">
        <v>8</v>
      </c>
    </row>
    <row r="73" spans="1:9" ht="15">
      <c r="A73" s="26" t="s">
        <v>79</v>
      </c>
      <c r="B73" s="27">
        <v>0.527791</v>
      </c>
      <c r="C73" s="27">
        <v>0.523055</v>
      </c>
      <c r="D73" s="27">
        <v>0.517236</v>
      </c>
      <c r="E73" s="27">
        <v>0.553931</v>
      </c>
      <c r="F73" s="27">
        <v>0.508561</v>
      </c>
      <c r="G73" s="27">
        <v>0.540427</v>
      </c>
      <c r="H73" s="29">
        <v>4</v>
      </c>
      <c r="I73" s="29">
        <v>8</v>
      </c>
    </row>
    <row r="74" spans="1:9" ht="15">
      <c r="A74" s="26" t="s">
        <v>80</v>
      </c>
      <c r="B74" s="27">
        <v>0.610845</v>
      </c>
      <c r="C74" s="27">
        <v>0.527129</v>
      </c>
      <c r="D74" s="27">
        <v>0.502008</v>
      </c>
      <c r="E74" s="27">
        <v>0.55624</v>
      </c>
      <c r="F74" s="27">
        <v>0.512053</v>
      </c>
      <c r="G74" s="27">
        <v>0.602537</v>
      </c>
      <c r="H74" s="28">
        <v>1</v>
      </c>
      <c r="I74" s="29">
        <v>10</v>
      </c>
    </row>
    <row r="75" spans="1:9" ht="15">
      <c r="A75" s="26" t="s">
        <v>81</v>
      </c>
      <c r="B75" s="27">
        <v>0.528704</v>
      </c>
      <c r="C75" s="27">
        <v>0.507956</v>
      </c>
      <c r="D75" s="27">
        <v>0.509283</v>
      </c>
      <c r="E75" s="27">
        <v>0.536344</v>
      </c>
      <c r="F75" s="27">
        <v>0.518038</v>
      </c>
      <c r="G75" s="27">
        <v>0.540919</v>
      </c>
      <c r="H75" s="28">
        <v>2</v>
      </c>
      <c r="I75" s="29">
        <v>10</v>
      </c>
    </row>
    <row r="76" spans="1:9" ht="15">
      <c r="A76" s="26" t="s">
        <v>82</v>
      </c>
      <c r="B76" s="27">
        <v>0.503968</v>
      </c>
      <c r="C76" s="27">
        <v>0.513052</v>
      </c>
      <c r="D76" s="27">
        <v>0.504605</v>
      </c>
      <c r="E76" s="27">
        <v>0.539174</v>
      </c>
      <c r="F76" s="27">
        <v>0.505858</v>
      </c>
      <c r="G76" s="27">
        <v>0.605406</v>
      </c>
      <c r="H76" s="28">
        <v>3</v>
      </c>
      <c r="I76" s="29">
        <v>10</v>
      </c>
    </row>
    <row r="77" spans="1:9" ht="15">
      <c r="A77" s="26" t="s">
        <v>83</v>
      </c>
      <c r="B77" s="27">
        <v>0.514367</v>
      </c>
      <c r="C77" s="27">
        <v>0.504548</v>
      </c>
      <c r="D77" s="27">
        <v>0.508575</v>
      </c>
      <c r="E77" s="27">
        <v>0.592268</v>
      </c>
      <c r="F77" s="27">
        <v>0.530295</v>
      </c>
      <c r="G77" s="27">
        <v>0.5362</v>
      </c>
      <c r="H77" s="29">
        <v>4</v>
      </c>
      <c r="I77" s="29">
        <v>10</v>
      </c>
    </row>
    <row r="78" spans="1:9" ht="15">
      <c r="A78" s="26" t="s">
        <v>84</v>
      </c>
      <c r="B78" s="27">
        <v>0.558374</v>
      </c>
      <c r="C78" s="27">
        <v>0.559093</v>
      </c>
      <c r="D78" s="27">
        <v>0.537035</v>
      </c>
      <c r="E78" s="27">
        <v>0.535907</v>
      </c>
      <c r="F78" s="27">
        <v>0.51287</v>
      </c>
      <c r="G78" s="27">
        <v>0.550823</v>
      </c>
      <c r="H78" s="28">
        <v>1</v>
      </c>
      <c r="I78" s="29">
        <v>6</v>
      </c>
    </row>
    <row r="79" spans="1:9" ht="15">
      <c r="A79" s="26" t="s">
        <v>85</v>
      </c>
      <c r="B79" s="27">
        <v>0.548056</v>
      </c>
      <c r="C79" s="27">
        <v>0.519884</v>
      </c>
      <c r="D79" s="27">
        <v>0.546299</v>
      </c>
      <c r="E79" s="27">
        <v>0.542151</v>
      </c>
      <c r="F79" s="27">
        <v>0.511627</v>
      </c>
      <c r="G79" s="27">
        <v>0.548591</v>
      </c>
      <c r="H79" s="28">
        <v>2</v>
      </c>
      <c r="I79" s="29">
        <v>6</v>
      </c>
    </row>
    <row r="80" spans="1:9" ht="15">
      <c r="A80" s="26" t="s">
        <v>86</v>
      </c>
      <c r="B80" s="27">
        <v>0.524981</v>
      </c>
      <c r="C80" s="27">
        <v>0.489226</v>
      </c>
      <c r="D80" s="27">
        <v>0.531094</v>
      </c>
      <c r="E80" s="27">
        <v>0.509289</v>
      </c>
      <c r="F80" s="27">
        <v>0.504706</v>
      </c>
      <c r="G80" s="27">
        <v>0.533589</v>
      </c>
      <c r="H80" s="28">
        <v>3</v>
      </c>
      <c r="I80" s="29">
        <v>6</v>
      </c>
    </row>
    <row r="81" spans="1:9" ht="15">
      <c r="A81" s="26" t="s">
        <v>87</v>
      </c>
      <c r="B81" s="27">
        <v>0.567318</v>
      </c>
      <c r="C81" s="27">
        <v>0.448864</v>
      </c>
      <c r="D81" s="27">
        <v>0.535494</v>
      </c>
      <c r="E81" s="27">
        <v>0.534877</v>
      </c>
      <c r="F81" s="27">
        <v>0.509372</v>
      </c>
      <c r="G81" s="27">
        <v>0.545484</v>
      </c>
      <c r="H81" s="29">
        <v>4</v>
      </c>
      <c r="I81" s="29">
        <v>6</v>
      </c>
    </row>
    <row r="82" spans="1:9" ht="15">
      <c r="A82" s="26" t="s">
        <v>88</v>
      </c>
      <c r="B82" s="27">
        <v>0.51377</v>
      </c>
      <c r="C82" s="27">
        <v>0.572182</v>
      </c>
      <c r="D82" s="27">
        <v>0.514939</v>
      </c>
      <c r="E82" s="27">
        <v>0.523254</v>
      </c>
      <c r="F82" s="27">
        <v>0.568617</v>
      </c>
      <c r="G82" s="27">
        <v>0.603399</v>
      </c>
      <c r="H82" s="28">
        <v>1</v>
      </c>
      <c r="I82" s="29">
        <v>3</v>
      </c>
    </row>
    <row r="83" spans="1:9" ht="15">
      <c r="A83" s="26" t="s">
        <v>89</v>
      </c>
      <c r="B83" s="27">
        <v>0.536662</v>
      </c>
      <c r="C83" s="27">
        <v>0.530379</v>
      </c>
      <c r="D83" s="27">
        <v>0.52718</v>
      </c>
      <c r="E83" s="27">
        <v>0.52867</v>
      </c>
      <c r="F83" s="27">
        <v>0.52218</v>
      </c>
      <c r="G83" s="27">
        <v>0.531429</v>
      </c>
      <c r="H83" s="28">
        <v>2</v>
      </c>
      <c r="I83" s="29">
        <v>3</v>
      </c>
    </row>
    <row r="84" spans="1:9" ht="15">
      <c r="A84" s="26" t="s">
        <v>90</v>
      </c>
      <c r="B84" s="27">
        <v>0.515729</v>
      </c>
      <c r="C84" s="27">
        <v>0.53682</v>
      </c>
      <c r="D84" s="27">
        <v>0.536019</v>
      </c>
      <c r="E84" s="27">
        <v>0.541539</v>
      </c>
      <c r="F84" s="27">
        <v>0.503148</v>
      </c>
      <c r="G84" s="27">
        <v>0.549339</v>
      </c>
      <c r="H84" s="28">
        <v>3</v>
      </c>
      <c r="I84" s="29">
        <v>3</v>
      </c>
    </row>
    <row r="85" spans="1:9" ht="15">
      <c r="A85" s="26" t="s">
        <v>91</v>
      </c>
      <c r="B85" s="27">
        <v>0.530025</v>
      </c>
      <c r="C85" s="27">
        <v>0.529672</v>
      </c>
      <c r="D85" s="27">
        <v>0.516191</v>
      </c>
      <c r="E85" s="27">
        <v>0.529966</v>
      </c>
      <c r="F85" s="27">
        <v>0.547315</v>
      </c>
      <c r="G85" s="27">
        <v>0.548415</v>
      </c>
      <c r="H85" s="29">
        <v>4</v>
      </c>
      <c r="I85" s="29">
        <v>3</v>
      </c>
    </row>
    <row r="86" spans="1:9" ht="15">
      <c r="A86" s="26" t="s">
        <v>92</v>
      </c>
      <c r="B86" s="27">
        <v>0.579715</v>
      </c>
      <c r="C86" s="27">
        <v>0.530664</v>
      </c>
      <c r="D86" s="27">
        <v>0.52793</v>
      </c>
      <c r="E86" s="27">
        <v>0.545752</v>
      </c>
      <c r="F86" s="27">
        <v>0.536885</v>
      </c>
      <c r="G86" s="27">
        <v>0.556301</v>
      </c>
      <c r="H86" s="28">
        <v>1</v>
      </c>
      <c r="I86" s="29">
        <v>3</v>
      </c>
    </row>
    <row r="87" spans="1:9" ht="15">
      <c r="A87" s="26" t="s">
        <v>93</v>
      </c>
      <c r="B87" s="27">
        <v>0.546693</v>
      </c>
      <c r="C87" s="27">
        <v>0.523538</v>
      </c>
      <c r="D87" s="27">
        <v>0.537844</v>
      </c>
      <c r="E87" s="27">
        <v>0.517785</v>
      </c>
      <c r="F87" s="27">
        <v>0.539468</v>
      </c>
      <c r="G87" s="27">
        <v>0.554589</v>
      </c>
      <c r="H87" s="28">
        <v>2</v>
      </c>
      <c r="I87" s="29">
        <v>3</v>
      </c>
    </row>
    <row r="88" spans="1:9" ht="15">
      <c r="A88" s="26" t="s">
        <v>94</v>
      </c>
      <c r="B88" s="27">
        <v>0.555129</v>
      </c>
      <c r="C88" s="27">
        <v>0.512223</v>
      </c>
      <c r="D88" s="27">
        <v>0.526815</v>
      </c>
      <c r="E88" s="27">
        <v>0.531114</v>
      </c>
      <c r="F88" s="27">
        <v>0.542015</v>
      </c>
      <c r="G88" s="27">
        <v>0.54048</v>
      </c>
      <c r="H88" s="28">
        <v>3</v>
      </c>
      <c r="I88" s="29">
        <v>3</v>
      </c>
    </row>
    <row r="89" spans="1:9" ht="15">
      <c r="A89" s="26" t="s">
        <v>95</v>
      </c>
      <c r="B89" s="27">
        <v>0.542927</v>
      </c>
      <c r="C89" s="27">
        <v>0.516656</v>
      </c>
      <c r="D89" s="27">
        <v>0.549739</v>
      </c>
      <c r="E89" s="27">
        <v>0.537497</v>
      </c>
      <c r="F89" s="27">
        <v>0.529192</v>
      </c>
      <c r="G89" s="27">
        <v>0.52637</v>
      </c>
      <c r="H89" s="29">
        <v>4</v>
      </c>
      <c r="I89" s="29">
        <v>3</v>
      </c>
    </row>
    <row r="90" spans="1:9" ht="15">
      <c r="A90" s="26" t="s">
        <v>96</v>
      </c>
      <c r="B90" s="27">
        <v>0.542172</v>
      </c>
      <c r="C90" s="27">
        <v>0.546364</v>
      </c>
      <c r="D90" s="27">
        <v>0.514749</v>
      </c>
      <c r="E90" s="27">
        <v>0.515199</v>
      </c>
      <c r="F90" s="27">
        <v>0.542212</v>
      </c>
      <c r="G90" s="27">
        <v>0.563714</v>
      </c>
      <c r="H90" s="28">
        <v>1</v>
      </c>
      <c r="I90" s="29">
        <v>1</v>
      </c>
    </row>
    <row r="91" spans="1:9" ht="15">
      <c r="A91" s="26" t="s">
        <v>97</v>
      </c>
      <c r="B91" s="27">
        <v>0.509522</v>
      </c>
      <c r="C91" s="27">
        <v>0.530585</v>
      </c>
      <c r="D91" s="27">
        <v>0.525601</v>
      </c>
      <c r="E91" s="27">
        <v>0.558547</v>
      </c>
      <c r="F91" s="27">
        <v>0.521779</v>
      </c>
      <c r="G91" s="27">
        <v>0.528653</v>
      </c>
      <c r="H91" s="28">
        <v>2</v>
      </c>
      <c r="I91" s="29">
        <v>1</v>
      </c>
    </row>
    <row r="92" spans="1:9" ht="15">
      <c r="A92" s="26" t="s">
        <v>98</v>
      </c>
      <c r="B92" s="27">
        <v>0.531238</v>
      </c>
      <c r="C92" s="27">
        <v>0.510392</v>
      </c>
      <c r="D92" s="27">
        <v>0.547473</v>
      </c>
      <c r="E92" s="27">
        <v>0.536987</v>
      </c>
      <c r="F92" s="27">
        <v>0.54612</v>
      </c>
      <c r="G92" s="27">
        <v>0.534168</v>
      </c>
      <c r="H92" s="28">
        <v>3</v>
      </c>
      <c r="I92" s="29">
        <v>1</v>
      </c>
    </row>
    <row r="93" spans="1:9" ht="15">
      <c r="A93" s="26" t="s">
        <v>99</v>
      </c>
      <c r="B93" s="27">
        <v>0.54958</v>
      </c>
      <c r="C93" s="27">
        <v>0.546761</v>
      </c>
      <c r="D93" s="27">
        <v>0.523755</v>
      </c>
      <c r="E93" s="27">
        <v>0.513207</v>
      </c>
      <c r="F93" s="27">
        <v>0.522122</v>
      </c>
      <c r="G93" s="27">
        <v>0.546257</v>
      </c>
      <c r="H93" s="29">
        <v>4</v>
      </c>
      <c r="I93" s="29">
        <v>1</v>
      </c>
    </row>
    <row r="94" spans="1:9" ht="15">
      <c r="A94" s="26" t="s">
        <v>100</v>
      </c>
      <c r="B94" s="30">
        <v>0.55311</v>
      </c>
      <c r="C94" s="30">
        <v>0.584538</v>
      </c>
      <c r="D94" s="30">
        <v>0.55207</v>
      </c>
      <c r="E94" s="30">
        <v>0.54201</v>
      </c>
      <c r="F94" s="30">
        <v>0.57109</v>
      </c>
      <c r="G94" s="30">
        <v>0.59367</v>
      </c>
      <c r="H94" s="28">
        <v>1</v>
      </c>
      <c r="I94" s="29">
        <v>5</v>
      </c>
    </row>
    <row r="95" spans="1:9" ht="15">
      <c r="A95" s="26" t="s">
        <v>101</v>
      </c>
      <c r="B95" s="27">
        <v>0.547372</v>
      </c>
      <c r="C95" s="27">
        <v>0.564319</v>
      </c>
      <c r="D95" s="27">
        <v>0.578737</v>
      </c>
      <c r="E95" s="27">
        <v>0.565162</v>
      </c>
      <c r="F95" s="27">
        <v>0.566046</v>
      </c>
      <c r="G95" s="27">
        <v>0.552612</v>
      </c>
      <c r="H95" s="28">
        <v>2</v>
      </c>
      <c r="I95" s="29">
        <v>5</v>
      </c>
    </row>
    <row r="96" spans="1:9" ht="15">
      <c r="A96" s="26" t="s">
        <v>102</v>
      </c>
      <c r="B96" s="27">
        <v>0.538148</v>
      </c>
      <c r="C96" s="27">
        <v>0.552151</v>
      </c>
      <c r="D96" s="27">
        <v>0.539909</v>
      </c>
      <c r="E96" s="27">
        <v>0.535337</v>
      </c>
      <c r="F96" s="27">
        <v>0.51404</v>
      </c>
      <c r="G96" s="27">
        <v>0.548732</v>
      </c>
      <c r="H96" s="28">
        <v>3</v>
      </c>
      <c r="I96" s="29">
        <v>5</v>
      </c>
    </row>
    <row r="97" spans="1:9" ht="15">
      <c r="A97" s="26" t="s">
        <v>103</v>
      </c>
      <c r="B97" s="27">
        <v>0.542485</v>
      </c>
      <c r="C97" s="27">
        <v>0.533426</v>
      </c>
      <c r="D97" s="27">
        <v>0.564491</v>
      </c>
      <c r="E97" s="27">
        <v>0.535822</v>
      </c>
      <c r="F97" s="27">
        <v>0.545059</v>
      </c>
      <c r="G97" s="27">
        <v>0.555916</v>
      </c>
      <c r="H97" s="29">
        <v>4</v>
      </c>
      <c r="I97" s="29">
        <v>5</v>
      </c>
    </row>
    <row r="98" spans="1:9" ht="15">
      <c r="A98" s="26" t="s">
        <v>104</v>
      </c>
      <c r="B98" s="27">
        <v>0.549553</v>
      </c>
      <c r="C98" s="27">
        <v>0.560552</v>
      </c>
      <c r="D98" s="27">
        <v>0.531193</v>
      </c>
      <c r="E98" s="27">
        <v>0.501089</v>
      </c>
      <c r="F98" s="27">
        <v>0.542535</v>
      </c>
      <c r="G98" s="27">
        <v>0.57265</v>
      </c>
      <c r="H98" s="28">
        <v>1</v>
      </c>
      <c r="I98" s="29">
        <v>6</v>
      </c>
    </row>
    <row r="99" spans="1:9" ht="15">
      <c r="A99" s="26" t="s">
        <v>105</v>
      </c>
      <c r="B99" s="27">
        <v>0.526468</v>
      </c>
      <c r="C99" s="27">
        <v>0.525345</v>
      </c>
      <c r="D99" s="27">
        <v>0.51758</v>
      </c>
      <c r="E99" s="27">
        <v>0.508436</v>
      </c>
      <c r="F99" s="27">
        <v>0.518155</v>
      </c>
      <c r="G99" s="27">
        <v>0.521174</v>
      </c>
      <c r="H99" s="28">
        <v>2</v>
      </c>
      <c r="I99" s="29">
        <v>6</v>
      </c>
    </row>
    <row r="100" spans="1:9" ht="15">
      <c r="A100" s="26" t="s">
        <v>106</v>
      </c>
      <c r="B100" s="27">
        <v>0.530198</v>
      </c>
      <c r="C100" s="27">
        <v>0.554288</v>
      </c>
      <c r="D100" s="27">
        <v>0.531383</v>
      </c>
      <c r="E100" s="27">
        <v>0.519651</v>
      </c>
      <c r="F100" s="27">
        <v>0.527061</v>
      </c>
      <c r="G100" s="27">
        <v>0.529206</v>
      </c>
      <c r="H100" s="28">
        <v>3</v>
      </c>
      <c r="I100" s="29">
        <v>6</v>
      </c>
    </row>
    <row r="101" spans="1:9" ht="15">
      <c r="A101" s="26" t="s">
        <v>107</v>
      </c>
      <c r="B101" s="27">
        <v>0.518642</v>
      </c>
      <c r="C101" s="27">
        <v>0.536793</v>
      </c>
      <c r="D101" s="27">
        <v>0.526213</v>
      </c>
      <c r="E101" s="27">
        <v>0.511776</v>
      </c>
      <c r="F101" s="27">
        <v>0.534671</v>
      </c>
      <c r="G101" s="27">
        <v>0.523411</v>
      </c>
      <c r="H101" s="29">
        <v>4</v>
      </c>
      <c r="I101" s="29">
        <v>6</v>
      </c>
    </row>
    <row r="102" spans="1:9" ht="15">
      <c r="A102" s="26" t="s">
        <v>108</v>
      </c>
      <c r="B102" s="27">
        <v>0.528664</v>
      </c>
      <c r="C102" s="27">
        <v>0.524664</v>
      </c>
      <c r="D102" s="27">
        <v>0.535924</v>
      </c>
      <c r="E102" s="27">
        <v>0.540538</v>
      </c>
      <c r="F102" s="27">
        <v>0.550154</v>
      </c>
      <c r="G102" s="27">
        <v>0.562967</v>
      </c>
      <c r="H102" s="28">
        <v>1</v>
      </c>
      <c r="I102" s="29">
        <v>9</v>
      </c>
    </row>
    <row r="103" spans="1:9" ht="15">
      <c r="A103" s="26" t="s">
        <v>109</v>
      </c>
      <c r="B103" s="27">
        <v>0.530588</v>
      </c>
      <c r="C103" s="27">
        <v>0.529161</v>
      </c>
      <c r="D103" s="27">
        <v>0.538255</v>
      </c>
      <c r="E103" s="27">
        <v>0.503248</v>
      </c>
      <c r="F103" s="27">
        <v>0.543893</v>
      </c>
      <c r="G103" s="27">
        <v>0.549893</v>
      </c>
      <c r="H103" s="28">
        <v>2</v>
      </c>
      <c r="I103" s="29">
        <v>9</v>
      </c>
    </row>
    <row r="104" spans="1:9" ht="15">
      <c r="A104" s="26" t="s">
        <v>110</v>
      </c>
      <c r="B104" s="27">
        <v>0.519301</v>
      </c>
      <c r="C104" s="27">
        <v>0.523737</v>
      </c>
      <c r="D104" s="27">
        <v>0.52619</v>
      </c>
      <c r="E104" s="27">
        <v>0.513713</v>
      </c>
      <c r="F104" s="27">
        <v>0.541443</v>
      </c>
      <c r="G104" s="27">
        <v>0.538443</v>
      </c>
      <c r="H104" s="28">
        <v>3</v>
      </c>
      <c r="I104" s="29">
        <v>9</v>
      </c>
    </row>
    <row r="105" spans="1:9" ht="15">
      <c r="A105" s="26" t="s">
        <v>111</v>
      </c>
      <c r="B105" s="27">
        <v>0.533999</v>
      </c>
      <c r="C105" s="27">
        <v>0.534169</v>
      </c>
      <c r="D105" s="27">
        <v>0.529528</v>
      </c>
      <c r="E105" s="27">
        <v>0.530906</v>
      </c>
      <c r="F105" s="27">
        <v>0.507512</v>
      </c>
      <c r="G105" s="27">
        <v>0.544492</v>
      </c>
      <c r="H105" s="29">
        <v>4</v>
      </c>
      <c r="I105" s="29">
        <v>9</v>
      </c>
    </row>
    <row r="106" spans="1:9" ht="15">
      <c r="A106" s="26" t="s">
        <v>112</v>
      </c>
      <c r="B106" s="27">
        <v>0.541582</v>
      </c>
      <c r="C106" s="27">
        <v>0.549895</v>
      </c>
      <c r="D106" s="27">
        <v>0.542981</v>
      </c>
      <c r="E106" s="27">
        <v>0.566345</v>
      </c>
      <c r="F106" s="27">
        <v>0.548451</v>
      </c>
      <c r="G106" s="27">
        <v>0.586069</v>
      </c>
      <c r="H106" s="28">
        <v>1</v>
      </c>
      <c r="I106" s="29">
        <v>10</v>
      </c>
    </row>
    <row r="107" spans="1:9" ht="15">
      <c r="A107" s="26" t="s">
        <v>113</v>
      </c>
      <c r="B107" s="27">
        <v>0.53524</v>
      </c>
      <c r="C107" s="27">
        <v>0.528759</v>
      </c>
      <c r="D107" s="27">
        <v>0.534238</v>
      </c>
      <c r="E107" s="27">
        <v>0.544203</v>
      </c>
      <c r="F107" s="27">
        <v>0.507949</v>
      </c>
      <c r="G107" s="27">
        <v>0.542271</v>
      </c>
      <c r="H107" s="28">
        <v>2</v>
      </c>
      <c r="I107" s="29">
        <v>10</v>
      </c>
    </row>
    <row r="108" spans="1:9" ht="15">
      <c r="A108" s="26" t="s">
        <v>114</v>
      </c>
      <c r="B108" s="27">
        <v>0.518583</v>
      </c>
      <c r="C108" s="27">
        <v>0.528556</v>
      </c>
      <c r="D108" s="27">
        <v>0.576066</v>
      </c>
      <c r="E108" s="27">
        <v>0.53784</v>
      </c>
      <c r="F108" s="27">
        <v>0.51979</v>
      </c>
      <c r="G108" s="27">
        <v>0.559812</v>
      </c>
      <c r="H108" s="28">
        <v>3</v>
      </c>
      <c r="I108" s="29">
        <v>10</v>
      </c>
    </row>
    <row r="109" spans="1:9" ht="15">
      <c r="A109" s="26" t="s">
        <v>115</v>
      </c>
      <c r="B109" s="27">
        <v>0.458043</v>
      </c>
      <c r="C109" s="27">
        <v>0.514698</v>
      </c>
      <c r="D109" s="27">
        <v>0.528714</v>
      </c>
      <c r="E109" s="27">
        <v>0.516495</v>
      </c>
      <c r="F109" s="27">
        <v>0.529138</v>
      </c>
      <c r="G109" s="27">
        <v>0.545863</v>
      </c>
      <c r="H109" s="29">
        <v>4</v>
      </c>
      <c r="I109" s="29">
        <v>10</v>
      </c>
    </row>
    <row r="110" spans="1:9" ht="15">
      <c r="A110" s="26" t="s">
        <v>116</v>
      </c>
      <c r="B110" s="27">
        <v>0.512037</v>
      </c>
      <c r="C110" s="27">
        <v>0.568937</v>
      </c>
      <c r="D110" s="27">
        <v>0.519249</v>
      </c>
      <c r="E110" s="27">
        <v>0.517181</v>
      </c>
      <c r="F110" s="27">
        <v>0.52146</v>
      </c>
      <c r="G110" s="27">
        <v>0.595453</v>
      </c>
      <c r="H110" s="28">
        <v>1</v>
      </c>
      <c r="I110" s="29">
        <v>7</v>
      </c>
    </row>
    <row r="111" spans="1:9" ht="15">
      <c r="A111" s="26" t="s">
        <v>117</v>
      </c>
      <c r="B111" s="27">
        <v>0.566985</v>
      </c>
      <c r="C111" s="27">
        <v>0.575659</v>
      </c>
      <c r="D111" s="27">
        <v>0.525901</v>
      </c>
      <c r="E111" s="27">
        <v>0.50939</v>
      </c>
      <c r="F111" s="27">
        <v>0.523119</v>
      </c>
      <c r="G111" s="27">
        <v>0.561951</v>
      </c>
      <c r="H111" s="28">
        <v>2</v>
      </c>
      <c r="I111" s="29">
        <v>7</v>
      </c>
    </row>
    <row r="112" spans="1:9" ht="15">
      <c r="A112" s="26" t="s">
        <v>118</v>
      </c>
      <c r="B112" s="27">
        <v>0.543638</v>
      </c>
      <c r="C112" s="27">
        <v>0.516758</v>
      </c>
      <c r="D112" s="27">
        <v>0.516181</v>
      </c>
      <c r="E112" s="27">
        <v>0.513337</v>
      </c>
      <c r="F112" s="27">
        <v>0.519402</v>
      </c>
      <c r="G112" s="27">
        <v>0.596823</v>
      </c>
      <c r="H112" s="28">
        <v>3</v>
      </c>
      <c r="I112" s="29">
        <v>7</v>
      </c>
    </row>
    <row r="113" spans="1:9" ht="15">
      <c r="A113" s="26" t="s">
        <v>119</v>
      </c>
      <c r="B113" s="27">
        <v>0.519877</v>
      </c>
      <c r="C113" s="27">
        <v>0.5355</v>
      </c>
      <c r="D113" s="27">
        <v>0.515027</v>
      </c>
      <c r="E113" s="27">
        <v>0.513901</v>
      </c>
      <c r="F113" s="27">
        <v>0.524407</v>
      </c>
      <c r="G113" s="27">
        <v>0.552592</v>
      </c>
      <c r="H113" s="29">
        <v>4</v>
      </c>
      <c r="I113" s="29">
        <v>7</v>
      </c>
    </row>
    <row r="114" spans="1:9" ht="15">
      <c r="A114" s="26" t="s">
        <v>120</v>
      </c>
      <c r="B114" s="27">
        <v>0.562212</v>
      </c>
      <c r="C114" s="27">
        <v>0.525162</v>
      </c>
      <c r="D114" s="27">
        <v>0.517923</v>
      </c>
      <c r="E114" s="27">
        <v>0.500279</v>
      </c>
      <c r="F114" s="27">
        <v>0.558731</v>
      </c>
      <c r="G114" s="27">
        <v>0.565855</v>
      </c>
      <c r="H114" s="28">
        <v>1</v>
      </c>
      <c r="I114" s="29">
        <v>9</v>
      </c>
    </row>
    <row r="115" spans="1:9" ht="15">
      <c r="A115" s="26" t="s">
        <v>121</v>
      </c>
      <c r="B115" s="27">
        <v>0.54145</v>
      </c>
      <c r="C115" s="27">
        <v>0.5346</v>
      </c>
      <c r="D115" s="27">
        <v>0.512315</v>
      </c>
      <c r="E115" s="27">
        <v>0.515829</v>
      </c>
      <c r="F115" s="27">
        <v>0.526086</v>
      </c>
      <c r="G115" s="27">
        <v>0.541773</v>
      </c>
      <c r="H115" s="28">
        <v>2</v>
      </c>
      <c r="I115" s="29">
        <v>9</v>
      </c>
    </row>
    <row r="116" spans="1:9" ht="15">
      <c r="A116" s="26" t="s">
        <v>122</v>
      </c>
      <c r="B116" s="27">
        <v>0.53003</v>
      </c>
      <c r="C116" s="27">
        <v>0.514148</v>
      </c>
      <c r="D116" s="27">
        <v>0.507715</v>
      </c>
      <c r="E116" s="27">
        <v>0.518774</v>
      </c>
      <c r="F116" s="27">
        <v>0.522083</v>
      </c>
      <c r="G116" s="27">
        <v>0.546973</v>
      </c>
      <c r="H116" s="28">
        <v>3</v>
      </c>
      <c r="I116" s="29">
        <v>9</v>
      </c>
    </row>
    <row r="117" spans="1:9" ht="15">
      <c r="A117" s="26" t="s">
        <v>123</v>
      </c>
      <c r="B117" s="27">
        <v>0.533001</v>
      </c>
      <c r="C117" s="27">
        <v>0.517532</v>
      </c>
      <c r="D117" s="27">
        <v>0.515586</v>
      </c>
      <c r="E117" s="27">
        <v>0.546115</v>
      </c>
      <c r="F117" s="27">
        <v>0.538744</v>
      </c>
      <c r="G117" s="27">
        <v>0.542661</v>
      </c>
      <c r="H117" s="29">
        <v>4</v>
      </c>
      <c r="I117" s="29">
        <v>9</v>
      </c>
    </row>
    <row r="118" spans="1:9" ht="15">
      <c r="A118" s="26" t="s">
        <v>124</v>
      </c>
      <c r="B118" s="27">
        <v>0.505291</v>
      </c>
      <c r="C118" s="27">
        <v>0.531228</v>
      </c>
      <c r="D118" s="27">
        <v>0.538184</v>
      </c>
      <c r="E118" s="27">
        <v>0.554089</v>
      </c>
      <c r="F118" s="27">
        <v>0.58343</v>
      </c>
      <c r="G118" s="27">
        <v>0.61495</v>
      </c>
      <c r="H118" s="28">
        <v>1</v>
      </c>
      <c r="I118" s="29">
        <v>8</v>
      </c>
    </row>
    <row r="119" spans="1:9" ht="15">
      <c r="A119" s="26" t="s">
        <v>125</v>
      </c>
      <c r="B119" s="27">
        <v>0.524904</v>
      </c>
      <c r="C119" s="27">
        <v>0.528787</v>
      </c>
      <c r="D119" s="27">
        <v>0.538782</v>
      </c>
      <c r="E119" s="27">
        <v>0.537195</v>
      </c>
      <c r="F119" s="27">
        <v>0.534312</v>
      </c>
      <c r="G119" s="27">
        <v>0.550706</v>
      </c>
      <c r="H119" s="28">
        <v>2</v>
      </c>
      <c r="I119" s="29">
        <v>8</v>
      </c>
    </row>
    <row r="120" spans="1:9" ht="15">
      <c r="A120" s="26" t="s">
        <v>126</v>
      </c>
      <c r="B120" s="27">
        <v>0.513851</v>
      </c>
      <c r="C120" s="27">
        <v>0.517855</v>
      </c>
      <c r="D120" s="27">
        <v>0.530406</v>
      </c>
      <c r="E120" s="27">
        <v>0.531605</v>
      </c>
      <c r="F120" s="27">
        <v>0.547675</v>
      </c>
      <c r="G120" s="27">
        <v>0.543758</v>
      </c>
      <c r="H120" s="28">
        <v>3</v>
      </c>
      <c r="I120" s="29">
        <v>8</v>
      </c>
    </row>
    <row r="121" spans="1:9" ht="15">
      <c r="A121" s="26" t="s">
        <v>127</v>
      </c>
      <c r="B121" s="27">
        <v>0.510699</v>
      </c>
      <c r="C121" s="27">
        <v>0.422065</v>
      </c>
      <c r="D121" s="27">
        <v>0.527642</v>
      </c>
      <c r="E121" s="27">
        <v>0.527157</v>
      </c>
      <c r="F121" s="27">
        <v>0.545781</v>
      </c>
      <c r="G121" s="27">
        <v>0.535613</v>
      </c>
      <c r="H121" s="29">
        <v>4</v>
      </c>
      <c r="I121" s="29">
        <v>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C31" sqref="C31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60</v>
      </c>
      <c r="B2" s="4">
        <v>0.529733</v>
      </c>
      <c r="C2" s="4">
        <v>0.559852</v>
      </c>
      <c r="D2" s="4">
        <v>0.521131</v>
      </c>
      <c r="E2" s="4">
        <v>0.512237</v>
      </c>
      <c r="F2" s="4">
        <v>0.558212</v>
      </c>
      <c r="G2" s="4">
        <v>0.571332</v>
      </c>
      <c r="H2" s="3" t="s">
        <v>61</v>
      </c>
      <c r="I2" s="6">
        <v>0.526365</v>
      </c>
      <c r="J2" s="6">
        <v>0.525098</v>
      </c>
      <c r="K2" s="6">
        <v>0.506033</v>
      </c>
      <c r="L2" s="6">
        <v>0.5555</v>
      </c>
      <c r="M2" s="6">
        <v>0.514647</v>
      </c>
      <c r="N2" s="6">
        <v>0.558583</v>
      </c>
      <c r="O2" s="3" t="s">
        <v>62</v>
      </c>
      <c r="P2" s="7">
        <v>0.55297</v>
      </c>
      <c r="Q2" s="7">
        <v>0.542284</v>
      </c>
      <c r="R2" s="7">
        <v>0.526865</v>
      </c>
      <c r="S2" s="7">
        <v>0.522019</v>
      </c>
      <c r="T2" s="7">
        <v>0.551107</v>
      </c>
      <c r="U2" s="7">
        <v>0.562112</v>
      </c>
      <c r="V2" s="3" t="s">
        <v>63</v>
      </c>
      <c r="W2" s="4">
        <v>0.60012</v>
      </c>
      <c r="X2" s="4">
        <v>0.527398</v>
      </c>
      <c r="Y2" s="4">
        <v>0.508952</v>
      </c>
      <c r="Z2" s="4">
        <v>0.529931</v>
      </c>
      <c r="AA2" s="4">
        <v>0.528044</v>
      </c>
      <c r="AB2" s="4">
        <v>0.535721</v>
      </c>
    </row>
    <row r="3" spans="1:28" ht="12.75">
      <c r="A3" s="3" t="s">
        <v>64</v>
      </c>
      <c r="B3" s="4">
        <v>0.501342</v>
      </c>
      <c r="C3" s="4">
        <v>0.583229</v>
      </c>
      <c r="D3" s="4">
        <v>0.522083</v>
      </c>
      <c r="E3" s="4">
        <v>0.500991</v>
      </c>
      <c r="F3" s="4">
        <v>0.572138</v>
      </c>
      <c r="G3" s="4">
        <v>0.554962</v>
      </c>
      <c r="H3" s="3" t="s">
        <v>65</v>
      </c>
      <c r="I3" s="6">
        <v>0.545629</v>
      </c>
      <c r="J3" s="6">
        <v>0.556317</v>
      </c>
      <c r="K3" s="6">
        <v>0.558604</v>
      </c>
      <c r="L3" s="6">
        <v>0.539762</v>
      </c>
      <c r="M3" s="6">
        <v>0.548758</v>
      </c>
      <c r="N3" s="6">
        <v>0.541107</v>
      </c>
      <c r="O3" s="3" t="s">
        <v>66</v>
      </c>
      <c r="P3" s="7">
        <v>0.517893</v>
      </c>
      <c r="Q3" s="7">
        <v>0.560025</v>
      </c>
      <c r="R3" s="7">
        <v>0.538848</v>
      </c>
      <c r="S3" s="7">
        <v>0.509909</v>
      </c>
      <c r="T3" s="7">
        <v>0.573115</v>
      </c>
      <c r="U3" s="7">
        <v>0.520778</v>
      </c>
      <c r="V3" s="3" t="s">
        <v>67</v>
      </c>
      <c r="W3" s="4">
        <v>0.55214</v>
      </c>
      <c r="X3" s="4">
        <v>0.561811</v>
      </c>
      <c r="Y3" s="4">
        <v>0.540848</v>
      </c>
      <c r="Z3" s="4">
        <v>0.507181</v>
      </c>
      <c r="AA3" s="4">
        <v>0.533239</v>
      </c>
      <c r="AB3" s="4">
        <v>0.553953</v>
      </c>
    </row>
    <row r="4" spans="1:28" ht="12.75">
      <c r="A4" s="3" t="s">
        <v>116</v>
      </c>
      <c r="B4" s="4">
        <v>0.512037</v>
      </c>
      <c r="C4" s="4">
        <v>0.568937</v>
      </c>
      <c r="D4" s="4">
        <v>0.519249</v>
      </c>
      <c r="E4" s="4">
        <v>0.517181</v>
      </c>
      <c r="F4" s="4">
        <v>0.52146</v>
      </c>
      <c r="G4" s="4">
        <v>0.595453</v>
      </c>
      <c r="H4" s="3" t="s">
        <v>117</v>
      </c>
      <c r="I4" s="6">
        <v>0.566985</v>
      </c>
      <c r="J4" s="6">
        <v>0.575659</v>
      </c>
      <c r="K4" s="6">
        <v>0.525901</v>
      </c>
      <c r="L4" s="6">
        <v>0.50939</v>
      </c>
      <c r="M4" s="6">
        <v>0.523119</v>
      </c>
      <c r="N4" s="6">
        <v>0.561951</v>
      </c>
      <c r="O4" s="3" t="s">
        <v>118</v>
      </c>
      <c r="P4" s="7">
        <v>0.543638</v>
      </c>
      <c r="Q4" s="7">
        <v>0.516758</v>
      </c>
      <c r="R4" s="7">
        <v>0.516181</v>
      </c>
      <c r="S4" s="7">
        <v>0.513337</v>
      </c>
      <c r="T4" s="7">
        <v>0.519402</v>
      </c>
      <c r="U4" s="7">
        <v>0.596823</v>
      </c>
      <c r="V4" s="3" t="s">
        <v>119</v>
      </c>
      <c r="W4" s="4">
        <v>0.519877</v>
      </c>
      <c r="X4" s="4">
        <v>0.5355</v>
      </c>
      <c r="Y4" s="4">
        <v>0.515027</v>
      </c>
      <c r="Z4" s="4">
        <v>0.513901</v>
      </c>
      <c r="AA4" s="4">
        <v>0.524407</v>
      </c>
      <c r="AB4" s="4">
        <v>0.552592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0.5143706666666666</v>
      </c>
      <c r="C6" s="5">
        <f t="shared" si="0"/>
        <v>0.5706726666666667</v>
      </c>
      <c r="D6" s="5">
        <f t="shared" si="0"/>
        <v>0.5208209999999999</v>
      </c>
      <c r="E6" s="5">
        <f t="shared" si="0"/>
        <v>0.5101363333333334</v>
      </c>
      <c r="F6" s="5">
        <f t="shared" si="0"/>
        <v>0.5506033333333333</v>
      </c>
      <c r="G6" s="5">
        <f t="shared" si="0"/>
        <v>0.5739156666666666</v>
      </c>
      <c r="H6" s="10"/>
      <c r="I6" s="8">
        <f aca="true" t="shared" si="1" ref="I6:N6">AVERAGE(I2:I4)</f>
        <v>0.5463263333333334</v>
      </c>
      <c r="J6" s="8">
        <f t="shared" si="1"/>
        <v>0.5523579999999999</v>
      </c>
      <c r="K6" s="8">
        <f t="shared" si="1"/>
        <v>0.5301793333333332</v>
      </c>
      <c r="L6" s="8">
        <f t="shared" si="1"/>
        <v>0.534884</v>
      </c>
      <c r="M6" s="8">
        <f t="shared" si="1"/>
        <v>0.5288413333333333</v>
      </c>
      <c r="N6" s="8">
        <f t="shared" si="1"/>
        <v>0.5538803333333333</v>
      </c>
      <c r="O6" s="10"/>
      <c r="P6" s="12">
        <f aca="true" t="shared" si="2" ref="P6:U6">AVERAGE(P2:P4)</f>
        <v>0.5381670000000001</v>
      </c>
      <c r="Q6" s="12">
        <f t="shared" si="2"/>
        <v>0.539689</v>
      </c>
      <c r="R6" s="12">
        <f t="shared" si="2"/>
        <v>0.527298</v>
      </c>
      <c r="S6" s="12">
        <f t="shared" si="2"/>
        <v>0.5150883333333334</v>
      </c>
      <c r="T6" s="12">
        <f t="shared" si="2"/>
        <v>0.5478746666666666</v>
      </c>
      <c r="U6" s="12">
        <f t="shared" si="2"/>
        <v>0.5599043333333333</v>
      </c>
      <c r="V6" s="10"/>
      <c r="W6" s="5">
        <f aca="true" t="shared" si="3" ref="W6:AB6">AVERAGE(W2:W4)</f>
        <v>0.5573790000000001</v>
      </c>
      <c r="X6" s="5">
        <f t="shared" si="3"/>
        <v>0.5415696666666666</v>
      </c>
      <c r="Y6" s="5">
        <f t="shared" si="3"/>
        <v>0.5216089999999999</v>
      </c>
      <c r="Z6" s="5">
        <f t="shared" si="3"/>
        <v>0.5170043333333334</v>
      </c>
      <c r="AA6" s="5">
        <f t="shared" si="3"/>
        <v>0.5285633333333334</v>
      </c>
      <c r="AB6" s="5">
        <f t="shared" si="3"/>
        <v>0.547422</v>
      </c>
    </row>
    <row r="7" spans="1:28" ht="12.75">
      <c r="A7" s="3" t="s">
        <v>208</v>
      </c>
      <c r="B7" s="5">
        <f aca="true" t="shared" si="4" ref="B7:G7">STDEV(B2:B4)</f>
        <v>0.014338644299003101</v>
      </c>
      <c r="C7" s="5">
        <f t="shared" si="4"/>
        <v>0.011784754402758382</v>
      </c>
      <c r="D7" s="5">
        <f t="shared" si="4"/>
        <v>0.0014422080293771838</v>
      </c>
      <c r="E7" s="5">
        <f t="shared" si="4"/>
        <v>0.008296904563349743</v>
      </c>
      <c r="F7" s="5">
        <f t="shared" si="4"/>
        <v>0.026181745116270104</v>
      </c>
      <c r="G7" s="5">
        <f t="shared" si="4"/>
        <v>0.02036876948500656</v>
      </c>
      <c r="H7" s="10"/>
      <c r="I7" s="8">
        <f aca="true" t="shared" si="5" ref="I7:N7">STDEV(I2:I4)</f>
        <v>0.020318976483409124</v>
      </c>
      <c r="J7" s="8">
        <f t="shared" si="5"/>
        <v>0.025511937225542118</v>
      </c>
      <c r="K7" s="8">
        <f t="shared" si="5"/>
        <v>0.02654535010756751</v>
      </c>
      <c r="L7" s="8">
        <f t="shared" si="5"/>
        <v>0.02343883930573354</v>
      </c>
      <c r="M7" s="8">
        <f t="shared" si="5"/>
        <v>0.017760881293824728</v>
      </c>
      <c r="N7" s="8">
        <f t="shared" si="5"/>
        <v>0.011189476722945239</v>
      </c>
      <c r="O7" s="10"/>
      <c r="P7" s="12">
        <f aca="true" t="shared" si="6" ref="P7:U7">STDEV(P2:P4)</f>
        <v>0.018167219462537413</v>
      </c>
      <c r="Q7" s="12">
        <f t="shared" si="6"/>
        <v>0.02174991588489479</v>
      </c>
      <c r="R7" s="12">
        <f t="shared" si="6"/>
        <v>0.011339701892025201</v>
      </c>
      <c r="S7" s="12">
        <f t="shared" si="6"/>
        <v>0.0062420670721591584</v>
      </c>
      <c r="T7" s="12">
        <f t="shared" si="6"/>
        <v>0.02700199208083236</v>
      </c>
      <c r="U7" s="12">
        <f t="shared" si="6"/>
        <v>0.03807053782563801</v>
      </c>
      <c r="V7" s="10"/>
      <c r="W7" s="5">
        <f aca="true" t="shared" si="7" ref="W7:AB7">STDEV(W2:W4)</f>
        <v>0.04037722257659631</v>
      </c>
      <c r="X7" s="5">
        <f t="shared" si="7"/>
        <v>0.017991505838404188</v>
      </c>
      <c r="Y7" s="5">
        <f t="shared" si="7"/>
        <v>0.01693607826505299</v>
      </c>
      <c r="Z7" s="5">
        <f t="shared" si="7"/>
        <v>0.011688183491600983</v>
      </c>
      <c r="AA7" s="5">
        <f t="shared" si="7"/>
        <v>0.004438844031201549</v>
      </c>
      <c r="AB7" s="5">
        <f t="shared" si="7"/>
        <v>0.010156186833649723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23" sqref="A23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56</v>
      </c>
      <c r="B2" s="4">
        <v>0.537057</v>
      </c>
      <c r="C2" s="4">
        <v>0.510328</v>
      </c>
      <c r="D2" s="4">
        <v>0.525807</v>
      </c>
      <c r="E2" s="4">
        <v>0.552988</v>
      </c>
      <c r="F2" s="4">
        <v>0.560203</v>
      </c>
      <c r="G2" s="4">
        <v>0.612939</v>
      </c>
      <c r="H2" s="3" t="s">
        <v>57</v>
      </c>
      <c r="I2" s="6">
        <v>0.561284</v>
      </c>
      <c r="J2" s="6">
        <v>0.517272</v>
      </c>
      <c r="K2" s="6">
        <v>0.537121</v>
      </c>
      <c r="L2" s="6">
        <v>0.567164</v>
      </c>
      <c r="M2" s="6">
        <v>0.535309</v>
      </c>
      <c r="N2" s="6">
        <v>0.553071</v>
      </c>
      <c r="O2" s="3" t="s">
        <v>58</v>
      </c>
      <c r="P2" s="7">
        <v>0.553777</v>
      </c>
      <c r="Q2" s="7">
        <v>0.515504</v>
      </c>
      <c r="R2" s="7">
        <v>0.545984</v>
      </c>
      <c r="S2" s="7">
        <v>0.548975</v>
      </c>
      <c r="T2" s="7">
        <v>0.541847</v>
      </c>
      <c r="U2" s="7">
        <v>0.534868</v>
      </c>
      <c r="V2" s="3" t="s">
        <v>59</v>
      </c>
      <c r="W2" s="4">
        <v>0.547703</v>
      </c>
      <c r="X2" s="4">
        <v>0.518987</v>
      </c>
      <c r="Y2" s="4">
        <v>0.538088</v>
      </c>
      <c r="Z2" s="4">
        <v>0.556627</v>
      </c>
      <c r="AA2" s="4">
        <v>0.536181</v>
      </c>
      <c r="AB2" s="4">
        <v>0.540622</v>
      </c>
    </row>
    <row r="3" spans="1:28" ht="12.75">
      <c r="A3" s="3" t="s">
        <v>76</v>
      </c>
      <c r="B3" s="4">
        <v>0.529876</v>
      </c>
      <c r="C3" s="4">
        <v>0.552169</v>
      </c>
      <c r="D3" s="4">
        <v>0.525709</v>
      </c>
      <c r="E3" s="4">
        <v>0.52818</v>
      </c>
      <c r="F3" s="4">
        <v>0.525745</v>
      </c>
      <c r="G3" s="4">
        <v>0.588282</v>
      </c>
      <c r="H3" s="3" t="s">
        <v>77</v>
      </c>
      <c r="I3" s="6">
        <v>0.546597</v>
      </c>
      <c r="J3" s="6">
        <v>0.547652</v>
      </c>
      <c r="K3" s="6">
        <v>0.54326</v>
      </c>
      <c r="L3" s="6">
        <v>0.542435</v>
      </c>
      <c r="M3" s="6">
        <v>0.522187</v>
      </c>
      <c r="N3" s="6">
        <v>0.565684</v>
      </c>
      <c r="O3" s="3" t="s">
        <v>78</v>
      </c>
      <c r="P3" s="7">
        <v>0.505617</v>
      </c>
      <c r="Q3" s="7">
        <v>0.536714</v>
      </c>
      <c r="R3" s="7">
        <v>0.504623</v>
      </c>
      <c r="S3" s="7">
        <v>0.550196</v>
      </c>
      <c r="T3" s="7">
        <v>0.509018</v>
      </c>
      <c r="U3" s="7">
        <v>0.561167</v>
      </c>
      <c r="V3" s="3" t="s">
        <v>79</v>
      </c>
      <c r="W3" s="4">
        <v>0.527791</v>
      </c>
      <c r="X3" s="4">
        <v>0.523055</v>
      </c>
      <c r="Y3" s="4">
        <v>0.517236</v>
      </c>
      <c r="Z3" s="4">
        <v>0.553931</v>
      </c>
      <c r="AA3" s="4">
        <v>0.508561</v>
      </c>
      <c r="AB3" s="4">
        <v>0.540427</v>
      </c>
    </row>
    <row r="4" spans="1:28" ht="12.75">
      <c r="A4" s="3" t="s">
        <v>124</v>
      </c>
      <c r="B4" s="4">
        <v>0.505291</v>
      </c>
      <c r="C4" s="4">
        <v>0.531228</v>
      </c>
      <c r="D4" s="4">
        <v>0.538184</v>
      </c>
      <c r="E4" s="4">
        <v>0.554089</v>
      </c>
      <c r="F4" s="4">
        <v>0.58343</v>
      </c>
      <c r="G4" s="4">
        <v>0.61495</v>
      </c>
      <c r="H4" s="3" t="s">
        <v>125</v>
      </c>
      <c r="I4" s="6">
        <v>0.524904</v>
      </c>
      <c r="J4" s="6">
        <v>0.528787</v>
      </c>
      <c r="K4" s="6">
        <v>0.538782</v>
      </c>
      <c r="L4" s="6">
        <v>0.537195</v>
      </c>
      <c r="M4" s="6">
        <v>0.534312</v>
      </c>
      <c r="N4" s="6">
        <v>0.550706</v>
      </c>
      <c r="O4" s="3" t="s">
        <v>126</v>
      </c>
      <c r="P4" s="7">
        <v>0.513851</v>
      </c>
      <c r="Q4" s="7">
        <v>0.517855</v>
      </c>
      <c r="R4" s="7">
        <v>0.530406</v>
      </c>
      <c r="S4" s="7">
        <v>0.531605</v>
      </c>
      <c r="T4" s="7">
        <v>0.547675</v>
      </c>
      <c r="U4" s="7">
        <v>0.543758</v>
      </c>
      <c r="V4" s="3" t="s">
        <v>127</v>
      </c>
      <c r="W4" s="4">
        <v>0.510699</v>
      </c>
      <c r="X4" s="4">
        <v>0.422065</v>
      </c>
      <c r="Y4" s="4">
        <v>0.527642</v>
      </c>
      <c r="Z4" s="4">
        <v>0.527157</v>
      </c>
      <c r="AA4" s="4">
        <v>0.545781</v>
      </c>
      <c r="AB4" s="4">
        <v>0.535613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0.5240746666666668</v>
      </c>
      <c r="C6" s="5">
        <f t="shared" si="0"/>
        <v>0.5312416666666667</v>
      </c>
      <c r="D6" s="5">
        <f t="shared" si="0"/>
        <v>0.5298999999999999</v>
      </c>
      <c r="E6" s="5">
        <f t="shared" si="0"/>
        <v>0.5450856666666667</v>
      </c>
      <c r="F6" s="5">
        <f t="shared" si="0"/>
        <v>0.5564593333333333</v>
      </c>
      <c r="G6" s="5">
        <f t="shared" si="0"/>
        <v>0.6053903333333333</v>
      </c>
      <c r="H6" s="10"/>
      <c r="I6" s="8">
        <f aca="true" t="shared" si="1" ref="I6:N6">AVERAGE(I2:I4)</f>
        <v>0.5442616666666666</v>
      </c>
      <c r="J6" s="8">
        <f t="shared" si="1"/>
        <v>0.531237</v>
      </c>
      <c r="K6" s="8">
        <f t="shared" si="1"/>
        <v>0.539721</v>
      </c>
      <c r="L6" s="8">
        <f t="shared" si="1"/>
        <v>0.5489313333333333</v>
      </c>
      <c r="M6" s="8">
        <f t="shared" si="1"/>
        <v>0.5306026666666667</v>
      </c>
      <c r="N6" s="8">
        <f t="shared" si="1"/>
        <v>0.5564870000000001</v>
      </c>
      <c r="O6" s="10"/>
      <c r="P6" s="12">
        <f aca="true" t="shared" si="2" ref="P6:U6">AVERAGE(P2:P4)</f>
        <v>0.524415</v>
      </c>
      <c r="Q6" s="12">
        <f t="shared" si="2"/>
        <v>0.5233576666666666</v>
      </c>
      <c r="R6" s="12">
        <f t="shared" si="2"/>
        <v>0.5270043333333333</v>
      </c>
      <c r="S6" s="12">
        <f t="shared" si="2"/>
        <v>0.543592</v>
      </c>
      <c r="T6" s="12">
        <f t="shared" si="2"/>
        <v>0.5328466666666666</v>
      </c>
      <c r="U6" s="12">
        <f t="shared" si="2"/>
        <v>0.5465976666666666</v>
      </c>
      <c r="V6" s="10"/>
      <c r="W6" s="5">
        <f aca="true" t="shared" si="3" ref="W6:AB6">AVERAGE(W2:W4)</f>
        <v>0.528731</v>
      </c>
      <c r="X6" s="5">
        <f t="shared" si="3"/>
        <v>0.4880356666666666</v>
      </c>
      <c r="Y6" s="5">
        <f t="shared" si="3"/>
        <v>0.5276553333333335</v>
      </c>
      <c r="Z6" s="5">
        <f t="shared" si="3"/>
        <v>0.545905</v>
      </c>
      <c r="AA6" s="5">
        <f t="shared" si="3"/>
        <v>0.5301743333333334</v>
      </c>
      <c r="AB6" s="5">
        <f t="shared" si="3"/>
        <v>0.5388873333333334</v>
      </c>
    </row>
    <row r="7" spans="1:28" ht="12.75">
      <c r="A7" s="3" t="s">
        <v>208</v>
      </c>
      <c r="B7" s="5">
        <f aca="true" t="shared" si="4" ref="B7:G7">STDEV(B2:B4)</f>
        <v>0.01665867012499295</v>
      </c>
      <c r="C7" s="5">
        <f t="shared" si="4"/>
        <v>0.020920503347991743</v>
      </c>
      <c r="D7" s="5">
        <f t="shared" si="4"/>
        <v>0.007174321779792146</v>
      </c>
      <c r="E7" s="5">
        <f t="shared" si="4"/>
        <v>0.01465108270174373</v>
      </c>
      <c r="F7" s="5">
        <f t="shared" si="4"/>
        <v>0.029024146608183556</v>
      </c>
      <c r="G7" s="5">
        <f t="shared" si="4"/>
        <v>0.014850331051304339</v>
      </c>
      <c r="H7" s="10"/>
      <c r="I7" s="8">
        <f aca="true" t="shared" si="5" ref="I7:N7">STDEV(I2:I4)</f>
        <v>0.018302088305254476</v>
      </c>
      <c r="J7" s="8">
        <f t="shared" si="5"/>
        <v>0.015337469641371783</v>
      </c>
      <c r="K7" s="8">
        <f t="shared" si="5"/>
        <v>0.0031753930465377033</v>
      </c>
      <c r="L7" s="8">
        <f t="shared" si="5"/>
        <v>0.01600584269363327</v>
      </c>
      <c r="M7" s="8">
        <f t="shared" si="5"/>
        <v>0.007305209533841852</v>
      </c>
      <c r="N7" s="8">
        <f t="shared" si="5"/>
        <v>0.008052137169720818</v>
      </c>
      <c r="O7" s="10"/>
      <c r="P7" s="12">
        <f aca="true" t="shared" si="6" ref="P7:U7">STDEV(P2:P4)</f>
        <v>0.025759366684761482</v>
      </c>
      <c r="Q7" s="12">
        <f t="shared" si="6"/>
        <v>0.011626501207729444</v>
      </c>
      <c r="R7" s="12">
        <f t="shared" si="6"/>
        <v>0.020889269550018567</v>
      </c>
      <c r="S7" s="12">
        <f t="shared" si="6"/>
        <v>0.010398982498302425</v>
      </c>
      <c r="T7" s="12">
        <f t="shared" si="6"/>
        <v>0.02084095516844979</v>
      </c>
      <c r="U7" s="12">
        <f t="shared" si="6"/>
        <v>0.013377485949659335</v>
      </c>
      <c r="V7" s="10"/>
      <c r="W7" s="5">
        <f aca="true" t="shared" si="7" ref="W7:AB7">STDEV(W2:W4)</f>
        <v>0.018519900215713928</v>
      </c>
      <c r="X7" s="5">
        <f t="shared" si="7"/>
        <v>0.05716846859356417</v>
      </c>
      <c r="Y7" s="5">
        <f t="shared" si="7"/>
        <v>0.010426006394268763</v>
      </c>
      <c r="Z7" s="5">
        <f t="shared" si="7"/>
        <v>0.0162921064322573</v>
      </c>
      <c r="AA7" s="5">
        <f t="shared" si="7"/>
        <v>0.019323357196236166</v>
      </c>
      <c r="AB7" s="5">
        <f t="shared" si="7"/>
        <v>0.0028373315515345366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I31" sqref="I31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40</v>
      </c>
      <c r="B2" s="4">
        <v>0.576773</v>
      </c>
      <c r="C2" s="4">
        <v>0.580503</v>
      </c>
      <c r="D2" s="4">
        <v>0.521546</v>
      </c>
      <c r="E2" s="4">
        <v>0.624876</v>
      </c>
      <c r="F2" s="4">
        <v>0.5318</v>
      </c>
      <c r="G2" s="4">
        <v>0.578409</v>
      </c>
      <c r="H2" s="3" t="s">
        <v>41</v>
      </c>
      <c r="I2" s="6">
        <v>0.581209</v>
      </c>
      <c r="J2" s="6">
        <v>0.534151</v>
      </c>
      <c r="K2" s="6">
        <v>0.56466</v>
      </c>
      <c r="L2" s="6">
        <v>0.603476</v>
      </c>
      <c r="M2" s="6">
        <v>0.500451</v>
      </c>
      <c r="N2" s="6">
        <v>0.547805</v>
      </c>
      <c r="O2" s="3" t="s">
        <v>42</v>
      </c>
      <c r="P2" s="7">
        <v>0.567365</v>
      </c>
      <c r="Q2" s="7">
        <v>0.529127</v>
      </c>
      <c r="R2" s="7">
        <v>0.543328</v>
      </c>
      <c r="S2" s="7">
        <v>0.583566</v>
      </c>
      <c r="T2" s="7">
        <v>0.530879</v>
      </c>
      <c r="U2" s="7">
        <v>0.58555</v>
      </c>
      <c r="V2" s="3" t="s">
        <v>43</v>
      </c>
      <c r="W2" s="4">
        <v>0.544339</v>
      </c>
      <c r="X2" s="4">
        <v>0.538565</v>
      </c>
      <c r="Y2" s="4">
        <v>0.591024</v>
      </c>
      <c r="Z2" s="4">
        <v>0.549647</v>
      </c>
      <c r="AA2" s="4">
        <v>0.518701</v>
      </c>
      <c r="AB2" s="4">
        <v>0.546813</v>
      </c>
    </row>
    <row r="3" spans="1:28" ht="12.75">
      <c r="A3" s="3" t="s">
        <v>108</v>
      </c>
      <c r="B3" s="4">
        <v>0.528664</v>
      </c>
      <c r="C3" s="4">
        <v>0.524664</v>
      </c>
      <c r="D3" s="4">
        <v>0.535924</v>
      </c>
      <c r="E3" s="4">
        <v>0.540538</v>
      </c>
      <c r="F3" s="4">
        <v>0.550154</v>
      </c>
      <c r="G3" s="4">
        <v>0.562967</v>
      </c>
      <c r="H3" s="3" t="s">
        <v>109</v>
      </c>
      <c r="I3" s="6">
        <v>0.530588</v>
      </c>
      <c r="J3" s="6">
        <v>0.529161</v>
      </c>
      <c r="K3" s="6">
        <v>0.538255</v>
      </c>
      <c r="L3" s="6">
        <v>0.503248</v>
      </c>
      <c r="M3" s="6">
        <v>0.543893</v>
      </c>
      <c r="N3" s="6">
        <v>0.549893</v>
      </c>
      <c r="O3" s="3" t="s">
        <v>110</v>
      </c>
      <c r="P3" s="7">
        <v>0.519301</v>
      </c>
      <c r="Q3" s="7">
        <v>0.523737</v>
      </c>
      <c r="R3" s="7">
        <v>0.52619</v>
      </c>
      <c r="S3" s="7">
        <v>0.513713</v>
      </c>
      <c r="T3" s="7">
        <v>0.541443</v>
      </c>
      <c r="U3" s="7">
        <v>0.538443</v>
      </c>
      <c r="V3" s="3" t="s">
        <v>111</v>
      </c>
      <c r="W3" s="4">
        <v>0.533999</v>
      </c>
      <c r="X3" s="4">
        <v>0.534169</v>
      </c>
      <c r="Y3" s="4">
        <v>0.529528</v>
      </c>
      <c r="Z3" s="4">
        <v>0.530906</v>
      </c>
      <c r="AA3" s="4">
        <v>0.507512</v>
      </c>
      <c r="AB3" s="4">
        <v>0.544492</v>
      </c>
    </row>
    <row r="4" spans="1:28" ht="12.75">
      <c r="A4" s="3" t="s">
        <v>120</v>
      </c>
      <c r="B4" s="4">
        <v>0.562212</v>
      </c>
      <c r="C4" s="4">
        <v>0.525162</v>
      </c>
      <c r="D4" s="4">
        <v>0.517923</v>
      </c>
      <c r="E4" s="4">
        <v>0.500279</v>
      </c>
      <c r="F4" s="4">
        <v>0.558731</v>
      </c>
      <c r="G4" s="4">
        <v>0.565855</v>
      </c>
      <c r="H4" s="3" t="s">
        <v>121</v>
      </c>
      <c r="I4" s="6">
        <v>0.54145</v>
      </c>
      <c r="J4" s="6">
        <v>0.5346</v>
      </c>
      <c r="K4" s="6">
        <v>0.512315</v>
      </c>
      <c r="L4" s="6">
        <v>0.515829</v>
      </c>
      <c r="M4" s="6">
        <v>0.526086</v>
      </c>
      <c r="N4" s="6">
        <v>0.541773</v>
      </c>
      <c r="O4" s="3" t="s">
        <v>122</v>
      </c>
      <c r="P4" s="7">
        <v>0.53003</v>
      </c>
      <c r="Q4" s="7">
        <v>0.514148</v>
      </c>
      <c r="R4" s="7">
        <v>0.507715</v>
      </c>
      <c r="S4" s="7">
        <v>0.518774</v>
      </c>
      <c r="T4" s="7">
        <v>0.522083</v>
      </c>
      <c r="U4" s="7">
        <v>0.546973</v>
      </c>
      <c r="V4" s="3" t="s">
        <v>123</v>
      </c>
      <c r="W4" s="4">
        <v>0.533001</v>
      </c>
      <c r="X4" s="4">
        <v>0.517532</v>
      </c>
      <c r="Y4" s="4">
        <v>0.515586</v>
      </c>
      <c r="Z4" s="4">
        <v>0.546115</v>
      </c>
      <c r="AA4" s="4">
        <v>0.538744</v>
      </c>
      <c r="AB4" s="4">
        <v>0.542661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0.555883</v>
      </c>
      <c r="C6" s="5">
        <f t="shared" si="0"/>
        <v>0.543443</v>
      </c>
      <c r="D6" s="5">
        <f t="shared" si="0"/>
        <v>0.525131</v>
      </c>
      <c r="E6" s="5">
        <f t="shared" si="0"/>
        <v>0.555231</v>
      </c>
      <c r="F6" s="5">
        <f t="shared" si="0"/>
        <v>0.546895</v>
      </c>
      <c r="G6" s="5">
        <f t="shared" si="0"/>
        <v>0.5690769999999999</v>
      </c>
      <c r="H6" s="10"/>
      <c r="I6" s="8">
        <f aca="true" t="shared" si="1" ref="I6:N6">AVERAGE(I2:I4)</f>
        <v>0.5510823333333333</v>
      </c>
      <c r="J6" s="8">
        <f t="shared" si="1"/>
        <v>0.5326373333333333</v>
      </c>
      <c r="K6" s="8">
        <f t="shared" si="1"/>
        <v>0.5384099999999999</v>
      </c>
      <c r="L6" s="8">
        <f t="shared" si="1"/>
        <v>0.540851</v>
      </c>
      <c r="M6" s="8">
        <f t="shared" si="1"/>
        <v>0.5234766666666667</v>
      </c>
      <c r="N6" s="8">
        <f t="shared" si="1"/>
        <v>0.5464903333333333</v>
      </c>
      <c r="O6" s="10"/>
      <c r="P6" s="12">
        <f aca="true" t="shared" si="2" ref="P6:U6">AVERAGE(P2:P4)</f>
        <v>0.5388986666666667</v>
      </c>
      <c r="Q6" s="12">
        <f t="shared" si="2"/>
        <v>0.5223373333333333</v>
      </c>
      <c r="R6" s="12">
        <f t="shared" si="2"/>
        <v>0.5257443333333334</v>
      </c>
      <c r="S6" s="12">
        <f t="shared" si="2"/>
        <v>0.5386843333333333</v>
      </c>
      <c r="T6" s="12">
        <f t="shared" si="2"/>
        <v>0.5314683333333333</v>
      </c>
      <c r="U6" s="12">
        <f t="shared" si="2"/>
        <v>0.5569886666666667</v>
      </c>
      <c r="V6" s="10"/>
      <c r="W6" s="5">
        <f aca="true" t="shared" si="3" ref="W6:AB6">AVERAGE(W2:W4)</f>
        <v>0.5371130000000001</v>
      </c>
      <c r="X6" s="5">
        <f t="shared" si="3"/>
        <v>0.5300886666666668</v>
      </c>
      <c r="Y6" s="5">
        <f t="shared" si="3"/>
        <v>0.5453793333333333</v>
      </c>
      <c r="Z6" s="5">
        <f t="shared" si="3"/>
        <v>0.5422226666666666</v>
      </c>
      <c r="AA6" s="5">
        <f t="shared" si="3"/>
        <v>0.5216523333333333</v>
      </c>
      <c r="AB6" s="5">
        <f t="shared" si="3"/>
        <v>0.5446553333333334</v>
      </c>
    </row>
    <row r="7" spans="1:28" ht="12.75">
      <c r="A7" s="3" t="s">
        <v>208</v>
      </c>
      <c r="B7" s="5">
        <f aca="true" t="shared" si="4" ref="B7:G7">STDEV(B2:B4)</f>
        <v>0.024671058976055312</v>
      </c>
      <c r="C7" s="5">
        <f t="shared" si="4"/>
        <v>0.032095867350797655</v>
      </c>
      <c r="D7" s="5">
        <f t="shared" si="4"/>
        <v>0.009520933200059725</v>
      </c>
      <c r="E7" s="5">
        <f t="shared" si="4"/>
        <v>0.063584717417002</v>
      </c>
      <c r="F7" s="5">
        <f t="shared" si="4"/>
        <v>0.01375810673748387</v>
      </c>
      <c r="G7" s="5">
        <f t="shared" si="4"/>
        <v>0.008209738363675154</v>
      </c>
      <c r="H7" s="10"/>
      <c r="I7" s="8">
        <f aca="true" t="shared" si="5" ref="I7:N7">STDEV(I2:I4)</f>
        <v>0.02664972409488199</v>
      </c>
      <c r="J7" s="8">
        <f t="shared" si="5"/>
        <v>0.0030189518600556306</v>
      </c>
      <c r="K7" s="8">
        <f t="shared" si="5"/>
        <v>0.026172844228321886</v>
      </c>
      <c r="L7" s="8">
        <f t="shared" si="5"/>
        <v>0.0545984281733458</v>
      </c>
      <c r="M7" s="8">
        <f t="shared" si="5"/>
        <v>0.021838230384656473</v>
      </c>
      <c r="N7" s="8">
        <f t="shared" si="5"/>
        <v>0.004216617285613367</v>
      </c>
      <c r="O7" s="10"/>
      <c r="P7" s="12">
        <f aca="true" t="shared" si="6" ref="P7:U7">STDEV(P2:P4)</f>
        <v>0.0252294859308178</v>
      </c>
      <c r="Q7" s="12">
        <f t="shared" si="6"/>
        <v>0.007586956592292659</v>
      </c>
      <c r="R7" s="12">
        <f t="shared" si="6"/>
        <v>0.01781068236574145</v>
      </c>
      <c r="S7" s="12">
        <f t="shared" si="6"/>
        <v>0.038950949055617835</v>
      </c>
      <c r="T7" s="12">
        <f t="shared" si="6"/>
        <v>0.00969344548307431</v>
      </c>
      <c r="U7" s="12">
        <f t="shared" si="6"/>
        <v>0.02509985152014516</v>
      </c>
      <c r="V7" s="10"/>
      <c r="W7" s="5">
        <f aca="true" t="shared" si="7" ref="W7:AB7">STDEV(W2:W4)</f>
        <v>0.006277762977367044</v>
      </c>
      <c r="X7" s="5">
        <f t="shared" si="7"/>
        <v>0.011094305401120573</v>
      </c>
      <c r="Y7" s="5">
        <f t="shared" si="7"/>
        <v>0.04013940130760963</v>
      </c>
      <c r="Z7" s="5">
        <f t="shared" si="7"/>
        <v>0.009958361528551446</v>
      </c>
      <c r="AA7" s="5">
        <f t="shared" si="7"/>
        <v>0.015823786915063472</v>
      </c>
      <c r="AB7" s="5">
        <f t="shared" si="7"/>
        <v>0.002080813382630318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M30" sqref="M30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52</v>
      </c>
      <c r="B2" s="4">
        <v>0.534415</v>
      </c>
      <c r="C2" s="4">
        <v>0.518368</v>
      </c>
      <c r="D2" s="4">
        <v>0.540927</v>
      </c>
      <c r="E2" s="4">
        <v>0.528024</v>
      </c>
      <c r="F2" s="4">
        <v>0.583687</v>
      </c>
      <c r="G2" s="4">
        <v>0.583687</v>
      </c>
      <c r="H2" s="3" t="s">
        <v>53</v>
      </c>
      <c r="I2" s="6">
        <v>0.533344</v>
      </c>
      <c r="J2" s="6">
        <v>0.509496</v>
      </c>
      <c r="K2" s="6">
        <v>0.529781</v>
      </c>
      <c r="L2" s="6">
        <v>0.526038</v>
      </c>
      <c r="M2" s="6">
        <v>0.540464</v>
      </c>
      <c r="N2" s="6">
        <v>0.540464</v>
      </c>
      <c r="O2" s="3" t="s">
        <v>54</v>
      </c>
      <c r="P2" s="7">
        <v>0.524689</v>
      </c>
      <c r="Q2" s="7">
        <v>0.511809</v>
      </c>
      <c r="R2" s="7">
        <v>0.535862</v>
      </c>
      <c r="S2" s="7">
        <v>0.525125</v>
      </c>
      <c r="T2" s="7">
        <v>0.580645</v>
      </c>
      <c r="U2" s="7">
        <v>0.587349</v>
      </c>
      <c r="V2" s="3" t="s">
        <v>55</v>
      </c>
      <c r="W2" s="4">
        <v>0.516911</v>
      </c>
      <c r="X2" s="4">
        <v>0.511067</v>
      </c>
      <c r="Y2" s="4">
        <v>0.551883</v>
      </c>
      <c r="Z2" s="4">
        <v>0.530479</v>
      </c>
      <c r="AA2" s="4">
        <v>0.540662</v>
      </c>
      <c r="AB2" s="4">
        <v>0.561253</v>
      </c>
    </row>
    <row r="3" spans="1:28" ht="12.75">
      <c r="A3" s="3" t="s">
        <v>80</v>
      </c>
      <c r="B3" s="4">
        <v>0.610845</v>
      </c>
      <c r="C3" s="4">
        <v>0.527129</v>
      </c>
      <c r="D3" s="4">
        <v>0.502008</v>
      </c>
      <c r="E3" s="4">
        <v>0.55624</v>
      </c>
      <c r="F3" s="4">
        <v>0.512053</v>
      </c>
      <c r="G3" s="4">
        <v>0.602537</v>
      </c>
      <c r="H3" s="3" t="s">
        <v>81</v>
      </c>
      <c r="I3" s="6">
        <v>0.528704</v>
      </c>
      <c r="J3" s="6">
        <v>0.507956</v>
      </c>
      <c r="K3" s="6">
        <v>0.509283</v>
      </c>
      <c r="L3" s="6">
        <v>0.536344</v>
      </c>
      <c r="M3" s="6">
        <v>0.518038</v>
      </c>
      <c r="N3" s="6">
        <v>0.540919</v>
      </c>
      <c r="O3" s="3" t="s">
        <v>82</v>
      </c>
      <c r="P3" s="7">
        <v>0.503968</v>
      </c>
      <c r="Q3" s="7">
        <v>0.513052</v>
      </c>
      <c r="R3" s="7">
        <v>0.504605</v>
      </c>
      <c r="S3" s="7">
        <v>0.539174</v>
      </c>
      <c r="T3" s="7">
        <v>0.505858</v>
      </c>
      <c r="U3" s="7">
        <v>0.605406</v>
      </c>
      <c r="V3" s="3" t="s">
        <v>83</v>
      </c>
      <c r="W3" s="4">
        <v>0.514367</v>
      </c>
      <c r="X3" s="4">
        <v>0.504548</v>
      </c>
      <c r="Y3" s="4">
        <v>0.508575</v>
      </c>
      <c r="Z3" s="4">
        <v>0.592268</v>
      </c>
      <c r="AA3" s="4">
        <v>0.530295</v>
      </c>
      <c r="AB3" s="4">
        <v>0.5362</v>
      </c>
    </row>
    <row r="4" spans="1:28" ht="12.75">
      <c r="A4" s="3" t="s">
        <v>112</v>
      </c>
      <c r="B4" s="4">
        <v>0.541582</v>
      </c>
      <c r="C4" s="4">
        <v>0.549895</v>
      </c>
      <c r="D4" s="4">
        <v>0.542981</v>
      </c>
      <c r="E4" s="4">
        <v>0.566345</v>
      </c>
      <c r="F4" s="4">
        <v>0.548451</v>
      </c>
      <c r="G4" s="4">
        <v>0.586069</v>
      </c>
      <c r="H4" s="3" t="s">
        <v>113</v>
      </c>
      <c r="I4" s="6">
        <v>0.53524</v>
      </c>
      <c r="J4" s="6">
        <v>0.528759</v>
      </c>
      <c r="K4" s="6">
        <v>0.534238</v>
      </c>
      <c r="L4" s="6">
        <v>0.544203</v>
      </c>
      <c r="M4" s="6">
        <v>0.507949</v>
      </c>
      <c r="N4" s="6">
        <v>0.542271</v>
      </c>
      <c r="O4" s="3" t="s">
        <v>114</v>
      </c>
      <c r="P4" s="7">
        <v>0.518583</v>
      </c>
      <c r="Q4" s="7">
        <v>0.528556</v>
      </c>
      <c r="R4" s="7">
        <v>0.576066</v>
      </c>
      <c r="S4" s="7">
        <v>0.53784</v>
      </c>
      <c r="T4" s="7">
        <v>0.51979</v>
      </c>
      <c r="U4" s="7">
        <v>0.559812</v>
      </c>
      <c r="V4" s="3" t="s">
        <v>115</v>
      </c>
      <c r="W4" s="4">
        <v>0.458043</v>
      </c>
      <c r="X4" s="4">
        <v>0.514698</v>
      </c>
      <c r="Y4" s="4">
        <v>0.528714</v>
      </c>
      <c r="Z4" s="4">
        <v>0.516495</v>
      </c>
      <c r="AA4" s="4">
        <v>0.529138</v>
      </c>
      <c r="AB4" s="4">
        <v>0.545863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0.5622806666666667</v>
      </c>
      <c r="C6" s="5">
        <f t="shared" si="0"/>
        <v>0.5317973333333333</v>
      </c>
      <c r="D6" s="5">
        <f t="shared" si="0"/>
        <v>0.5286386666666667</v>
      </c>
      <c r="E6" s="5">
        <f t="shared" si="0"/>
        <v>0.5502030000000001</v>
      </c>
      <c r="F6" s="5">
        <f t="shared" si="0"/>
        <v>0.5480636666666666</v>
      </c>
      <c r="G6" s="5">
        <f t="shared" si="0"/>
        <v>0.5907643333333333</v>
      </c>
      <c r="H6" s="10"/>
      <c r="I6" s="8">
        <f aca="true" t="shared" si="1" ref="I6:N6">AVERAGE(I2:I4)</f>
        <v>0.5324293333333333</v>
      </c>
      <c r="J6" s="8">
        <f t="shared" si="1"/>
        <v>0.5154036666666667</v>
      </c>
      <c r="K6" s="8">
        <f t="shared" si="1"/>
        <v>0.524434</v>
      </c>
      <c r="L6" s="8">
        <f t="shared" si="1"/>
        <v>0.5355283333333333</v>
      </c>
      <c r="M6" s="8">
        <f t="shared" si="1"/>
        <v>0.5221503333333334</v>
      </c>
      <c r="N6" s="8">
        <f t="shared" si="1"/>
        <v>0.5412180000000001</v>
      </c>
      <c r="O6" s="10"/>
      <c r="P6" s="12">
        <f aca="true" t="shared" si="2" ref="P6:U6">AVERAGE(P2:P4)</f>
        <v>0.5157466666666667</v>
      </c>
      <c r="Q6" s="12">
        <f t="shared" si="2"/>
        <v>0.5178056666666667</v>
      </c>
      <c r="R6" s="12">
        <f t="shared" si="2"/>
        <v>0.5388443333333334</v>
      </c>
      <c r="S6" s="12">
        <f t="shared" si="2"/>
        <v>0.5340463333333334</v>
      </c>
      <c r="T6" s="12">
        <f t="shared" si="2"/>
        <v>0.535431</v>
      </c>
      <c r="U6" s="12">
        <f t="shared" si="2"/>
        <v>0.584189</v>
      </c>
      <c r="V6" s="10"/>
      <c r="W6" s="5">
        <f aca="true" t="shared" si="3" ref="W6:AB6">AVERAGE(W2:W4)</f>
        <v>0.4964403333333333</v>
      </c>
      <c r="X6" s="5">
        <f t="shared" si="3"/>
        <v>0.5101043333333334</v>
      </c>
      <c r="Y6" s="5">
        <f t="shared" si="3"/>
        <v>0.529724</v>
      </c>
      <c r="Z6" s="5">
        <f t="shared" si="3"/>
        <v>0.546414</v>
      </c>
      <c r="AA6" s="5">
        <f t="shared" si="3"/>
        <v>0.533365</v>
      </c>
      <c r="AB6" s="5">
        <f t="shared" si="3"/>
        <v>0.547772</v>
      </c>
    </row>
    <row r="7" spans="1:28" ht="12.75">
      <c r="A7" s="3" t="s">
        <v>208</v>
      </c>
      <c r="B7" s="5">
        <f aca="true" t="shared" si="4" ref="B7:G7">STDEV(B2:B4)</f>
        <v>0.04221033435467353</v>
      </c>
      <c r="C7" s="5">
        <f t="shared" si="4"/>
        <v>0.016273688405931006</v>
      </c>
      <c r="D7" s="5">
        <f t="shared" si="4"/>
        <v>0.023085688950805306</v>
      </c>
      <c r="E7" s="5">
        <f t="shared" si="4"/>
        <v>0.01986098655656356</v>
      </c>
      <c r="F7" s="5">
        <f t="shared" si="4"/>
        <v>0.0358185707326986</v>
      </c>
      <c r="G7" s="5">
        <f t="shared" si="4"/>
        <v>0.010264757246683126</v>
      </c>
      <c r="H7" s="10"/>
      <c r="I7" s="8">
        <f aca="true" t="shared" si="5" ref="I7:N7">STDEV(I2:I4)</f>
        <v>0.003362630716170553</v>
      </c>
      <c r="J7" s="8">
        <f t="shared" si="5"/>
        <v>0.01159166063742955</v>
      </c>
      <c r="K7" s="8">
        <f t="shared" si="5"/>
        <v>0.013309050041231306</v>
      </c>
      <c r="L7" s="8">
        <f t="shared" si="5"/>
        <v>0.009109928118999251</v>
      </c>
      <c r="M7" s="8">
        <f t="shared" si="5"/>
        <v>0.016643009653705503</v>
      </c>
      <c r="N7" s="8">
        <f t="shared" si="5"/>
        <v>0.0009398739277157822</v>
      </c>
      <c r="O7" s="10"/>
      <c r="P7" s="12">
        <f aca="true" t="shared" si="6" ref="P7:U7">STDEV(P2:P4)</f>
        <v>0.010647701645582175</v>
      </c>
      <c r="Q7" s="12">
        <f t="shared" si="6"/>
        <v>0.00933078305038404</v>
      </c>
      <c r="R7" s="12">
        <f t="shared" si="6"/>
        <v>0.035823726276496326</v>
      </c>
      <c r="S7" s="12">
        <f t="shared" si="6"/>
        <v>0.0077548391558648015</v>
      </c>
      <c r="T7" s="12">
        <f t="shared" si="6"/>
        <v>0.039771277361935434</v>
      </c>
      <c r="U7" s="12">
        <f t="shared" si="6"/>
        <v>0.02296067091789786</v>
      </c>
      <c r="V7" s="10"/>
      <c r="W7" s="5">
        <f aca="true" t="shared" si="7" ref="W7:AB7">STDEV(W2:W4)</f>
        <v>0.0332773855543571</v>
      </c>
      <c r="X7" s="5">
        <f t="shared" si="7"/>
        <v>0.005143021517875786</v>
      </c>
      <c r="Y7" s="5">
        <f t="shared" si="7"/>
        <v>0.02167165870440009</v>
      </c>
      <c r="Z7" s="5">
        <f t="shared" si="7"/>
        <v>0.040321582942637546</v>
      </c>
      <c r="AA7" s="5">
        <f t="shared" si="7"/>
        <v>0.006345811138065799</v>
      </c>
      <c r="AB7" s="5">
        <f t="shared" si="7"/>
        <v>0.012635126156869188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SheetLayoutView="100" workbookViewId="0" topLeftCell="A85">
      <selection activeCell="P34" sqref="P34"/>
    </sheetView>
  </sheetViews>
  <sheetFormatPr defaultColWidth="9.140625" defaultRowHeight="12.75"/>
  <cols>
    <col min="7" max="7" width="13.421875" style="0" customWidth="1"/>
    <col min="14" max="14" width="10.0039062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209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209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124</v>
      </c>
      <c r="B2" s="4">
        <v>0.505291</v>
      </c>
      <c r="C2" s="4">
        <v>0.531228</v>
      </c>
      <c r="D2" s="4">
        <v>0.538184</v>
      </c>
      <c r="E2" s="4">
        <v>0.554089</v>
      </c>
      <c r="F2" s="4">
        <v>0.58343</v>
      </c>
      <c r="G2" s="4">
        <v>0.771332</v>
      </c>
      <c r="H2" s="3" t="s">
        <v>125</v>
      </c>
      <c r="I2" s="6">
        <v>0.524904</v>
      </c>
      <c r="J2" s="6">
        <v>0.528787</v>
      </c>
      <c r="K2" s="6">
        <v>0.538782</v>
      </c>
      <c r="L2" s="6">
        <v>0.537195</v>
      </c>
      <c r="M2" s="6">
        <v>0.534312</v>
      </c>
      <c r="N2" s="6">
        <v>0.65762</v>
      </c>
      <c r="O2" s="3" t="s">
        <v>126</v>
      </c>
      <c r="P2" s="7">
        <v>0.513851</v>
      </c>
      <c r="Q2" s="7">
        <v>0.517855</v>
      </c>
      <c r="R2" s="7">
        <v>0.530406</v>
      </c>
      <c r="S2" s="7">
        <v>0.531605</v>
      </c>
      <c r="T2" s="7">
        <v>0.547675</v>
      </c>
      <c r="U2" s="7">
        <v>0.543758</v>
      </c>
      <c r="V2" s="3" t="s">
        <v>127</v>
      </c>
      <c r="W2" s="4">
        <v>0.510699</v>
      </c>
      <c r="X2" s="4">
        <v>0.422065</v>
      </c>
      <c r="Y2" s="4">
        <v>0.527642</v>
      </c>
      <c r="Z2" s="4">
        <v>0.527157</v>
      </c>
      <c r="AA2" s="4">
        <v>0.545781</v>
      </c>
      <c r="AB2" s="4">
        <v>0.535613</v>
      </c>
    </row>
    <row r="3" spans="1:28" ht="12.75">
      <c r="A3" s="3" t="s">
        <v>8</v>
      </c>
      <c r="B3" s="4">
        <v>0.503909</v>
      </c>
      <c r="C3" s="4">
        <v>0.550711</v>
      </c>
      <c r="D3" s="4">
        <v>0.516862</v>
      </c>
      <c r="E3" s="4">
        <v>0.516626</v>
      </c>
      <c r="F3" s="4">
        <v>0.554839</v>
      </c>
      <c r="G3" s="4">
        <v>0.654962</v>
      </c>
      <c r="H3" s="3" t="s">
        <v>9</v>
      </c>
      <c r="I3" s="6">
        <v>0.505274</v>
      </c>
      <c r="J3" s="6">
        <v>0.523654</v>
      </c>
      <c r="K3" s="6">
        <v>0.525644</v>
      </c>
      <c r="L3" s="6">
        <v>0.528395</v>
      </c>
      <c r="M3" s="6">
        <v>0.534903</v>
      </c>
      <c r="N3" s="6">
        <v>0.665684</v>
      </c>
      <c r="O3" s="3" t="s">
        <v>10</v>
      </c>
      <c r="P3" s="7">
        <v>0.506617</v>
      </c>
      <c r="Q3" s="7">
        <v>0.52391</v>
      </c>
      <c r="R3" s="7">
        <v>0.514543</v>
      </c>
      <c r="S3" s="7">
        <v>0.517318</v>
      </c>
      <c r="T3" s="7">
        <v>0.550066</v>
      </c>
      <c r="U3" s="7">
        <v>0.555151</v>
      </c>
      <c r="V3" s="3" t="s">
        <v>11</v>
      </c>
      <c r="W3" s="4">
        <v>0.501909</v>
      </c>
      <c r="X3" s="4">
        <v>0.520015</v>
      </c>
      <c r="Y3" s="4">
        <v>0.539205</v>
      </c>
      <c r="Z3" s="4">
        <v>0.520558</v>
      </c>
      <c r="AA3" s="4">
        <v>0.531364</v>
      </c>
      <c r="AB3" s="4">
        <v>0.563411</v>
      </c>
    </row>
    <row r="4" spans="1:28" ht="12.75">
      <c r="A4" s="3" t="s">
        <v>12</v>
      </c>
      <c r="B4" s="4">
        <v>0.56249</v>
      </c>
      <c r="C4" s="4">
        <v>0.537354</v>
      </c>
      <c r="D4" s="4">
        <v>0.54808</v>
      </c>
      <c r="E4" s="4">
        <v>0.548034</v>
      </c>
      <c r="F4" s="4">
        <v>0.613271</v>
      </c>
      <c r="G4" s="4">
        <v>0.681824</v>
      </c>
      <c r="H4" s="3" t="s">
        <v>13</v>
      </c>
      <c r="I4" s="6">
        <v>0.542899</v>
      </c>
      <c r="J4" s="6">
        <v>0.450839</v>
      </c>
      <c r="K4" s="6">
        <v>0.571277</v>
      </c>
      <c r="L4" s="6">
        <v>0.442169</v>
      </c>
      <c r="M4" s="6">
        <v>0.398038</v>
      </c>
      <c r="N4" s="6">
        <v>0.640919</v>
      </c>
      <c r="O4" s="3" t="s">
        <v>14</v>
      </c>
      <c r="P4" s="7">
        <v>0.530858</v>
      </c>
      <c r="Q4" s="7">
        <v>0.523047</v>
      </c>
      <c r="R4" s="7">
        <v>0.5745</v>
      </c>
      <c r="S4" s="7">
        <v>0.528563</v>
      </c>
      <c r="T4" s="7">
        <v>0.542544</v>
      </c>
      <c r="U4" s="7">
        <v>0.549744</v>
      </c>
      <c r="V4" s="3" t="s">
        <v>15</v>
      </c>
      <c r="W4" s="4">
        <v>0.520714</v>
      </c>
      <c r="X4" s="4">
        <v>0.536787</v>
      </c>
      <c r="Y4" s="4">
        <v>0.58451</v>
      </c>
      <c r="Z4" s="4">
        <v>0.520154</v>
      </c>
      <c r="AA4" s="4">
        <v>0.539678</v>
      </c>
      <c r="AB4" s="4">
        <v>0.541632</v>
      </c>
    </row>
    <row r="5" spans="1:28" ht="12.75">
      <c r="A5" s="3" t="s">
        <v>16</v>
      </c>
      <c r="B5" s="4">
        <v>0.519497</v>
      </c>
      <c r="C5" s="4">
        <v>0.500087</v>
      </c>
      <c r="D5" s="4">
        <v>0.562887</v>
      </c>
      <c r="E5" s="4">
        <v>0.523941</v>
      </c>
      <c r="F5" s="4">
        <v>0.548345</v>
      </c>
      <c r="G5" s="4">
        <v>0.668689</v>
      </c>
      <c r="H5" s="3" t="s">
        <v>17</v>
      </c>
      <c r="I5" s="6">
        <v>0.529358</v>
      </c>
      <c r="J5" s="6">
        <v>0.521834</v>
      </c>
      <c r="K5" s="6">
        <v>0.541899</v>
      </c>
      <c r="L5" s="6">
        <v>0.51833</v>
      </c>
      <c r="M5" s="6">
        <v>0.530089</v>
      </c>
      <c r="N5" s="6">
        <v>0.648591</v>
      </c>
      <c r="O5" s="3" t="s">
        <v>18</v>
      </c>
      <c r="P5" s="7">
        <v>0.512456</v>
      </c>
      <c r="Q5" s="7">
        <v>0.510215</v>
      </c>
      <c r="R5" s="7">
        <v>0.570329</v>
      </c>
      <c r="S5" s="7">
        <v>0.519514</v>
      </c>
      <c r="T5" s="7">
        <v>0.516975</v>
      </c>
      <c r="U5" s="7">
        <v>0.545779</v>
      </c>
      <c r="V5" s="3" t="s">
        <v>19</v>
      </c>
      <c r="W5" s="4">
        <v>0.517269</v>
      </c>
      <c r="X5" s="4">
        <v>0.509287</v>
      </c>
      <c r="Y5" s="4">
        <v>0.553106</v>
      </c>
      <c r="Z5" s="4">
        <v>0.518322</v>
      </c>
      <c r="AA5" s="4">
        <v>0.5466530000000001</v>
      </c>
      <c r="AB5" s="4">
        <v>0.544599</v>
      </c>
    </row>
    <row r="6" spans="1:28" ht="12.75">
      <c r="A6" s="3" t="s">
        <v>20</v>
      </c>
      <c r="B6" s="4">
        <v>0.542954</v>
      </c>
      <c r="C6" s="4">
        <v>0.519403</v>
      </c>
      <c r="D6" s="4">
        <v>0.534569</v>
      </c>
      <c r="E6" s="4">
        <v>0.534375</v>
      </c>
      <c r="F6" s="4">
        <v>0.535084</v>
      </c>
      <c r="G6" s="4">
        <v>0.688282</v>
      </c>
      <c r="H6" s="3" t="s">
        <v>21</v>
      </c>
      <c r="I6" s="6">
        <v>0.539376</v>
      </c>
      <c r="J6" s="6">
        <v>0.486519</v>
      </c>
      <c r="K6" s="6">
        <v>0.312164</v>
      </c>
      <c r="L6" s="6">
        <v>0.316179</v>
      </c>
      <c r="M6" s="6">
        <v>0.327802</v>
      </c>
      <c r="N6" s="6">
        <v>0.631429</v>
      </c>
      <c r="O6" s="3" t="s">
        <v>22</v>
      </c>
      <c r="P6" s="7">
        <v>0.531161</v>
      </c>
      <c r="Q6" s="7">
        <v>0.529166</v>
      </c>
      <c r="R6" s="7">
        <v>0.525165</v>
      </c>
      <c r="S6" s="7">
        <v>0.526504</v>
      </c>
      <c r="T6" s="7">
        <v>0.522932</v>
      </c>
      <c r="U6" s="7">
        <v>0.521468</v>
      </c>
      <c r="V6" s="3" t="s">
        <v>23</v>
      </c>
      <c r="W6" s="4">
        <v>0.526291</v>
      </c>
      <c r="X6" s="4">
        <v>0.538705</v>
      </c>
      <c r="Y6" s="4">
        <v>0.571528</v>
      </c>
      <c r="Z6" s="4">
        <v>0.544649</v>
      </c>
      <c r="AA6" s="4">
        <v>0.550228</v>
      </c>
      <c r="AB6" s="4">
        <v>0.507812</v>
      </c>
    </row>
    <row r="7" spans="1:28" ht="12.75">
      <c r="A7" s="3" t="s">
        <v>24</v>
      </c>
      <c r="B7" s="4">
        <v>0.515161</v>
      </c>
      <c r="C7" s="4">
        <v>0.515641</v>
      </c>
      <c r="D7" s="4">
        <v>0.525184</v>
      </c>
      <c r="E7" s="4">
        <v>0.510172</v>
      </c>
      <c r="F7" s="4">
        <v>0.514536</v>
      </c>
      <c r="G7" s="4">
        <v>0.702537</v>
      </c>
      <c r="H7" s="3" t="s">
        <v>25</v>
      </c>
      <c r="I7" s="6">
        <v>0.532286</v>
      </c>
      <c r="J7" s="6">
        <v>0.505744</v>
      </c>
      <c r="K7" s="6">
        <v>0.510412</v>
      </c>
      <c r="L7" s="6">
        <v>0.522702</v>
      </c>
      <c r="M7" s="6">
        <v>0.517103</v>
      </c>
      <c r="N7" s="6">
        <v>0.654589</v>
      </c>
      <c r="O7" s="3" t="s">
        <v>26</v>
      </c>
      <c r="P7" s="7">
        <v>0.532196</v>
      </c>
      <c r="Q7" s="7">
        <v>0.518391</v>
      </c>
      <c r="R7" s="7">
        <v>0.507121</v>
      </c>
      <c r="S7" s="7">
        <v>0.523049</v>
      </c>
      <c r="T7" s="7">
        <v>0.521055</v>
      </c>
      <c r="U7" s="7">
        <v>0.509875</v>
      </c>
      <c r="V7" s="3" t="s">
        <v>27</v>
      </c>
      <c r="W7" s="4">
        <v>0.547074</v>
      </c>
      <c r="X7" s="4">
        <v>0.53312</v>
      </c>
      <c r="Y7" s="4">
        <v>0.512802</v>
      </c>
      <c r="Z7" s="4">
        <v>0.516458</v>
      </c>
      <c r="AA7" s="4">
        <v>0.527982</v>
      </c>
      <c r="AB7" s="4">
        <v>0.540562</v>
      </c>
    </row>
    <row r="8" spans="1:28" ht="12.75">
      <c r="A8" s="3" t="s">
        <v>28</v>
      </c>
      <c r="B8" s="4">
        <v>0.55878</v>
      </c>
      <c r="C8" s="4">
        <v>0.543747</v>
      </c>
      <c r="D8" s="4">
        <v>0.583257</v>
      </c>
      <c r="E8" s="4">
        <v>0.533773</v>
      </c>
      <c r="F8" s="4">
        <v>0.533267</v>
      </c>
      <c r="G8" s="4">
        <v>0.650823</v>
      </c>
      <c r="H8" s="3" t="s">
        <v>29</v>
      </c>
      <c r="I8" s="6">
        <v>0.52634</v>
      </c>
      <c r="J8" s="6">
        <v>0.534219</v>
      </c>
      <c r="K8" s="6">
        <v>0.539432</v>
      </c>
      <c r="L8" s="6">
        <v>0.548944</v>
      </c>
      <c r="M8" s="6">
        <v>0.551014</v>
      </c>
      <c r="N8" s="6">
        <v>0.628653</v>
      </c>
      <c r="O8" s="3" t="s">
        <v>30</v>
      </c>
      <c r="P8" s="7">
        <v>0.575424</v>
      </c>
      <c r="Q8" s="7">
        <v>0.522418</v>
      </c>
      <c r="R8" s="7">
        <v>0.536735</v>
      </c>
      <c r="S8" s="7">
        <v>0.517254</v>
      </c>
      <c r="T8" s="7">
        <v>0.523968</v>
      </c>
      <c r="U8" s="7">
        <v>0.576692</v>
      </c>
      <c r="V8" s="3" t="s">
        <v>31</v>
      </c>
      <c r="W8" s="4">
        <v>0.534277</v>
      </c>
      <c r="X8" s="4">
        <v>0.534972</v>
      </c>
      <c r="Y8" s="4">
        <v>0.590648</v>
      </c>
      <c r="Z8" s="4">
        <v>0.520546</v>
      </c>
      <c r="AA8" s="4">
        <v>0.541231</v>
      </c>
      <c r="AB8" s="4">
        <v>0.547146</v>
      </c>
    </row>
    <row r="9" spans="1:28" ht="12.75">
      <c r="A9" s="3" t="s">
        <v>32</v>
      </c>
      <c r="B9" s="4">
        <v>0.561493</v>
      </c>
      <c r="C9" s="4">
        <v>0.530721</v>
      </c>
      <c r="D9" s="4">
        <v>0.510947</v>
      </c>
      <c r="E9" s="4">
        <v>0.526237</v>
      </c>
      <c r="F9" s="4">
        <v>0.540003</v>
      </c>
      <c r="G9" s="4">
        <v>0.703399</v>
      </c>
      <c r="H9" s="3" t="s">
        <v>33</v>
      </c>
      <c r="I9" s="6">
        <v>0.525702</v>
      </c>
      <c r="J9" s="6">
        <v>0.5377</v>
      </c>
      <c r="K9" s="6">
        <v>0.54236</v>
      </c>
      <c r="L9" s="6">
        <v>0.523527</v>
      </c>
      <c r="M9" s="6">
        <v>0.52108</v>
      </c>
      <c r="N9" s="6">
        <v>0.652612</v>
      </c>
      <c r="O9" s="3" t="s">
        <v>34</v>
      </c>
      <c r="P9" s="7">
        <v>0.537744</v>
      </c>
      <c r="Q9" s="7">
        <v>0.529512</v>
      </c>
      <c r="R9" s="7">
        <v>0.513021</v>
      </c>
      <c r="S9" s="7">
        <v>0.532353</v>
      </c>
      <c r="T9" s="7">
        <v>0.540324</v>
      </c>
      <c r="U9" s="7">
        <v>0.537744</v>
      </c>
      <c r="V9" s="3" t="s">
        <v>35</v>
      </c>
      <c r="W9" s="4">
        <v>0.343843</v>
      </c>
      <c r="X9" s="4">
        <v>0.524602</v>
      </c>
      <c r="Y9" s="4">
        <v>0.513376</v>
      </c>
      <c r="Z9" s="4">
        <v>0.520175</v>
      </c>
      <c r="AA9" s="4">
        <v>0.544287</v>
      </c>
      <c r="AB9" s="4">
        <v>0.532699</v>
      </c>
    </row>
    <row r="10" spans="1:28" ht="12.75">
      <c r="A10" s="3" t="s">
        <v>36</v>
      </c>
      <c r="B10" s="4">
        <v>0.632704</v>
      </c>
      <c r="C10" s="4">
        <v>0.540416</v>
      </c>
      <c r="D10" s="4">
        <v>0.532399</v>
      </c>
      <c r="E10" s="4">
        <v>0.663448</v>
      </c>
      <c r="F10" s="4">
        <v>0.611259</v>
      </c>
      <c r="G10" s="4">
        <v>0.756301</v>
      </c>
      <c r="H10" s="3" t="s">
        <v>37</v>
      </c>
      <c r="I10" s="6">
        <v>0.581177</v>
      </c>
      <c r="J10" s="6">
        <v>0.524658</v>
      </c>
      <c r="K10" s="6">
        <v>0.525125</v>
      </c>
      <c r="L10" s="6">
        <v>0.591798</v>
      </c>
      <c r="M10" s="6">
        <v>0.591549</v>
      </c>
      <c r="N10" s="6">
        <v>0.621174</v>
      </c>
      <c r="O10" s="3" t="s">
        <v>38</v>
      </c>
      <c r="P10" s="7">
        <v>0.523518</v>
      </c>
      <c r="Q10" s="7">
        <v>0.534373</v>
      </c>
      <c r="R10" s="7">
        <v>0.509209</v>
      </c>
      <c r="S10" s="7">
        <v>0.543618</v>
      </c>
      <c r="T10" s="7">
        <v>0.525466</v>
      </c>
      <c r="U10" s="7">
        <v>0.547948</v>
      </c>
      <c r="V10" s="3" t="s">
        <v>39</v>
      </c>
      <c r="W10" s="4">
        <v>0.527491</v>
      </c>
      <c r="X10" s="4">
        <v>0.537681</v>
      </c>
      <c r="Y10" s="4">
        <v>0.52109</v>
      </c>
      <c r="Z10" s="4">
        <v>0.537818</v>
      </c>
      <c r="AA10" s="4">
        <v>0.500451</v>
      </c>
      <c r="AB10" s="4">
        <v>0.561113</v>
      </c>
    </row>
    <row r="11" spans="1:28" ht="12.75">
      <c r="A11" s="3" t="s">
        <v>40</v>
      </c>
      <c r="B11" s="4">
        <v>0.576773</v>
      </c>
      <c r="C11" s="4">
        <v>0.580503</v>
      </c>
      <c r="D11" s="4">
        <v>0.521546</v>
      </c>
      <c r="E11" s="4">
        <v>0.624876</v>
      </c>
      <c r="F11" s="4">
        <v>0.5318</v>
      </c>
      <c r="G11" s="4">
        <v>0.663714</v>
      </c>
      <c r="H11" s="3" t="s">
        <v>41</v>
      </c>
      <c r="I11" s="6">
        <v>0.581209</v>
      </c>
      <c r="J11" s="6">
        <v>0.534151</v>
      </c>
      <c r="K11" s="6">
        <v>0.56466</v>
      </c>
      <c r="L11" s="6">
        <v>0.603476</v>
      </c>
      <c r="M11" s="6">
        <v>0.500451</v>
      </c>
      <c r="N11" s="6">
        <v>0.649893</v>
      </c>
      <c r="O11" s="3" t="s">
        <v>42</v>
      </c>
      <c r="P11" s="7">
        <v>0.567365</v>
      </c>
      <c r="Q11" s="7">
        <v>0.529127</v>
      </c>
      <c r="R11" s="7">
        <v>0.543328</v>
      </c>
      <c r="S11" s="7">
        <v>0.583566</v>
      </c>
      <c r="T11" s="7">
        <v>0.530879</v>
      </c>
      <c r="U11" s="7">
        <v>0.58555</v>
      </c>
      <c r="V11" s="3" t="s">
        <v>43</v>
      </c>
      <c r="W11" s="4">
        <v>0.544339</v>
      </c>
      <c r="X11" s="4">
        <v>0.538565</v>
      </c>
      <c r="Y11" s="4">
        <v>0.591024</v>
      </c>
      <c r="Z11" s="4">
        <v>0.549647</v>
      </c>
      <c r="AA11" s="4">
        <v>0.518701</v>
      </c>
      <c r="AB11" s="4">
        <v>0.546813</v>
      </c>
    </row>
    <row r="12" spans="1:28" ht="12.75">
      <c r="A12" s="3" t="s">
        <v>44</v>
      </c>
      <c r="B12" s="4">
        <v>0.636514</v>
      </c>
      <c r="C12" s="4">
        <v>0.511151</v>
      </c>
      <c r="D12" s="4">
        <v>0.537792</v>
      </c>
      <c r="E12" s="4">
        <v>0.515789</v>
      </c>
      <c r="F12" s="4">
        <v>0.529894</v>
      </c>
      <c r="G12" s="4">
        <v>0.69367</v>
      </c>
      <c r="H12" s="3" t="s">
        <v>45</v>
      </c>
      <c r="I12" s="6">
        <v>0.558177</v>
      </c>
      <c r="J12" s="6">
        <v>0.519782</v>
      </c>
      <c r="K12" s="6">
        <v>0.561552</v>
      </c>
      <c r="L12" s="6">
        <v>0.508355</v>
      </c>
      <c r="M12" s="6">
        <v>0.514698</v>
      </c>
      <c r="N12" s="6">
        <v>0.642271</v>
      </c>
      <c r="O12" s="3" t="s">
        <v>46</v>
      </c>
      <c r="P12" s="7">
        <v>0.520362</v>
      </c>
      <c r="Q12" s="7">
        <v>0.503518</v>
      </c>
      <c r="R12" s="7">
        <v>0.519211</v>
      </c>
      <c r="S12" s="7">
        <v>0.51617</v>
      </c>
      <c r="T12" s="7">
        <v>0.571056</v>
      </c>
      <c r="U12" s="7">
        <v>0.603654</v>
      </c>
      <c r="V12" s="3" t="s">
        <v>47</v>
      </c>
      <c r="W12" s="4">
        <v>0.542773</v>
      </c>
      <c r="X12" s="4">
        <v>0.511878</v>
      </c>
      <c r="Y12" s="4">
        <v>0.539015</v>
      </c>
      <c r="Z12" s="4">
        <v>0.512634</v>
      </c>
      <c r="AA12" s="4">
        <v>0.529263</v>
      </c>
      <c r="AB12" s="4">
        <v>0.556711</v>
      </c>
    </row>
    <row r="13" spans="1:28" ht="12.75">
      <c r="A13" s="3" t="s">
        <v>48</v>
      </c>
      <c r="B13" s="4">
        <v>0.521284</v>
      </c>
      <c r="C13" s="4">
        <v>0.562226</v>
      </c>
      <c r="D13" s="4">
        <v>0.571754</v>
      </c>
      <c r="E13" s="4">
        <v>0.520821</v>
      </c>
      <c r="F13" s="4">
        <v>0.522474</v>
      </c>
      <c r="G13" s="4">
        <v>0.67265</v>
      </c>
      <c r="H13" s="3" t="s">
        <v>49</v>
      </c>
      <c r="I13" s="6">
        <v>0.522686</v>
      </c>
      <c r="J13" s="6">
        <v>0.510927</v>
      </c>
      <c r="K13" s="6">
        <v>0.53666</v>
      </c>
      <c r="L13" s="6">
        <v>0.57467</v>
      </c>
      <c r="M13" s="6">
        <v>0.518991</v>
      </c>
      <c r="N13" s="6">
        <v>0.661951</v>
      </c>
      <c r="O13" s="3" t="s">
        <v>50</v>
      </c>
      <c r="P13" s="7">
        <v>0.527919</v>
      </c>
      <c r="Q13" s="7">
        <v>0.528405</v>
      </c>
      <c r="R13" s="7">
        <v>0.566212</v>
      </c>
      <c r="S13" s="7">
        <v>0.526961</v>
      </c>
      <c r="T13" s="7">
        <v>0.519988</v>
      </c>
      <c r="U13" s="7">
        <v>0.576908</v>
      </c>
      <c r="V13" s="3" t="s">
        <v>51</v>
      </c>
      <c r="W13" s="4">
        <v>0.528375</v>
      </c>
      <c r="X13" s="4">
        <v>0.542502</v>
      </c>
      <c r="Y13" s="4">
        <v>0.543436</v>
      </c>
      <c r="Z13" s="4">
        <v>0.520001</v>
      </c>
      <c r="AA13" s="4">
        <v>0.509646</v>
      </c>
      <c r="AB13" s="4">
        <v>0.507499</v>
      </c>
    </row>
    <row r="14" spans="1:28" ht="12.75">
      <c r="A14" s="3" t="s">
        <v>52</v>
      </c>
      <c r="B14" s="4">
        <v>0.534415</v>
      </c>
      <c r="C14" s="4">
        <v>0.518368</v>
      </c>
      <c r="D14" s="4">
        <v>0.540927</v>
      </c>
      <c r="E14" s="4">
        <v>0.528024</v>
      </c>
      <c r="F14" s="4">
        <v>0.583687</v>
      </c>
      <c r="G14" s="4">
        <v>0.662967</v>
      </c>
      <c r="H14" s="3" t="s">
        <v>53</v>
      </c>
      <c r="I14" s="6">
        <v>0.533344</v>
      </c>
      <c r="J14" s="6">
        <v>0.509496</v>
      </c>
      <c r="K14" s="6">
        <v>0.529781</v>
      </c>
      <c r="L14" s="6">
        <v>0.526038</v>
      </c>
      <c r="M14" s="6">
        <v>0.540464</v>
      </c>
      <c r="N14" s="6">
        <v>0.641773</v>
      </c>
      <c r="O14" s="3" t="s">
        <v>54</v>
      </c>
      <c r="P14" s="7">
        <v>0.524689</v>
      </c>
      <c r="Q14" s="7">
        <v>0.511809</v>
      </c>
      <c r="R14" s="7">
        <v>0.535862</v>
      </c>
      <c r="S14" s="7">
        <v>0.525125</v>
      </c>
      <c r="T14" s="7">
        <v>0.580645</v>
      </c>
      <c r="U14" s="7">
        <v>0.587349</v>
      </c>
      <c r="V14" s="3" t="s">
        <v>55</v>
      </c>
      <c r="W14" s="4">
        <v>0.516911</v>
      </c>
      <c r="X14" s="4">
        <v>0.511067</v>
      </c>
      <c r="Y14" s="4">
        <v>0.551883</v>
      </c>
      <c r="Z14" s="4">
        <v>0.530479</v>
      </c>
      <c r="AA14" s="4">
        <v>0.540662</v>
      </c>
      <c r="AB14" s="4">
        <v>0.561253</v>
      </c>
    </row>
    <row r="15" spans="1:28" ht="12.75">
      <c r="A15" s="3" t="s">
        <v>56</v>
      </c>
      <c r="B15" s="4">
        <v>0.537057</v>
      </c>
      <c r="C15" s="4">
        <v>0.510328</v>
      </c>
      <c r="D15" s="4">
        <v>0.525807</v>
      </c>
      <c r="E15" s="4">
        <v>0.552988</v>
      </c>
      <c r="F15" s="4">
        <v>0.560203</v>
      </c>
      <c r="G15" s="4">
        <v>0.715</v>
      </c>
      <c r="H15" s="3" t="s">
        <v>57</v>
      </c>
      <c r="I15" s="6">
        <v>0.561284</v>
      </c>
      <c r="J15" s="6">
        <v>0.517272</v>
      </c>
      <c r="K15" s="6">
        <v>0.537121</v>
      </c>
      <c r="L15" s="6">
        <v>0.567164</v>
      </c>
      <c r="M15" s="6">
        <v>0.535309</v>
      </c>
      <c r="N15" s="6">
        <v>0.6507</v>
      </c>
      <c r="O15" s="3" t="s">
        <v>58</v>
      </c>
      <c r="P15" s="7">
        <v>0.553777</v>
      </c>
      <c r="Q15" s="7">
        <v>0.515504</v>
      </c>
      <c r="R15" s="7">
        <v>0.545984</v>
      </c>
      <c r="S15" s="7">
        <v>0.548975</v>
      </c>
      <c r="T15" s="7">
        <v>0.541847</v>
      </c>
      <c r="U15" s="7">
        <v>0.534868</v>
      </c>
      <c r="V15" s="3" t="s">
        <v>59</v>
      </c>
      <c r="W15" s="4">
        <v>0.547703</v>
      </c>
      <c r="X15" s="4">
        <v>0.518987</v>
      </c>
      <c r="Y15" s="4">
        <v>0.538088</v>
      </c>
      <c r="Z15" s="4">
        <v>0.556627</v>
      </c>
      <c r="AA15" s="4">
        <v>0.536181</v>
      </c>
      <c r="AB15" s="4">
        <v>0.540622</v>
      </c>
    </row>
    <row r="16" spans="1:28" ht="12.75">
      <c r="A16" s="3" t="s">
        <v>60</v>
      </c>
      <c r="B16" s="4">
        <v>0.529733</v>
      </c>
      <c r="C16" s="4">
        <v>0.559852</v>
      </c>
      <c r="D16" s="4">
        <v>0.521131</v>
      </c>
      <c r="E16" s="4">
        <v>0.512237</v>
      </c>
      <c r="F16" s="4">
        <v>0.558212</v>
      </c>
      <c r="G16" s="4">
        <v>0.664</v>
      </c>
      <c r="H16" s="3" t="s">
        <v>61</v>
      </c>
      <c r="I16" s="6">
        <v>0.526365</v>
      </c>
      <c r="J16" s="6">
        <v>0.525098</v>
      </c>
      <c r="K16" s="6">
        <v>0.506033</v>
      </c>
      <c r="L16" s="6">
        <v>0.5555</v>
      </c>
      <c r="M16" s="6">
        <v>0.514647</v>
      </c>
      <c r="N16" s="6">
        <v>0.6438</v>
      </c>
      <c r="O16" s="3" t="s">
        <v>62</v>
      </c>
      <c r="P16" s="7">
        <v>0.55297</v>
      </c>
      <c r="Q16" s="7">
        <v>0.542284</v>
      </c>
      <c r="R16" s="7">
        <v>0.526865</v>
      </c>
      <c r="S16" s="7">
        <v>0.522019</v>
      </c>
      <c r="T16" s="7">
        <v>0.551107</v>
      </c>
      <c r="U16" s="7">
        <v>0.562112</v>
      </c>
      <c r="V16" s="3" t="s">
        <v>63</v>
      </c>
      <c r="W16" s="4">
        <v>0.60012</v>
      </c>
      <c r="X16" s="4">
        <v>0.527398</v>
      </c>
      <c r="Y16" s="4">
        <v>0.508952</v>
      </c>
      <c r="Z16" s="4">
        <v>0.529931</v>
      </c>
      <c r="AA16" s="4">
        <v>0.528044</v>
      </c>
      <c r="AB16" s="4">
        <v>0.535721</v>
      </c>
    </row>
    <row r="17" spans="1:28" ht="12.75">
      <c r="A17" s="3" t="s">
        <v>64</v>
      </c>
      <c r="B17" s="4">
        <v>0.501342</v>
      </c>
      <c r="C17" s="4">
        <v>0.583229</v>
      </c>
      <c r="D17" s="4">
        <v>0.522083</v>
      </c>
      <c r="E17" s="4">
        <v>0.500991</v>
      </c>
      <c r="F17" s="4">
        <v>0.572138</v>
      </c>
      <c r="G17" s="4">
        <v>0.7145</v>
      </c>
      <c r="H17" s="3" t="s">
        <v>65</v>
      </c>
      <c r="I17" s="6">
        <v>0.545629</v>
      </c>
      <c r="J17" s="6">
        <v>0.556317</v>
      </c>
      <c r="K17" s="6">
        <v>0.558604</v>
      </c>
      <c r="L17" s="6">
        <v>0.539762</v>
      </c>
      <c r="M17" s="6">
        <v>0.548758</v>
      </c>
      <c r="N17" s="6">
        <v>0.6941</v>
      </c>
      <c r="O17" s="3" t="s">
        <v>66</v>
      </c>
      <c r="P17" s="7">
        <v>0.517893</v>
      </c>
      <c r="Q17" s="7">
        <v>0.560025</v>
      </c>
      <c r="R17" s="7">
        <v>0.538848</v>
      </c>
      <c r="S17" s="7">
        <v>0.509909</v>
      </c>
      <c r="T17" s="7">
        <v>0.573115</v>
      </c>
      <c r="U17" s="7">
        <v>0.520778</v>
      </c>
      <c r="V17" s="3" t="s">
        <v>67</v>
      </c>
      <c r="W17" s="4">
        <v>0.55214</v>
      </c>
      <c r="X17" s="4">
        <v>0.561811</v>
      </c>
      <c r="Y17" s="4">
        <v>0.540848</v>
      </c>
      <c r="Z17" s="4">
        <v>0.507181</v>
      </c>
      <c r="AA17" s="4">
        <v>0.533239</v>
      </c>
      <c r="AB17" s="4">
        <v>0.553953</v>
      </c>
    </row>
    <row r="18" spans="1:28" ht="12.75">
      <c r="A18" s="3" t="s">
        <v>68</v>
      </c>
      <c r="B18" s="4">
        <v>0.624697</v>
      </c>
      <c r="C18" s="4">
        <v>0.560524</v>
      </c>
      <c r="D18" s="4">
        <v>0.539397</v>
      </c>
      <c r="E18" s="4">
        <v>0.530459</v>
      </c>
      <c r="F18" s="4">
        <v>0.561692</v>
      </c>
      <c r="G18" s="4">
        <v>0.7654</v>
      </c>
      <c r="H18" s="3" t="s">
        <v>69</v>
      </c>
      <c r="I18" s="6">
        <v>0.561971</v>
      </c>
      <c r="J18" s="6">
        <v>0.505847</v>
      </c>
      <c r="K18" s="6">
        <v>0.548825</v>
      </c>
      <c r="L18" s="6">
        <v>0.535546</v>
      </c>
      <c r="M18" s="6">
        <v>0.507994</v>
      </c>
      <c r="N18" s="6">
        <v>0.6513</v>
      </c>
      <c r="O18" s="3" t="s">
        <v>70</v>
      </c>
      <c r="P18" s="7">
        <v>0.555432</v>
      </c>
      <c r="Q18" s="7">
        <v>0.542155</v>
      </c>
      <c r="R18" s="7">
        <v>0.561314</v>
      </c>
      <c r="S18" s="7">
        <v>0.546692</v>
      </c>
      <c r="T18" s="7">
        <v>0.533067</v>
      </c>
      <c r="U18" s="7">
        <v>0.561773</v>
      </c>
      <c r="V18" s="3" t="s">
        <v>71</v>
      </c>
      <c r="W18" s="4">
        <v>0.520834</v>
      </c>
      <c r="X18" s="4">
        <v>0.530551</v>
      </c>
      <c r="Y18" s="4">
        <v>0.530091</v>
      </c>
      <c r="Z18" s="4">
        <v>0.551728</v>
      </c>
      <c r="AA18" s="4">
        <v>0.543515</v>
      </c>
      <c r="AB18" s="4">
        <v>0.524984</v>
      </c>
    </row>
    <row r="19" spans="1:28" ht="12.75">
      <c r="A19" s="3" t="s">
        <v>72</v>
      </c>
      <c r="B19" s="4">
        <v>0.537624</v>
      </c>
      <c r="C19" s="4">
        <v>0.530153</v>
      </c>
      <c r="D19" s="4">
        <v>0.533326</v>
      </c>
      <c r="E19" s="4">
        <v>0.543819</v>
      </c>
      <c r="F19" s="4">
        <v>0.534107</v>
      </c>
      <c r="G19" s="4">
        <v>0.6898</v>
      </c>
      <c r="H19" s="3" t="s">
        <v>73</v>
      </c>
      <c r="I19" s="6">
        <v>0.520417</v>
      </c>
      <c r="J19" s="6">
        <v>0.522952</v>
      </c>
      <c r="K19" s="6">
        <v>0.512023</v>
      </c>
      <c r="L19" s="6">
        <v>0.515839</v>
      </c>
      <c r="M19" s="6">
        <v>0.51765</v>
      </c>
      <c r="N19" s="6">
        <v>0.6397</v>
      </c>
      <c r="O19" s="3" t="s">
        <v>74</v>
      </c>
      <c r="P19" s="7">
        <v>0.52876</v>
      </c>
      <c r="Q19" s="7">
        <v>0.529946</v>
      </c>
      <c r="R19" s="7">
        <v>0.52832</v>
      </c>
      <c r="S19" s="7">
        <v>0.53716</v>
      </c>
      <c r="T19" s="7">
        <v>0.528275</v>
      </c>
      <c r="U19" s="7">
        <v>0.533175</v>
      </c>
      <c r="V19" s="3" t="s">
        <v>75</v>
      </c>
      <c r="W19" s="4">
        <v>0.509632</v>
      </c>
      <c r="X19" s="4">
        <v>0.533013</v>
      </c>
      <c r="Y19" s="4">
        <v>0.516378</v>
      </c>
      <c r="Z19" s="4">
        <v>0.520202</v>
      </c>
      <c r="AA19" s="4">
        <v>0.522416</v>
      </c>
      <c r="AB19" s="4">
        <v>0.536171</v>
      </c>
    </row>
    <row r="20" spans="1:28" ht="12.75">
      <c r="A20" s="3" t="s">
        <v>76</v>
      </c>
      <c r="B20" s="4">
        <v>0.529876</v>
      </c>
      <c r="C20" s="4">
        <v>0.552169</v>
      </c>
      <c r="D20" s="4">
        <v>0.525709</v>
      </c>
      <c r="E20" s="4">
        <v>0.52818</v>
      </c>
      <c r="F20" s="4">
        <v>0.525745</v>
      </c>
      <c r="G20" s="4">
        <v>0.6667</v>
      </c>
      <c r="H20" s="3" t="s">
        <v>77</v>
      </c>
      <c r="I20" s="6">
        <v>0.546597</v>
      </c>
      <c r="J20" s="6">
        <v>0.547652</v>
      </c>
      <c r="K20" s="6">
        <v>0.54326</v>
      </c>
      <c r="L20" s="6">
        <v>0.542435</v>
      </c>
      <c r="M20" s="6">
        <v>0.522187</v>
      </c>
      <c r="N20" s="6">
        <v>0.6468</v>
      </c>
      <c r="O20" s="3" t="s">
        <v>78</v>
      </c>
      <c r="P20" s="7">
        <v>0.505617</v>
      </c>
      <c r="Q20" s="7">
        <v>0.536714</v>
      </c>
      <c r="R20" s="7">
        <v>0.504623</v>
      </c>
      <c r="S20" s="7">
        <v>0.550196</v>
      </c>
      <c r="T20" s="7">
        <v>0.509018</v>
      </c>
      <c r="U20" s="7">
        <v>0.561167</v>
      </c>
      <c r="V20" s="3" t="s">
        <v>79</v>
      </c>
      <c r="W20" s="4">
        <v>0.527791</v>
      </c>
      <c r="X20" s="4">
        <v>0.523055</v>
      </c>
      <c r="Y20" s="4">
        <v>0.517236</v>
      </c>
      <c r="Z20" s="4">
        <v>0.553931</v>
      </c>
      <c r="AA20" s="4">
        <v>0.508561</v>
      </c>
      <c r="AB20" s="4">
        <v>0.540427</v>
      </c>
    </row>
    <row r="21" spans="1:28" ht="12.75">
      <c r="A21" s="3" t="s">
        <v>80</v>
      </c>
      <c r="B21" s="4">
        <v>0.610845</v>
      </c>
      <c r="C21" s="4">
        <v>0.527129</v>
      </c>
      <c r="D21" s="4">
        <v>0.502008</v>
      </c>
      <c r="E21" s="4">
        <v>0.55624</v>
      </c>
      <c r="F21" s="4">
        <v>0.512053</v>
      </c>
      <c r="G21" s="4">
        <v>0.6794</v>
      </c>
      <c r="H21" s="3" t="s">
        <v>81</v>
      </c>
      <c r="I21" s="6">
        <v>0.528704</v>
      </c>
      <c r="J21" s="6">
        <v>0.507956</v>
      </c>
      <c r="K21" s="6">
        <v>0.509283</v>
      </c>
      <c r="L21" s="6">
        <v>0.536344</v>
      </c>
      <c r="M21" s="6">
        <v>0.518038</v>
      </c>
      <c r="N21" s="6">
        <v>0.6431</v>
      </c>
      <c r="O21" s="3" t="s">
        <v>82</v>
      </c>
      <c r="P21" s="7">
        <v>0.503968</v>
      </c>
      <c r="Q21" s="7">
        <v>0.513052</v>
      </c>
      <c r="R21" s="7">
        <v>0.504605</v>
      </c>
      <c r="S21" s="7">
        <v>0.539174</v>
      </c>
      <c r="T21" s="7">
        <v>0.505858</v>
      </c>
      <c r="U21" s="7">
        <v>0.605406</v>
      </c>
      <c r="V21" s="3" t="s">
        <v>83</v>
      </c>
      <c r="W21" s="4">
        <v>0.514367</v>
      </c>
      <c r="X21" s="4">
        <v>0.504548</v>
      </c>
      <c r="Y21" s="4">
        <v>0.508575</v>
      </c>
      <c r="Z21" s="4">
        <v>0.592268</v>
      </c>
      <c r="AA21" s="4">
        <v>0.530295</v>
      </c>
      <c r="AB21" s="4">
        <v>0.5362</v>
      </c>
    </row>
    <row r="22" spans="1:28" ht="12.75">
      <c r="A22" s="3" t="s">
        <v>84</v>
      </c>
      <c r="B22" s="4">
        <v>0.558374</v>
      </c>
      <c r="C22" s="4">
        <v>0.559093</v>
      </c>
      <c r="D22" s="4">
        <v>0.537035</v>
      </c>
      <c r="E22" s="4">
        <v>0.535907</v>
      </c>
      <c r="F22" s="4">
        <v>0.51287</v>
      </c>
      <c r="G22" s="4">
        <v>0.6615</v>
      </c>
      <c r="H22" s="3" t="s">
        <v>85</v>
      </c>
      <c r="I22" s="6">
        <v>0.548056</v>
      </c>
      <c r="J22" s="6">
        <v>0.519884</v>
      </c>
      <c r="K22" s="6">
        <v>0.546299</v>
      </c>
      <c r="L22" s="6">
        <v>0.542151</v>
      </c>
      <c r="M22" s="6">
        <v>0.511627</v>
      </c>
      <c r="N22" s="6">
        <v>0.6657</v>
      </c>
      <c r="O22" s="3" t="s">
        <v>86</v>
      </c>
      <c r="P22" s="7">
        <v>0.524981</v>
      </c>
      <c r="Q22" s="7">
        <v>0.489226</v>
      </c>
      <c r="R22" s="7">
        <v>0.531094</v>
      </c>
      <c r="S22" s="7">
        <v>0.509289</v>
      </c>
      <c r="T22" s="7">
        <v>0.504706</v>
      </c>
      <c r="U22" s="7">
        <v>0.533589</v>
      </c>
      <c r="V22" s="3" t="s">
        <v>87</v>
      </c>
      <c r="W22" s="4">
        <v>0.567318</v>
      </c>
      <c r="X22" s="4">
        <v>0.448864</v>
      </c>
      <c r="Y22" s="4">
        <v>0.535494</v>
      </c>
      <c r="Z22" s="4">
        <v>0.534877</v>
      </c>
      <c r="AA22" s="4">
        <v>0.509372</v>
      </c>
      <c r="AB22" s="4">
        <v>0.545484</v>
      </c>
    </row>
    <row r="23" spans="1:28" ht="12.75">
      <c r="A23" s="3" t="s">
        <v>88</v>
      </c>
      <c r="B23" s="4">
        <v>0.51377</v>
      </c>
      <c r="C23" s="4">
        <v>0.572182</v>
      </c>
      <c r="D23" s="4">
        <v>0.514939</v>
      </c>
      <c r="E23" s="4">
        <v>0.523254</v>
      </c>
      <c r="F23" s="4">
        <v>0.568617</v>
      </c>
      <c r="G23" s="4">
        <v>0.7328</v>
      </c>
      <c r="H23" s="3" t="s">
        <v>89</v>
      </c>
      <c r="I23" s="6">
        <v>0.536662</v>
      </c>
      <c r="J23" s="6">
        <v>0.530379</v>
      </c>
      <c r="K23" s="6">
        <v>0.52718</v>
      </c>
      <c r="L23" s="6">
        <v>0.52867</v>
      </c>
      <c r="M23" s="6">
        <v>0.52218</v>
      </c>
      <c r="N23" s="6">
        <v>0.6991</v>
      </c>
      <c r="O23" s="3" t="s">
        <v>90</v>
      </c>
      <c r="P23" s="7">
        <v>0.515729</v>
      </c>
      <c r="Q23" s="7">
        <v>0.53682</v>
      </c>
      <c r="R23" s="7">
        <v>0.536019</v>
      </c>
      <c r="S23" s="7">
        <v>0.541539</v>
      </c>
      <c r="T23" s="7">
        <v>0.503148</v>
      </c>
      <c r="U23" s="7">
        <v>0.549339</v>
      </c>
      <c r="V23" s="3" t="s">
        <v>91</v>
      </c>
      <c r="W23" s="4">
        <v>0.530025</v>
      </c>
      <c r="X23" s="4">
        <v>0.529672</v>
      </c>
      <c r="Y23" s="4">
        <v>0.516191</v>
      </c>
      <c r="Z23" s="4">
        <v>0.529966</v>
      </c>
      <c r="AA23" s="4">
        <v>0.547315</v>
      </c>
      <c r="AB23" s="4">
        <v>0.548415</v>
      </c>
    </row>
    <row r="24" spans="1:28" ht="12.75">
      <c r="A24" s="3" t="s">
        <v>92</v>
      </c>
      <c r="B24" s="4">
        <v>0.579715</v>
      </c>
      <c r="C24" s="4">
        <v>0.530664</v>
      </c>
      <c r="D24" s="4">
        <v>0.52793</v>
      </c>
      <c r="E24" s="4">
        <v>0.545752</v>
      </c>
      <c r="F24" s="4">
        <v>0.536885</v>
      </c>
      <c r="G24" s="4">
        <v>0.6784</v>
      </c>
      <c r="H24" s="3" t="s">
        <v>93</v>
      </c>
      <c r="I24" s="6">
        <v>0.546693</v>
      </c>
      <c r="J24" s="6">
        <v>0.523538</v>
      </c>
      <c r="K24" s="6">
        <v>0.537844</v>
      </c>
      <c r="L24" s="6">
        <v>0.517785</v>
      </c>
      <c r="M24" s="6">
        <v>0.539468</v>
      </c>
      <c r="N24" s="6">
        <v>0.6478</v>
      </c>
      <c r="O24" s="3" t="s">
        <v>94</v>
      </c>
      <c r="P24" s="7">
        <v>0.555129</v>
      </c>
      <c r="Q24" s="7">
        <v>0.512223</v>
      </c>
      <c r="R24" s="7">
        <v>0.526815</v>
      </c>
      <c r="S24" s="7">
        <v>0.531114</v>
      </c>
      <c r="T24" s="7">
        <v>0.542015</v>
      </c>
      <c r="U24" s="7">
        <v>0.54048</v>
      </c>
      <c r="V24" s="3" t="s">
        <v>95</v>
      </c>
      <c r="W24" s="4">
        <v>0.542927</v>
      </c>
      <c r="X24" s="4">
        <v>0.516656</v>
      </c>
      <c r="Y24" s="4">
        <v>0.549739</v>
      </c>
      <c r="Z24" s="4">
        <v>0.537497</v>
      </c>
      <c r="AA24" s="4">
        <v>0.529192</v>
      </c>
      <c r="AB24" s="4">
        <v>0.52637</v>
      </c>
    </row>
    <row r="25" spans="1:28" ht="12.75">
      <c r="A25" s="3" t="s">
        <v>96</v>
      </c>
      <c r="B25" s="4">
        <v>0.542172</v>
      </c>
      <c r="C25" s="4">
        <v>0.546364</v>
      </c>
      <c r="D25" s="4">
        <v>0.514749</v>
      </c>
      <c r="E25" s="4">
        <v>0.515199</v>
      </c>
      <c r="F25" s="4">
        <v>0.542212</v>
      </c>
      <c r="G25" s="4">
        <v>0.7387</v>
      </c>
      <c r="H25" s="3" t="s">
        <v>97</v>
      </c>
      <c r="I25" s="6">
        <v>0.509522</v>
      </c>
      <c r="J25" s="6">
        <v>0.530585</v>
      </c>
      <c r="K25" s="6">
        <v>0.525601</v>
      </c>
      <c r="L25" s="6">
        <v>0.558547</v>
      </c>
      <c r="M25" s="6">
        <v>0.521779</v>
      </c>
      <c r="N25" s="6">
        <v>0.6875</v>
      </c>
      <c r="O25" s="3" t="s">
        <v>98</v>
      </c>
      <c r="P25" s="7">
        <v>0.531238</v>
      </c>
      <c r="Q25" s="7">
        <v>0.510392</v>
      </c>
      <c r="R25" s="7">
        <v>0.547473</v>
      </c>
      <c r="S25" s="7">
        <v>0.536987</v>
      </c>
      <c r="T25" s="7">
        <v>0.54612</v>
      </c>
      <c r="U25" s="7">
        <v>0.534168</v>
      </c>
      <c r="V25" s="3" t="s">
        <v>99</v>
      </c>
      <c r="W25" s="4">
        <v>0.54958</v>
      </c>
      <c r="X25" s="4">
        <v>0.546761</v>
      </c>
      <c r="Y25" s="4">
        <v>0.523755</v>
      </c>
      <c r="Z25" s="4">
        <v>0.513207</v>
      </c>
      <c r="AA25" s="4">
        <v>0.522122</v>
      </c>
      <c r="AB25" s="4">
        <v>0.546257</v>
      </c>
    </row>
    <row r="26" spans="1:28" ht="12.75">
      <c r="A26" s="3" t="s">
        <v>100</v>
      </c>
      <c r="B26" s="4">
        <v>0.55311</v>
      </c>
      <c r="C26" s="4">
        <v>0.584538</v>
      </c>
      <c r="D26" s="4">
        <v>0.55207</v>
      </c>
      <c r="E26" s="4">
        <v>0.54201</v>
      </c>
      <c r="F26" s="4">
        <v>0.57109</v>
      </c>
      <c r="G26" s="4">
        <v>0.6731</v>
      </c>
      <c r="H26" s="3" t="s">
        <v>101</v>
      </c>
      <c r="I26" s="6">
        <v>0.547372</v>
      </c>
      <c r="J26" s="6">
        <v>0.564319</v>
      </c>
      <c r="K26" s="6">
        <v>0.578737</v>
      </c>
      <c r="L26" s="6">
        <v>0.565162</v>
      </c>
      <c r="M26" s="6">
        <v>0.566046</v>
      </c>
      <c r="N26" s="6">
        <v>0.6337</v>
      </c>
      <c r="O26" s="3" t="s">
        <v>102</v>
      </c>
      <c r="P26" s="7">
        <v>0.538148</v>
      </c>
      <c r="Q26" s="7">
        <v>0.552151</v>
      </c>
      <c r="R26" s="7">
        <v>0.539909</v>
      </c>
      <c r="S26" s="7">
        <v>0.535337</v>
      </c>
      <c r="T26" s="7">
        <v>0.51404</v>
      </c>
      <c r="U26" s="7">
        <v>0.548732</v>
      </c>
      <c r="V26" s="3" t="s">
        <v>103</v>
      </c>
      <c r="W26" s="4">
        <v>0.542485</v>
      </c>
      <c r="X26" s="4">
        <v>0.533426</v>
      </c>
      <c r="Y26" s="4">
        <v>0.564491</v>
      </c>
      <c r="Z26" s="4">
        <v>0.535822</v>
      </c>
      <c r="AA26" s="4">
        <v>0.545059</v>
      </c>
      <c r="AB26" s="4">
        <v>0.555916</v>
      </c>
    </row>
    <row r="27" spans="1:28" ht="12.75">
      <c r="A27" s="3" t="s">
        <v>104</v>
      </c>
      <c r="B27" s="4">
        <v>0.549553</v>
      </c>
      <c r="C27" s="4">
        <v>0.560552</v>
      </c>
      <c r="D27" s="4">
        <v>0.531193</v>
      </c>
      <c r="E27" s="4">
        <v>0.501089</v>
      </c>
      <c r="F27" s="4">
        <v>0.542535</v>
      </c>
      <c r="G27" s="4">
        <v>0.6837</v>
      </c>
      <c r="H27" s="3" t="s">
        <v>105</v>
      </c>
      <c r="I27" s="6">
        <v>0.526468</v>
      </c>
      <c r="J27" s="6">
        <v>0.525345</v>
      </c>
      <c r="K27" s="6">
        <v>0.51758</v>
      </c>
      <c r="L27" s="6">
        <v>0.508436</v>
      </c>
      <c r="M27" s="6">
        <v>0.518155</v>
      </c>
      <c r="N27" s="6">
        <v>0.6405</v>
      </c>
      <c r="O27" s="3" t="s">
        <v>106</v>
      </c>
      <c r="P27" s="7">
        <v>0.530198</v>
      </c>
      <c r="Q27" s="7">
        <v>0.554288</v>
      </c>
      <c r="R27" s="7">
        <v>0.531383</v>
      </c>
      <c r="S27" s="7">
        <v>0.519651</v>
      </c>
      <c r="T27" s="7">
        <v>0.527061</v>
      </c>
      <c r="U27" s="7">
        <v>0.529206</v>
      </c>
      <c r="V27" s="3" t="s">
        <v>107</v>
      </c>
      <c r="W27" s="4">
        <v>0.518642</v>
      </c>
      <c r="X27" s="4">
        <v>0.536793</v>
      </c>
      <c r="Y27" s="4">
        <v>0.526213</v>
      </c>
      <c r="Z27" s="4">
        <v>0.511776</v>
      </c>
      <c r="AA27" s="4">
        <v>0.534671</v>
      </c>
      <c r="AB27" s="4">
        <v>0.523411</v>
      </c>
    </row>
    <row r="28" spans="1:28" ht="12.75">
      <c r="A28" s="3" t="s">
        <v>108</v>
      </c>
      <c r="B28" s="4">
        <v>0.528664</v>
      </c>
      <c r="C28" s="4">
        <v>0.524664</v>
      </c>
      <c r="D28" s="4">
        <v>0.535924</v>
      </c>
      <c r="E28" s="4">
        <v>0.540538</v>
      </c>
      <c r="F28" s="4">
        <v>0.550154</v>
      </c>
      <c r="G28" s="4">
        <v>0.7129</v>
      </c>
      <c r="H28" s="3" t="s">
        <v>109</v>
      </c>
      <c r="I28" s="6">
        <v>0.530588</v>
      </c>
      <c r="J28" s="6">
        <v>0.529161</v>
      </c>
      <c r="K28" s="6">
        <v>0.538255</v>
      </c>
      <c r="L28" s="6">
        <v>0.503248</v>
      </c>
      <c r="M28" s="6">
        <v>0.543893</v>
      </c>
      <c r="N28" s="6">
        <v>0.6531</v>
      </c>
      <c r="O28" s="3" t="s">
        <v>110</v>
      </c>
      <c r="P28" s="7">
        <v>0.519301</v>
      </c>
      <c r="Q28" s="7">
        <v>0.523737</v>
      </c>
      <c r="R28" s="7">
        <v>0.52619</v>
      </c>
      <c r="S28" s="7">
        <v>0.513713</v>
      </c>
      <c r="T28" s="7">
        <v>0.541443</v>
      </c>
      <c r="U28" s="7">
        <v>0.538443</v>
      </c>
      <c r="V28" s="3" t="s">
        <v>111</v>
      </c>
      <c r="W28" s="4">
        <v>0.533999</v>
      </c>
      <c r="X28" s="4">
        <v>0.534169</v>
      </c>
      <c r="Y28" s="4">
        <v>0.529528</v>
      </c>
      <c r="Z28" s="4">
        <v>0.530906</v>
      </c>
      <c r="AA28" s="4">
        <v>0.507512</v>
      </c>
      <c r="AB28" s="4">
        <v>0.544492</v>
      </c>
    </row>
    <row r="29" spans="1:28" ht="12.75">
      <c r="A29" s="3" t="s">
        <v>112</v>
      </c>
      <c r="B29" s="4">
        <v>0.541582</v>
      </c>
      <c r="C29" s="4">
        <v>0.549895</v>
      </c>
      <c r="D29" s="4">
        <v>0.542981</v>
      </c>
      <c r="E29" s="4">
        <v>0.566345</v>
      </c>
      <c r="F29" s="4">
        <v>0.548451</v>
      </c>
      <c r="G29" s="4">
        <v>0.786069</v>
      </c>
      <c r="H29" s="3" t="s">
        <v>113</v>
      </c>
      <c r="I29" s="6">
        <v>0.53524</v>
      </c>
      <c r="J29" s="6">
        <v>0.528759</v>
      </c>
      <c r="K29" s="6">
        <v>0.534238</v>
      </c>
      <c r="L29" s="6">
        <v>0.544203</v>
      </c>
      <c r="M29" s="6">
        <v>0.507949</v>
      </c>
      <c r="N29" s="6">
        <v>0.6586</v>
      </c>
      <c r="O29" s="3" t="s">
        <v>114</v>
      </c>
      <c r="P29" s="7">
        <v>0.518583</v>
      </c>
      <c r="Q29" s="7">
        <v>0.528556</v>
      </c>
      <c r="R29" s="7">
        <v>0.576066</v>
      </c>
      <c r="S29" s="7">
        <v>0.53784</v>
      </c>
      <c r="T29" s="7">
        <v>0.51979</v>
      </c>
      <c r="U29" s="7">
        <v>0.559812</v>
      </c>
      <c r="V29" s="3" t="s">
        <v>115</v>
      </c>
      <c r="W29" s="4">
        <v>0.458043</v>
      </c>
      <c r="X29" s="4">
        <v>0.514698</v>
      </c>
      <c r="Y29" s="4">
        <v>0.528714</v>
      </c>
      <c r="Z29" s="4">
        <v>0.516495</v>
      </c>
      <c r="AA29" s="4">
        <v>0.529138</v>
      </c>
      <c r="AB29" s="4">
        <v>0.545863</v>
      </c>
    </row>
    <row r="30" spans="1:28" ht="12.75">
      <c r="A30" s="3" t="s">
        <v>116</v>
      </c>
      <c r="B30" s="4">
        <v>0.512037</v>
      </c>
      <c r="C30" s="4">
        <v>0.568937</v>
      </c>
      <c r="D30" s="4">
        <v>0.519249</v>
      </c>
      <c r="E30" s="4">
        <v>0.517181</v>
      </c>
      <c r="F30" s="4">
        <v>0.52146</v>
      </c>
      <c r="G30" s="4">
        <v>0.695453</v>
      </c>
      <c r="H30" s="3" t="s">
        <v>117</v>
      </c>
      <c r="I30" s="6">
        <v>0.566985</v>
      </c>
      <c r="J30" s="6">
        <v>0.575659</v>
      </c>
      <c r="K30" s="6">
        <v>0.525901</v>
      </c>
      <c r="L30" s="6">
        <v>0.50939</v>
      </c>
      <c r="M30" s="6">
        <v>0.523119</v>
      </c>
      <c r="N30" s="6">
        <v>0.6411</v>
      </c>
      <c r="O30" s="3" t="s">
        <v>118</v>
      </c>
      <c r="P30" s="7">
        <v>0.543638</v>
      </c>
      <c r="Q30" s="7">
        <v>0.516758</v>
      </c>
      <c r="R30" s="7">
        <v>0.516181</v>
      </c>
      <c r="S30" s="7">
        <v>0.513337</v>
      </c>
      <c r="T30" s="7">
        <v>0.519402</v>
      </c>
      <c r="U30" s="7">
        <v>0.596823</v>
      </c>
      <c r="V30" s="3" t="s">
        <v>119</v>
      </c>
      <c r="W30" s="4">
        <v>0.519877</v>
      </c>
      <c r="X30" s="4">
        <v>0.5355</v>
      </c>
      <c r="Y30" s="4">
        <v>0.515027</v>
      </c>
      <c r="Z30" s="4">
        <v>0.513901</v>
      </c>
      <c r="AA30" s="4">
        <v>0.524407</v>
      </c>
      <c r="AB30" s="4">
        <v>0.552592</v>
      </c>
    </row>
    <row r="31" spans="1:28" ht="12.75">
      <c r="A31" s="3" t="s">
        <v>120</v>
      </c>
      <c r="B31" s="4">
        <v>0.562212</v>
      </c>
      <c r="C31" s="4">
        <v>0.525162</v>
      </c>
      <c r="D31" s="4">
        <v>0.517923</v>
      </c>
      <c r="E31" s="4">
        <v>0.500279</v>
      </c>
      <c r="F31" s="4">
        <v>0.558731</v>
      </c>
      <c r="G31" s="4">
        <v>0.765855</v>
      </c>
      <c r="H31" s="3" t="s">
        <v>121</v>
      </c>
      <c r="I31" s="6">
        <v>0.54145</v>
      </c>
      <c r="J31" s="6">
        <v>0.5346</v>
      </c>
      <c r="K31" s="6">
        <v>0.512315</v>
      </c>
      <c r="L31" s="6">
        <v>0.515829</v>
      </c>
      <c r="M31" s="6">
        <v>0.526086</v>
      </c>
      <c r="N31" s="6">
        <v>0.6494</v>
      </c>
      <c r="O31" s="3" t="s">
        <v>122</v>
      </c>
      <c r="P31" s="7">
        <v>0.53003</v>
      </c>
      <c r="Q31" s="7">
        <v>0.514148</v>
      </c>
      <c r="R31" s="7">
        <v>0.507715</v>
      </c>
      <c r="S31" s="7">
        <v>0.518774</v>
      </c>
      <c r="T31" s="7">
        <v>0.522083</v>
      </c>
      <c r="U31" s="7">
        <v>0.546973</v>
      </c>
      <c r="V31" s="3" t="s">
        <v>123</v>
      </c>
      <c r="W31" s="4">
        <v>0.533001</v>
      </c>
      <c r="X31" s="4">
        <v>0.517532</v>
      </c>
      <c r="Y31" s="4">
        <v>0.515586</v>
      </c>
      <c r="Z31" s="4">
        <v>0.546115</v>
      </c>
      <c r="AA31" s="4">
        <v>0.538744</v>
      </c>
      <c r="AB31" s="4">
        <v>0.542661</v>
      </c>
    </row>
    <row r="32" ht="12.75">
      <c r="B32" s="5"/>
    </row>
    <row r="33" spans="1:14" ht="12.75">
      <c r="A33" s="3" t="s">
        <v>166</v>
      </c>
      <c r="B33" s="5">
        <f aca="true" t="shared" si="0" ref="B33:G33">AVERAGE(B2:B31)</f>
        <v>0.5494542666666665</v>
      </c>
      <c r="C33" s="5">
        <f t="shared" si="0"/>
        <v>0.5428997</v>
      </c>
      <c r="D33" s="5">
        <f t="shared" si="0"/>
        <v>0.5329280666666666</v>
      </c>
      <c r="E33" s="5">
        <f t="shared" si="0"/>
        <v>0.5370891</v>
      </c>
      <c r="F33" s="5">
        <f t="shared" si="0"/>
        <v>0.5493014666666666</v>
      </c>
      <c r="G33" s="5">
        <f t="shared" si="0"/>
        <v>0.6998142333333333</v>
      </c>
      <c r="I33" s="8">
        <f>AVERAGE(I2:I31)</f>
        <v>0.5394244999999999</v>
      </c>
      <c r="J33" s="8">
        <f>AVERAGE(J2:J31)</f>
        <v>0.5244544333333333</v>
      </c>
      <c r="K33" s="8">
        <f>AVERAGE(K2:K31)</f>
        <v>0.5286282333333333</v>
      </c>
      <c r="L33" s="8">
        <f>AVERAGE(L2:L31)</f>
        <v>0.5275929666666667</v>
      </c>
      <c r="M33" s="8">
        <f>AVERAGE(M2:M31)</f>
        <v>0.5175126333333334</v>
      </c>
      <c r="N33" s="8">
        <f>AVERAGE(N2:N18)</f>
        <v>0.6492387647058825</v>
      </c>
    </row>
    <row r="34" spans="1:14" ht="12.75">
      <c r="A34" s="3" t="s">
        <v>208</v>
      </c>
      <c r="B34" s="5">
        <f aca="true" t="shared" si="1" ref="B34:G34">STDEV(B2:B31)</f>
        <v>0.0371489632044801</v>
      </c>
      <c r="C34" s="5">
        <f t="shared" si="1"/>
        <v>0.02303806868723876</v>
      </c>
      <c r="D34" s="5">
        <f t="shared" si="1"/>
        <v>0.017774399189483918</v>
      </c>
      <c r="E34" s="5">
        <f t="shared" si="1"/>
        <v>0.03410426032275248</v>
      </c>
      <c r="F34" s="5">
        <f t="shared" si="1"/>
        <v>0.026132191760135728</v>
      </c>
      <c r="G34" s="5">
        <f t="shared" si="1"/>
        <v>0.03838788170466383</v>
      </c>
      <c r="I34" s="8">
        <f>STDEV(I2:I31)</f>
        <v>0.018477689588649406</v>
      </c>
      <c r="J34" s="8">
        <f>STDEV(J2:J31)</f>
        <v>0.02251748548876588</v>
      </c>
      <c r="K34" s="8">
        <f>STDEV(K2:K31)</f>
        <v>0.04481901467679596</v>
      </c>
      <c r="L34" s="8">
        <f>STDEV(L2:L31)</f>
        <v>0.05000433545099268</v>
      </c>
      <c r="M34" s="8">
        <f>STDEV(M2:M31)</f>
        <v>0.04685654661762736</v>
      </c>
      <c r="N34" s="8">
        <f>STDEV(N2:N18)</f>
        <v>0.016381651250444093</v>
      </c>
    </row>
    <row r="37" spans="1:9" ht="12.75">
      <c r="A37" s="3" t="s">
        <v>210</v>
      </c>
      <c r="B37" s="31" t="s">
        <v>166</v>
      </c>
      <c r="C37" s="31"/>
      <c r="D37" s="31"/>
      <c r="E37" s="31"/>
      <c r="F37" s="31"/>
      <c r="G37" s="31"/>
      <c r="H37" s="31"/>
      <c r="I37" s="31" t="s">
        <v>208</v>
      </c>
    </row>
    <row r="38" spans="2:15" ht="12.75">
      <c r="B38" s="32" t="s">
        <v>211</v>
      </c>
      <c r="C38" s="32" t="s">
        <v>0</v>
      </c>
      <c r="D38" s="32" t="s">
        <v>1</v>
      </c>
      <c r="E38" s="32" t="s">
        <v>2</v>
      </c>
      <c r="F38" s="32" t="s">
        <v>212</v>
      </c>
      <c r="G38" s="32" t="s">
        <v>4</v>
      </c>
      <c r="H38" s="32" t="s">
        <v>213</v>
      </c>
      <c r="I38" s="32" t="s">
        <v>211</v>
      </c>
      <c r="J38" s="32" t="s">
        <v>0</v>
      </c>
      <c r="K38" s="32" t="s">
        <v>1</v>
      </c>
      <c r="L38" s="32" t="s">
        <v>2</v>
      </c>
      <c r="M38" s="33" t="s">
        <v>212</v>
      </c>
      <c r="N38" s="32" t="s">
        <v>4</v>
      </c>
      <c r="O38" s="32" t="s">
        <v>214</v>
      </c>
    </row>
    <row r="39" spans="2:15" ht="12.75">
      <c r="B39" s="34">
        <v>0.8323063344989876</v>
      </c>
      <c r="C39" s="34">
        <v>0.5494542666666665</v>
      </c>
      <c r="D39" s="34">
        <v>0.5428997</v>
      </c>
      <c r="E39" s="34">
        <v>0.5329280666666666</v>
      </c>
      <c r="F39" s="34">
        <v>0.5370891</v>
      </c>
      <c r="G39" s="34">
        <v>0.5493014666666666</v>
      </c>
      <c r="H39" s="34">
        <v>0.7</v>
      </c>
      <c r="I39" s="34">
        <v>0.012010780695376151</v>
      </c>
      <c r="J39" s="34">
        <v>0.0371489632044801</v>
      </c>
      <c r="K39" s="34">
        <v>0.02303806868723876</v>
      </c>
      <c r="L39" s="34">
        <v>0.017774399189483918</v>
      </c>
      <c r="M39" s="34">
        <v>0.03410426032275248</v>
      </c>
      <c r="N39" s="34">
        <v>0.026132191760135728</v>
      </c>
      <c r="O39" s="34">
        <v>0.04</v>
      </c>
    </row>
    <row r="40" spans="2:15" ht="12.75">
      <c r="B40" s="34">
        <v>0.8308668075108003</v>
      </c>
      <c r="C40" s="34">
        <v>0.5394244999999999</v>
      </c>
      <c r="D40" s="34">
        <v>0.5244544333333333</v>
      </c>
      <c r="E40" s="34">
        <v>0.5286282333333333</v>
      </c>
      <c r="F40" s="34">
        <v>0.5275929666666667</v>
      </c>
      <c r="G40" s="34">
        <v>0.5175126333333334</v>
      </c>
      <c r="H40" s="34">
        <v>0.65</v>
      </c>
      <c r="I40" s="34">
        <v>0.00843511785755066</v>
      </c>
      <c r="J40" s="34">
        <v>0.018477689588649406</v>
      </c>
      <c r="K40" s="34">
        <v>0.02251748548876588</v>
      </c>
      <c r="L40" s="34">
        <v>0.04481901467679596</v>
      </c>
      <c r="M40" s="34">
        <v>0.05000433545099268</v>
      </c>
      <c r="N40" s="34">
        <v>0.04685654661762736</v>
      </c>
      <c r="O40" s="34">
        <v>0.02</v>
      </c>
    </row>
    <row r="41" spans="2:15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5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3"/>
  <sheetViews>
    <sheetView workbookViewId="0" topLeftCell="A1">
      <selection activeCell="O34" sqref="O34"/>
    </sheetView>
  </sheetViews>
  <sheetFormatPr defaultColWidth="9.140625" defaultRowHeight="12.75"/>
  <cols>
    <col min="2" max="2" width="24.57421875" style="0" customWidth="1"/>
    <col min="3" max="3" width="19.8515625" style="0" customWidth="1"/>
    <col min="4" max="4" width="4.7109375" style="0" customWidth="1"/>
    <col min="5" max="5" width="15.57421875" style="0" customWidth="1"/>
    <col min="6" max="40" width="4.7109375" style="0" customWidth="1"/>
    <col min="41" max="41" width="7.7109375" style="0" customWidth="1"/>
    <col min="42" max="42" width="5.421875" style="0" customWidth="1"/>
  </cols>
  <sheetData>
    <row r="1" spans="2:41" ht="12.75">
      <c r="B1" t="s">
        <v>128</v>
      </c>
      <c r="C1" t="s">
        <v>129</v>
      </c>
      <c r="E1" s="14" t="s">
        <v>130</v>
      </c>
      <c r="F1" s="15" t="s">
        <v>131</v>
      </c>
      <c r="G1" s="15" t="s">
        <v>132</v>
      </c>
      <c r="H1" s="15" t="s">
        <v>133</v>
      </c>
      <c r="I1" s="15" t="s">
        <v>134</v>
      </c>
      <c r="J1" s="15" t="s">
        <v>135</v>
      </c>
      <c r="K1" s="15" t="s">
        <v>136</v>
      </c>
      <c r="L1" s="15" t="s">
        <v>137</v>
      </c>
      <c r="M1" s="15" t="s">
        <v>138</v>
      </c>
      <c r="N1" s="15" t="s">
        <v>139</v>
      </c>
      <c r="O1" s="15" t="s">
        <v>140</v>
      </c>
      <c r="P1" s="15" t="s">
        <v>141</v>
      </c>
      <c r="Q1" s="15" t="s">
        <v>142</v>
      </c>
      <c r="R1" s="15" t="s">
        <v>143</v>
      </c>
      <c r="S1" s="15" t="s">
        <v>144</v>
      </c>
      <c r="T1" s="15" t="s">
        <v>145</v>
      </c>
      <c r="U1" s="15" t="s">
        <v>146</v>
      </c>
      <c r="V1" s="15" t="s">
        <v>147</v>
      </c>
      <c r="W1" s="15" t="s">
        <v>148</v>
      </c>
      <c r="X1" s="15" t="s">
        <v>149</v>
      </c>
      <c r="Y1" s="15" t="s">
        <v>150</v>
      </c>
      <c r="Z1" s="15" t="s">
        <v>151</v>
      </c>
      <c r="AA1" s="15" t="s">
        <v>152</v>
      </c>
      <c r="AB1" s="15" t="s">
        <v>153</v>
      </c>
      <c r="AC1" s="15" t="s">
        <v>154</v>
      </c>
      <c r="AD1" s="15" t="s">
        <v>155</v>
      </c>
      <c r="AE1" s="15" t="s">
        <v>156</v>
      </c>
      <c r="AF1" s="15" t="s">
        <v>157</v>
      </c>
      <c r="AG1" s="15" t="s">
        <v>158</v>
      </c>
      <c r="AH1" s="15" t="s">
        <v>159</v>
      </c>
      <c r="AI1" s="15" t="s">
        <v>160</v>
      </c>
      <c r="AJ1" s="15" t="s">
        <v>161</v>
      </c>
      <c r="AK1" s="15" t="s">
        <v>162</v>
      </c>
      <c r="AL1" s="15" t="s">
        <v>163</v>
      </c>
      <c r="AM1" s="15" t="s">
        <v>164</v>
      </c>
      <c r="AN1" s="15" t="s">
        <v>165</v>
      </c>
      <c r="AO1" s="19" t="s">
        <v>166</v>
      </c>
    </row>
    <row r="2" spans="1:42" ht="12.75">
      <c r="A2">
        <v>1</v>
      </c>
      <c r="B2" t="s">
        <v>167</v>
      </c>
      <c r="C2" t="s">
        <v>168</v>
      </c>
      <c r="E2" s="16" t="s">
        <v>124</v>
      </c>
      <c r="F2" s="17">
        <v>0.822616126434114</v>
      </c>
      <c r="G2" s="17">
        <v>0.80942289037244</v>
      </c>
      <c r="H2" s="17">
        <v>0.845652236395372</v>
      </c>
      <c r="I2" s="17"/>
      <c r="J2" s="17">
        <v>0.818230794120442</v>
      </c>
      <c r="K2" s="17">
        <v>0.838287939898837</v>
      </c>
      <c r="L2" s="17">
        <v>0.805478364153207</v>
      </c>
      <c r="M2" s="17"/>
      <c r="N2" s="17">
        <v>0.837038205383147</v>
      </c>
      <c r="O2" s="17">
        <v>0.803845021670903</v>
      </c>
      <c r="P2" s="17">
        <v>0.810142973738975</v>
      </c>
      <c r="Q2" s="17">
        <v>0.832877990831781</v>
      </c>
      <c r="R2" s="17">
        <v>0.839095654681831</v>
      </c>
      <c r="S2" s="17">
        <v>0.836529348774364</v>
      </c>
      <c r="T2" s="17">
        <v>0.819047552092169</v>
      </c>
      <c r="U2" s="17">
        <v>0.808903080739841</v>
      </c>
      <c r="V2" s="17">
        <v>0.842698482224313</v>
      </c>
      <c r="W2" s="17">
        <v>0.836332495253468</v>
      </c>
      <c r="X2" s="17">
        <v>0.82166851609685</v>
      </c>
      <c r="Y2" s="17">
        <v>0.854360313060758</v>
      </c>
      <c r="Z2" s="17">
        <v>0.823427437862949</v>
      </c>
      <c r="AA2" s="17">
        <v>0.852108569339038</v>
      </c>
      <c r="AB2" s="17"/>
      <c r="AC2" s="17"/>
      <c r="AD2" s="17"/>
      <c r="AE2" s="17">
        <v>0.847165362633194</v>
      </c>
      <c r="AF2" s="17">
        <v>0.870029129853914</v>
      </c>
      <c r="AG2" s="17">
        <v>0.838542634234318</v>
      </c>
      <c r="AH2" s="17">
        <v>0.831669254306846</v>
      </c>
      <c r="AI2" s="17">
        <v>0.839030954879376</v>
      </c>
      <c r="AJ2" s="17">
        <v>0.860109022824799</v>
      </c>
      <c r="AK2" s="17"/>
      <c r="AL2" s="17"/>
      <c r="AM2" s="17"/>
      <c r="AN2" s="17"/>
      <c r="AO2" s="20">
        <f>AVERAGE(F2:AN2)</f>
        <v>0.8324734750714325</v>
      </c>
      <c r="AP2" s="21">
        <v>1</v>
      </c>
    </row>
    <row r="3" spans="3:42" ht="12.75">
      <c r="C3" t="s">
        <v>169</v>
      </c>
      <c r="E3" s="18" t="s">
        <v>125</v>
      </c>
      <c r="F3" s="17"/>
      <c r="G3" s="17">
        <v>0.847569484622371</v>
      </c>
      <c r="H3" s="17">
        <v>0.825794766257142</v>
      </c>
      <c r="I3" s="17">
        <v>0.839565901039159</v>
      </c>
      <c r="J3" s="17">
        <v>0.842484704816255</v>
      </c>
      <c r="K3" s="17">
        <v>0.843500058942368</v>
      </c>
      <c r="L3" s="17">
        <v>0.839762473036829</v>
      </c>
      <c r="M3" s="17">
        <v>0.856947825890637</v>
      </c>
      <c r="N3" s="17">
        <v>0.810490066731158</v>
      </c>
      <c r="O3" s="17">
        <v>0.827091603631645</v>
      </c>
      <c r="P3" s="17">
        <v>0.849401941421338</v>
      </c>
      <c r="Q3" s="17">
        <v>0.838822518657539</v>
      </c>
      <c r="R3" s="17">
        <v>0.856993848309383</v>
      </c>
      <c r="S3" s="17">
        <v>0.838481401839322</v>
      </c>
      <c r="T3" s="17">
        <v>0.823131545308593</v>
      </c>
      <c r="U3" s="17">
        <v>0.827276468605758</v>
      </c>
      <c r="V3" s="17">
        <v>0.833894186966509</v>
      </c>
      <c r="W3" s="17">
        <v>0.817251192604004</v>
      </c>
      <c r="X3" s="17">
        <v>0.893929868409083</v>
      </c>
      <c r="Y3" s="17">
        <v>0.854334960377852</v>
      </c>
      <c r="Z3" s="17">
        <v>0.835978007028007</v>
      </c>
      <c r="AA3" s="17"/>
      <c r="AB3" s="17"/>
      <c r="AC3" s="17"/>
      <c r="AD3" s="17">
        <v>0.820865988924926</v>
      </c>
      <c r="AE3" s="17">
        <v>0.846492777224792</v>
      </c>
      <c r="AF3" s="17">
        <v>0.844973216005772</v>
      </c>
      <c r="AG3" s="17">
        <v>0.844041975624474</v>
      </c>
      <c r="AH3" s="17">
        <v>0.852539928760392</v>
      </c>
      <c r="AI3" s="17">
        <v>0.83426850246118</v>
      </c>
      <c r="AJ3" s="17"/>
      <c r="AK3" s="17">
        <v>0.866322261546387</v>
      </c>
      <c r="AL3" s="17"/>
      <c r="AM3" s="17">
        <v>0.860419112393612</v>
      </c>
      <c r="AN3" s="17"/>
      <c r="AO3" s="20">
        <f aca="true" t="shared" si="0" ref="AO3:AO66">AVERAGE(F3:AN3)</f>
        <v>0.8418795209798745</v>
      </c>
      <c r="AP3" s="21">
        <v>2</v>
      </c>
    </row>
    <row r="4" spans="3:42" ht="12.75">
      <c r="C4" t="s">
        <v>170</v>
      </c>
      <c r="E4" s="18" t="s">
        <v>126</v>
      </c>
      <c r="F4" s="17">
        <v>0.871742149324337</v>
      </c>
      <c r="G4" s="17"/>
      <c r="H4" s="17"/>
      <c r="I4" s="17">
        <v>0.853408287229183</v>
      </c>
      <c r="J4" s="17">
        <v>0.81838218560113</v>
      </c>
      <c r="K4" s="17">
        <v>0.847585260848342</v>
      </c>
      <c r="L4" s="17">
        <v>0.826120169668693</v>
      </c>
      <c r="M4" s="17">
        <v>0.821467127111594</v>
      </c>
      <c r="N4" s="17">
        <v>0.83226253902761</v>
      </c>
      <c r="O4" s="17">
        <v>0.831474039044181</v>
      </c>
      <c r="P4" s="17">
        <v>0.842884134839034</v>
      </c>
      <c r="Q4" s="17">
        <v>0.849325620766239</v>
      </c>
      <c r="R4" s="17">
        <v>0.863294394833711</v>
      </c>
      <c r="S4" s="17">
        <v>0.844534067782179</v>
      </c>
      <c r="T4" s="17">
        <v>0.821435717011842</v>
      </c>
      <c r="U4" s="17">
        <v>0.850250559660093</v>
      </c>
      <c r="V4" s="17">
        <v>0.847770463652611</v>
      </c>
      <c r="W4" s="17">
        <v>0.862032467230399</v>
      </c>
      <c r="X4" s="17">
        <v>0.824058039841294</v>
      </c>
      <c r="Y4" s="17">
        <v>0.891867046447991</v>
      </c>
      <c r="Z4" s="17">
        <v>0.89240724673727</v>
      </c>
      <c r="AA4" s="17"/>
      <c r="AB4" s="17">
        <v>0.846718541465358</v>
      </c>
      <c r="AC4" s="17">
        <v>0.860400402061405</v>
      </c>
      <c r="AD4" s="17"/>
      <c r="AE4" s="17">
        <v>0.828486864280098</v>
      </c>
      <c r="AF4" s="17">
        <v>0.858763605375994</v>
      </c>
      <c r="AG4" s="17">
        <v>0.838900257699534</v>
      </c>
      <c r="AH4" s="17">
        <v>0.850029292249151</v>
      </c>
      <c r="AI4" s="17">
        <v>0.862624293516706</v>
      </c>
      <c r="AJ4" s="17">
        <v>0.857073424002258</v>
      </c>
      <c r="AK4" s="17"/>
      <c r="AL4" s="17"/>
      <c r="AM4" s="17">
        <v>0.844012612488672</v>
      </c>
      <c r="AN4" s="17"/>
      <c r="AO4" s="20">
        <f t="shared" si="0"/>
        <v>0.8478325289213183</v>
      </c>
      <c r="AP4" s="21">
        <v>3</v>
      </c>
    </row>
    <row r="5" spans="1:42" ht="12.75">
      <c r="A5">
        <v>2</v>
      </c>
      <c r="B5" t="s">
        <v>171</v>
      </c>
      <c r="C5" t="s">
        <v>172</v>
      </c>
      <c r="E5" s="18" t="s">
        <v>127</v>
      </c>
      <c r="F5" s="17">
        <v>0.832888102590128</v>
      </c>
      <c r="G5" s="17">
        <v>0.86044970665904</v>
      </c>
      <c r="H5" s="17">
        <v>0.839473576797392</v>
      </c>
      <c r="I5" s="17">
        <v>0.850201958450827</v>
      </c>
      <c r="J5" s="17">
        <v>0.838627416026052</v>
      </c>
      <c r="K5" s="17">
        <v>0.815979615176882</v>
      </c>
      <c r="L5" s="17">
        <v>0.853459036927759</v>
      </c>
      <c r="M5" s="17">
        <v>0.820232833046661</v>
      </c>
      <c r="N5" s="17">
        <v>0.831953168907093</v>
      </c>
      <c r="O5" s="17">
        <v>0.837141119060309</v>
      </c>
      <c r="P5" s="17">
        <v>0.83887400345003</v>
      </c>
      <c r="Q5" s="17">
        <v>0.840680897482254</v>
      </c>
      <c r="R5" s="17">
        <v>0.855473031574182</v>
      </c>
      <c r="S5" s="17">
        <v>0.842212544304607</v>
      </c>
      <c r="T5" s="17">
        <v>0.851614720047323</v>
      </c>
      <c r="U5" s="17">
        <v>0.875101856641827</v>
      </c>
      <c r="V5" s="17">
        <v>0.855517259958918</v>
      </c>
      <c r="W5" s="17">
        <v>0.870050910177147</v>
      </c>
      <c r="X5" s="17">
        <v>0.846354542477297</v>
      </c>
      <c r="Y5" s="17">
        <v>0.823012867085823</v>
      </c>
      <c r="Z5" s="17">
        <v>0.85572153531297</v>
      </c>
      <c r="AA5" s="17">
        <v>0.851903966718838</v>
      </c>
      <c r="AB5" s="17">
        <v>0.855834489046591</v>
      </c>
      <c r="AC5" s="17">
        <v>0.85003635554642</v>
      </c>
      <c r="AD5" s="17">
        <v>0.701041198615072</v>
      </c>
      <c r="AE5" s="17">
        <v>0.85807505027952</v>
      </c>
      <c r="AF5" s="17">
        <v>0.875440114470801</v>
      </c>
      <c r="AG5" s="17">
        <v>0.862450658095473</v>
      </c>
      <c r="AH5" s="17">
        <v>0.870352611260522</v>
      </c>
      <c r="AI5" s="17">
        <v>0.863387632829785</v>
      </c>
      <c r="AJ5" s="17">
        <v>0.826768443296681</v>
      </c>
      <c r="AK5" s="17">
        <v>0.877691913930857</v>
      </c>
      <c r="AL5" s="17">
        <v>0.85454124911257</v>
      </c>
      <c r="AM5" s="17">
        <v>0.855036819398217</v>
      </c>
      <c r="AN5" s="17">
        <v>0.75361135554642</v>
      </c>
      <c r="AO5" s="20">
        <f t="shared" si="0"/>
        <v>0.8426055017229223</v>
      </c>
      <c r="AP5" s="21">
        <v>4</v>
      </c>
    </row>
    <row r="6" spans="3:42" ht="12.75">
      <c r="C6" t="s">
        <v>173</v>
      </c>
      <c r="E6" s="18" t="s">
        <v>8</v>
      </c>
      <c r="F6" s="17"/>
      <c r="G6" s="17">
        <v>0.806504750186051</v>
      </c>
      <c r="H6" s="17">
        <v>0.818765256583978</v>
      </c>
      <c r="I6" s="17"/>
      <c r="J6" s="17"/>
      <c r="K6" s="17">
        <v>0.823579756066302</v>
      </c>
      <c r="L6" s="17">
        <v>0.825063125710025</v>
      </c>
      <c r="M6" s="17">
        <v>0.805974893687009</v>
      </c>
      <c r="N6" s="17">
        <v>0.804957028436637</v>
      </c>
      <c r="O6" s="17">
        <v>0.81001274387841</v>
      </c>
      <c r="P6" s="17">
        <v>0.803025680927325</v>
      </c>
      <c r="Q6" s="17">
        <v>0.813136256161849</v>
      </c>
      <c r="R6" s="17">
        <v>0.81246116085333</v>
      </c>
      <c r="S6" s="17">
        <v>0.803989855826485</v>
      </c>
      <c r="T6" s="17">
        <v>0.706101251295654</v>
      </c>
      <c r="U6" s="17"/>
      <c r="V6" s="17">
        <v>0.804965579449562</v>
      </c>
      <c r="W6" s="17">
        <v>0.817220262275441</v>
      </c>
      <c r="X6" s="17">
        <v>0.821739030759896</v>
      </c>
      <c r="Y6" s="17">
        <v>0.814371073256118</v>
      </c>
      <c r="Z6" s="17">
        <v>0.815087000271971</v>
      </c>
      <c r="AA6" s="17">
        <v>0.857704271810057</v>
      </c>
      <c r="AB6" s="17"/>
      <c r="AC6" s="17"/>
      <c r="AD6" s="17">
        <v>0.816497683911189</v>
      </c>
      <c r="AE6" s="17">
        <v>0.832359966001232</v>
      </c>
      <c r="AF6" s="17">
        <v>0.824730891846233</v>
      </c>
      <c r="AG6" s="17"/>
      <c r="AH6" s="17">
        <v>0.806820143750944</v>
      </c>
      <c r="AI6" s="17">
        <v>0.820985522556617</v>
      </c>
      <c r="AJ6" s="17"/>
      <c r="AK6" s="17"/>
      <c r="AL6" s="17"/>
      <c r="AM6" s="17"/>
      <c r="AN6" s="17"/>
      <c r="AO6" s="20">
        <f t="shared" si="0"/>
        <v>0.8115675298044486</v>
      </c>
      <c r="AP6" s="21">
        <v>1</v>
      </c>
    </row>
    <row r="7" spans="3:42" ht="12.75">
      <c r="C7" t="s">
        <v>174</v>
      </c>
      <c r="E7" s="18" t="s">
        <v>9</v>
      </c>
      <c r="F7" s="17">
        <v>0.868644100205735</v>
      </c>
      <c r="G7" s="17">
        <v>0.839638299823496</v>
      </c>
      <c r="H7" s="17">
        <v>0.807813615949534</v>
      </c>
      <c r="I7" s="17">
        <v>0.832028489014752</v>
      </c>
      <c r="J7" s="17"/>
      <c r="K7" s="17">
        <v>0.805424374940045</v>
      </c>
      <c r="L7" s="17">
        <v>0.814192157759984</v>
      </c>
      <c r="M7" s="17">
        <v>0.845833079865327</v>
      </c>
      <c r="N7" s="17">
        <v>0.813463070926571</v>
      </c>
      <c r="O7" s="17">
        <v>0.824143468161584</v>
      </c>
      <c r="P7" s="17">
        <v>0.81167956214536</v>
      </c>
      <c r="Q7" s="17">
        <v>0.810719525727864</v>
      </c>
      <c r="R7" s="17">
        <v>0.818790567859983</v>
      </c>
      <c r="S7" s="17"/>
      <c r="T7" s="17">
        <v>0.812847725787088</v>
      </c>
      <c r="U7" s="17"/>
      <c r="V7" s="17">
        <v>0.840104343002792</v>
      </c>
      <c r="W7" s="17">
        <v>0.807985441159239</v>
      </c>
      <c r="X7" s="17">
        <v>0.817607173833688</v>
      </c>
      <c r="Y7" s="17">
        <v>0.80938636827472</v>
      </c>
      <c r="Z7" s="17">
        <v>0.822113350954356</v>
      </c>
      <c r="AA7" s="17">
        <v>0.818733625269064</v>
      </c>
      <c r="AB7" s="17">
        <v>0.833954502852229</v>
      </c>
      <c r="AC7" s="17"/>
      <c r="AD7" s="17">
        <v>0.842052367113463</v>
      </c>
      <c r="AE7" s="17">
        <v>0.850217232862618</v>
      </c>
      <c r="AF7" s="17">
        <v>0.898485177106</v>
      </c>
      <c r="AG7" s="17">
        <v>0.849457465164837</v>
      </c>
      <c r="AH7" s="17">
        <v>0.82734998231672</v>
      </c>
      <c r="AI7" s="17">
        <v>0.834738497401096</v>
      </c>
      <c r="AJ7" s="17"/>
      <c r="AK7" s="17">
        <v>0.826253301579151</v>
      </c>
      <c r="AL7" s="17"/>
      <c r="AM7" s="17"/>
      <c r="AN7" s="17"/>
      <c r="AO7" s="20">
        <f t="shared" si="0"/>
        <v>0.8290243284095292</v>
      </c>
      <c r="AP7" s="21">
        <v>2</v>
      </c>
    </row>
    <row r="8" spans="1:42" ht="12.75">
      <c r="A8">
        <v>3</v>
      </c>
      <c r="B8" t="s">
        <v>175</v>
      </c>
      <c r="C8" t="s">
        <v>176</v>
      </c>
      <c r="E8" s="18" t="s">
        <v>10</v>
      </c>
      <c r="F8" s="17">
        <v>0.876873663916315</v>
      </c>
      <c r="G8" s="17">
        <v>0.827516191113926</v>
      </c>
      <c r="H8" s="17">
        <v>0.867660694843011</v>
      </c>
      <c r="I8" s="17">
        <v>0.854504250923577</v>
      </c>
      <c r="J8" s="17">
        <v>0.863896998780994</v>
      </c>
      <c r="K8" s="17"/>
      <c r="L8" s="17">
        <v>0.866150477810251</v>
      </c>
      <c r="M8" s="17">
        <v>0.790309287940274</v>
      </c>
      <c r="N8" s="17">
        <v>0.809465607501211</v>
      </c>
      <c r="O8" s="17">
        <v>0.828093908392946</v>
      </c>
      <c r="P8" s="17">
        <v>0.82022104441121</v>
      </c>
      <c r="Q8" s="17">
        <v>0.830277027425663</v>
      </c>
      <c r="R8" s="17">
        <v>0.837802362989108</v>
      </c>
      <c r="S8" s="17">
        <v>0.850892116995801</v>
      </c>
      <c r="T8" s="17">
        <v>0.714621201791692</v>
      </c>
      <c r="U8" s="17">
        <v>0.820106770856713</v>
      </c>
      <c r="V8" s="17">
        <v>0.844933951689256</v>
      </c>
      <c r="W8" s="17">
        <v>0.807586046008507</v>
      </c>
      <c r="X8" s="17">
        <v>0.832902356332447</v>
      </c>
      <c r="Y8" s="17">
        <v>0.836059734200326</v>
      </c>
      <c r="Z8" s="17">
        <v>0.847395187525856</v>
      </c>
      <c r="AA8" s="17">
        <v>0.722003593535903</v>
      </c>
      <c r="AB8" s="17">
        <v>0.821968574456051</v>
      </c>
      <c r="AC8" s="17">
        <v>0.830193031552032</v>
      </c>
      <c r="AD8" s="17"/>
      <c r="AE8" s="17"/>
      <c r="AF8" s="17">
        <v>0.851498438149726</v>
      </c>
      <c r="AG8" s="17">
        <v>0.857997379218346</v>
      </c>
      <c r="AH8" s="17">
        <v>0.870868511861627</v>
      </c>
      <c r="AI8" s="17">
        <v>0.843870559821159</v>
      </c>
      <c r="AJ8" s="17">
        <v>0.844790679353427</v>
      </c>
      <c r="AK8" s="17">
        <v>0.832700035563099</v>
      </c>
      <c r="AL8" s="17"/>
      <c r="AM8" s="17">
        <v>0.864100203267985</v>
      </c>
      <c r="AN8" s="17"/>
      <c r="AO8" s="20">
        <f t="shared" si="0"/>
        <v>0.8322419962742813</v>
      </c>
      <c r="AP8" s="21">
        <v>3</v>
      </c>
    </row>
    <row r="9" spans="3:42" ht="12.75">
      <c r="C9" t="s">
        <v>177</v>
      </c>
      <c r="E9" s="18" t="s">
        <v>11</v>
      </c>
      <c r="F9" s="17">
        <v>0.861126390114385</v>
      </c>
      <c r="G9" s="17">
        <v>0.814156718086354</v>
      </c>
      <c r="H9" s="17">
        <v>0.869751572917267</v>
      </c>
      <c r="I9" s="17"/>
      <c r="J9" s="17">
        <v>0.829778707694191</v>
      </c>
      <c r="K9" s="17">
        <v>0.865407851505591</v>
      </c>
      <c r="L9" s="17">
        <v>0.7477654071137679</v>
      </c>
      <c r="M9" s="17">
        <v>0.8738863705691</v>
      </c>
      <c r="N9" s="17">
        <v>0.832334535521112</v>
      </c>
      <c r="O9" s="17">
        <v>0.822299167485258</v>
      </c>
      <c r="P9" s="17">
        <v>0.822294945392909</v>
      </c>
      <c r="Q9" s="17">
        <v>0.801382965785163</v>
      </c>
      <c r="R9" s="17">
        <v>0.879710708642794</v>
      </c>
      <c r="S9" s="17">
        <v>0.851871240086421</v>
      </c>
      <c r="T9" s="17">
        <v>0.848918409670625</v>
      </c>
      <c r="U9" s="17">
        <v>0.816755016472607</v>
      </c>
      <c r="V9" s="17">
        <v>0.834139380174298</v>
      </c>
      <c r="W9" s="17">
        <v>0.81680291679463</v>
      </c>
      <c r="X9" s="17">
        <v>0.801320800905012</v>
      </c>
      <c r="Y9" s="17">
        <v>0.836223594182744</v>
      </c>
      <c r="Z9" s="17">
        <v>0.874494400794799</v>
      </c>
      <c r="AA9" s="17"/>
      <c r="AB9" s="17">
        <v>0.817372366165483</v>
      </c>
      <c r="AC9" s="17">
        <v>0.873511464527355</v>
      </c>
      <c r="AD9" s="17"/>
      <c r="AE9" s="17"/>
      <c r="AF9" s="17">
        <v>0.846809234579728</v>
      </c>
      <c r="AG9" s="17">
        <v>0.85774232070496</v>
      </c>
      <c r="AH9" s="17">
        <v>0.800203186875246</v>
      </c>
      <c r="AI9" s="17">
        <v>0.857458982588152</v>
      </c>
      <c r="AJ9" s="17">
        <v>0.866189268146526</v>
      </c>
      <c r="AK9" s="17"/>
      <c r="AL9" s="17"/>
      <c r="AM9" s="17">
        <v>0.847543168589655</v>
      </c>
      <c r="AN9" s="17"/>
      <c r="AO9" s="20">
        <f t="shared" si="0"/>
        <v>0.8381161104316478</v>
      </c>
      <c r="AP9" s="21">
        <v>4</v>
      </c>
    </row>
    <row r="10" spans="3:42" ht="12.75">
      <c r="C10" t="s">
        <v>178</v>
      </c>
      <c r="E10" s="18" t="s">
        <v>12</v>
      </c>
      <c r="F10" s="17"/>
      <c r="G10" s="17">
        <v>0.83209004353715</v>
      </c>
      <c r="H10" s="17">
        <v>0.846951463816764</v>
      </c>
      <c r="I10" s="17">
        <v>0.821136295770179</v>
      </c>
      <c r="J10" s="17">
        <v>0.841805110697995</v>
      </c>
      <c r="K10" s="17">
        <v>0.828846951971673</v>
      </c>
      <c r="L10" s="17">
        <v>0.838302052657688</v>
      </c>
      <c r="M10" s="17"/>
      <c r="N10" s="17">
        <v>0.833363554226973</v>
      </c>
      <c r="O10" s="17">
        <v>0.818235521513829</v>
      </c>
      <c r="P10" s="17">
        <v>0.811922339004422</v>
      </c>
      <c r="Q10" s="17">
        <v>0.830150453151423</v>
      </c>
      <c r="R10" s="17">
        <v>0.835096860980902</v>
      </c>
      <c r="S10" s="17">
        <v>0.830278476284317</v>
      </c>
      <c r="T10" s="17">
        <v>0.841018613293767</v>
      </c>
      <c r="U10" s="17">
        <v>0.814149382883426</v>
      </c>
      <c r="V10" s="17">
        <v>0.814369180457466</v>
      </c>
      <c r="W10" s="17">
        <v>0.816435000456463</v>
      </c>
      <c r="X10" s="17">
        <v>0.822518838341074</v>
      </c>
      <c r="Y10" s="17">
        <v>0.82355678395887</v>
      </c>
      <c r="Z10" s="17">
        <v>0.823688844223374</v>
      </c>
      <c r="AA10" s="17">
        <v>0.898198884362215</v>
      </c>
      <c r="AB10" s="17"/>
      <c r="AC10" s="17"/>
      <c r="AD10" s="17"/>
      <c r="AE10" s="17">
        <v>0.853259162529188</v>
      </c>
      <c r="AF10" s="17">
        <v>0.831083289396967</v>
      </c>
      <c r="AG10" s="17">
        <v>0.846267697593402</v>
      </c>
      <c r="AH10" s="17"/>
      <c r="AI10" s="17">
        <v>0.82970691325416</v>
      </c>
      <c r="AJ10" s="17">
        <v>0.835701893796544</v>
      </c>
      <c r="AK10" s="17">
        <v>0.834177615401598</v>
      </c>
      <c r="AL10" s="17"/>
      <c r="AM10" s="17"/>
      <c r="AN10" s="17"/>
      <c r="AO10" s="20">
        <f t="shared" si="0"/>
        <v>0.8327812009062243</v>
      </c>
      <c r="AP10" s="21">
        <v>1</v>
      </c>
    </row>
    <row r="11" spans="1:42" ht="12.75">
      <c r="A11">
        <v>4</v>
      </c>
      <c r="B11" t="s">
        <v>179</v>
      </c>
      <c r="C11" t="s">
        <v>180</v>
      </c>
      <c r="E11" s="18" t="s">
        <v>13</v>
      </c>
      <c r="F11" s="17">
        <v>0.705341878037361</v>
      </c>
      <c r="G11" s="17"/>
      <c r="H11" s="17">
        <v>0.801570529172139</v>
      </c>
      <c r="I11" s="17">
        <v>0.850045094214241</v>
      </c>
      <c r="J11" s="17">
        <v>0.837820993362301</v>
      </c>
      <c r="K11" s="17">
        <v>0.707648995147581</v>
      </c>
      <c r="L11" s="17">
        <v>0.859028000332414</v>
      </c>
      <c r="M11" s="17">
        <v>0.703744713879921</v>
      </c>
      <c r="N11" s="17">
        <v>0.847347440968078</v>
      </c>
      <c r="O11" s="17">
        <v>0.839274395320544</v>
      </c>
      <c r="P11" s="17">
        <v>0.816116085180981</v>
      </c>
      <c r="Q11" s="17">
        <v>0.871377092657667</v>
      </c>
      <c r="R11" s="17">
        <v>0.877873305038626</v>
      </c>
      <c r="S11" s="17">
        <v>0.865591980010474</v>
      </c>
      <c r="T11" s="17">
        <v>0.860651232096027</v>
      </c>
      <c r="U11" s="17">
        <v>0.816350051300344</v>
      </c>
      <c r="V11" s="17">
        <v>0.858317476598711</v>
      </c>
      <c r="W11" s="17">
        <v>0.835368631979165</v>
      </c>
      <c r="X11" s="17">
        <v>0.733597529828766</v>
      </c>
      <c r="Y11" s="17">
        <v>0.856257196464256</v>
      </c>
      <c r="Z11" s="17">
        <v>0.840773343306322</v>
      </c>
      <c r="AA11" s="17">
        <v>0.856430111178672</v>
      </c>
      <c r="AB11" s="17">
        <v>0.810625133233031</v>
      </c>
      <c r="AC11" s="17">
        <v>0.768890825515023</v>
      </c>
      <c r="AD11" s="17"/>
      <c r="AE11" s="17">
        <v>0.830890157819463</v>
      </c>
      <c r="AF11" s="17">
        <v>0.858388740167771</v>
      </c>
      <c r="AG11" s="17">
        <v>0.868298196101841</v>
      </c>
      <c r="AH11" s="17">
        <v>0.861874413208537</v>
      </c>
      <c r="AI11" s="17">
        <v>0.850566625431793</v>
      </c>
      <c r="AJ11" s="17">
        <v>0.861560694700137</v>
      </c>
      <c r="AK11" s="17"/>
      <c r="AL11" s="17"/>
      <c r="AM11" s="17">
        <v>0.833549634118841</v>
      </c>
      <c r="AN11" s="17"/>
      <c r="AO11" s="20">
        <f t="shared" si="0"/>
        <v>0.8261723498790342</v>
      </c>
      <c r="AP11" s="21">
        <v>2</v>
      </c>
    </row>
    <row r="12" spans="3:42" ht="12.75">
      <c r="C12" t="s">
        <v>181</v>
      </c>
      <c r="E12" s="18" t="s">
        <v>14</v>
      </c>
      <c r="F12" s="17">
        <v>0.851873003539785</v>
      </c>
      <c r="G12" s="17"/>
      <c r="H12" s="17">
        <v>0.836738812577287</v>
      </c>
      <c r="I12" s="17">
        <v>0.844471536291044</v>
      </c>
      <c r="J12" s="17"/>
      <c r="K12" s="17">
        <v>0.847800886173075</v>
      </c>
      <c r="L12" s="17">
        <v>0.850920013003934</v>
      </c>
      <c r="M12" s="17">
        <v>0.84922428558169</v>
      </c>
      <c r="N12" s="17">
        <v>0.832305936783135</v>
      </c>
      <c r="O12" s="17">
        <v>0.822663290933369</v>
      </c>
      <c r="P12" s="17">
        <v>0.851698564082976</v>
      </c>
      <c r="Q12" s="17">
        <v>0.830157420495554</v>
      </c>
      <c r="R12" s="17">
        <v>0.854711425001914</v>
      </c>
      <c r="S12" s="17">
        <v>0.825612556523377</v>
      </c>
      <c r="T12" s="17">
        <v>0.84968503788572</v>
      </c>
      <c r="U12" s="17">
        <v>0.85091805503653</v>
      </c>
      <c r="V12" s="17">
        <v>0.869270704145836</v>
      </c>
      <c r="W12" s="17">
        <v>0.803617018094564</v>
      </c>
      <c r="X12" s="17">
        <v>0.869635560920869</v>
      </c>
      <c r="Y12" s="17">
        <v>0.837543879587392</v>
      </c>
      <c r="Z12" s="17">
        <v>0.830334712835768</v>
      </c>
      <c r="AA12" s="17">
        <v>0.857392346432817</v>
      </c>
      <c r="AB12" s="17">
        <v>0.817830797611709</v>
      </c>
      <c r="AC12" s="17">
        <v>0.840144823373432</v>
      </c>
      <c r="AD12" s="17"/>
      <c r="AE12" s="17"/>
      <c r="AF12" s="17">
        <v>0.849599549514926</v>
      </c>
      <c r="AG12" s="17">
        <v>0.856806799561892</v>
      </c>
      <c r="AH12" s="17">
        <v>0.863528124188171</v>
      </c>
      <c r="AI12" s="17">
        <v>0.850847597273734</v>
      </c>
      <c r="AJ12" s="17">
        <v>0.826810811734023</v>
      </c>
      <c r="AK12" s="17"/>
      <c r="AL12" s="17"/>
      <c r="AM12" s="17">
        <v>0.836599259786533</v>
      </c>
      <c r="AN12" s="17">
        <v>0.79954654</v>
      </c>
      <c r="AO12" s="20">
        <f t="shared" si="0"/>
        <v>0.8416651499645194</v>
      </c>
      <c r="AP12" s="21">
        <v>3</v>
      </c>
    </row>
    <row r="13" spans="3:42" ht="12.75">
      <c r="C13" t="s">
        <v>182</v>
      </c>
      <c r="E13" s="18" t="s">
        <v>15</v>
      </c>
      <c r="F13" s="17">
        <v>0.834142251894469</v>
      </c>
      <c r="G13" s="17">
        <v>0.829462526830317</v>
      </c>
      <c r="H13" s="17">
        <v>0.860180911429087</v>
      </c>
      <c r="I13" s="17"/>
      <c r="J13" s="17">
        <v>0.812653923320517</v>
      </c>
      <c r="K13" s="17">
        <v>0.855984584114251</v>
      </c>
      <c r="L13" s="17">
        <v>0.863723086664853</v>
      </c>
      <c r="M13" s="17">
        <v>0.858620683489339</v>
      </c>
      <c r="N13" s="17">
        <v>0.842185992404336</v>
      </c>
      <c r="O13" s="17">
        <v>0.826241152700689</v>
      </c>
      <c r="P13" s="17"/>
      <c r="Q13" s="17">
        <v>0.838273392468962</v>
      </c>
      <c r="R13" s="17">
        <v>0.841791364120111</v>
      </c>
      <c r="S13" s="17">
        <v>0.813822282259258</v>
      </c>
      <c r="T13" s="17"/>
      <c r="U13" s="17">
        <v>0.82292640088022</v>
      </c>
      <c r="V13" s="17">
        <v>0.828322680629045</v>
      </c>
      <c r="W13" s="17">
        <v>0.822238710192185</v>
      </c>
      <c r="X13" s="17">
        <v>0.841905786673369</v>
      </c>
      <c r="Y13" s="17">
        <v>0.84343447856207</v>
      </c>
      <c r="Z13" s="17">
        <v>0.837916187133397</v>
      </c>
      <c r="AA13" s="17"/>
      <c r="AB13" s="17"/>
      <c r="AC13" s="17"/>
      <c r="AD13" s="17">
        <v>0.801872953327557</v>
      </c>
      <c r="AE13" s="17"/>
      <c r="AF13" s="17">
        <v>0.844582148991545</v>
      </c>
      <c r="AG13" s="17">
        <v>0.844049845947082</v>
      </c>
      <c r="AH13" s="17">
        <v>0.841924849459056</v>
      </c>
      <c r="AI13" s="17">
        <v>0.837497622298935</v>
      </c>
      <c r="AJ13" s="17">
        <v>0.838748361914091</v>
      </c>
      <c r="AK13" s="17"/>
      <c r="AL13" s="17"/>
      <c r="AM13" s="17"/>
      <c r="AN13" s="17"/>
      <c r="AO13" s="20">
        <f t="shared" si="0"/>
        <v>0.8367709240710308</v>
      </c>
      <c r="AP13" s="21">
        <v>4</v>
      </c>
    </row>
    <row r="14" spans="1:42" ht="12.75">
      <c r="A14">
        <v>5</v>
      </c>
      <c r="B14" t="s">
        <v>183</v>
      </c>
      <c r="C14" t="s">
        <v>184</v>
      </c>
      <c r="E14" s="18" t="s">
        <v>16</v>
      </c>
      <c r="F14" s="17">
        <v>0.716959652551632</v>
      </c>
      <c r="G14" s="17">
        <v>0.898132977804828</v>
      </c>
      <c r="H14" s="17">
        <v>0.728620610986775</v>
      </c>
      <c r="I14" s="17"/>
      <c r="J14" s="17">
        <v>0.880353507804069</v>
      </c>
      <c r="K14" s="17">
        <v>0.814047578909242</v>
      </c>
      <c r="L14" s="17">
        <v>0.881902775676351</v>
      </c>
      <c r="M14" s="17">
        <v>0.87382819192875</v>
      </c>
      <c r="N14" s="17">
        <v>0.855080733205666</v>
      </c>
      <c r="O14" s="17">
        <v>0.875219104096022</v>
      </c>
      <c r="P14" s="17">
        <v>0.880492343699677</v>
      </c>
      <c r="Q14" s="17">
        <v>0.872553080864468</v>
      </c>
      <c r="R14" s="17">
        <v>0.709575570654017</v>
      </c>
      <c r="S14" s="17">
        <v>0.863302650009996</v>
      </c>
      <c r="T14" s="17">
        <v>0.866142799761786</v>
      </c>
      <c r="U14" s="17">
        <v>0.868158591539964</v>
      </c>
      <c r="V14" s="17">
        <v>0.704560484837687</v>
      </c>
      <c r="W14" s="17">
        <v>0.715660947798781</v>
      </c>
      <c r="X14" s="17">
        <v>0.880961835219857</v>
      </c>
      <c r="Y14" s="17">
        <v>0.879805140299381</v>
      </c>
      <c r="Z14" s="17">
        <v>0.844415005456621</v>
      </c>
      <c r="AA14" s="17">
        <v>0.894441799491435</v>
      </c>
      <c r="AB14" s="17">
        <v>0.894402724255745</v>
      </c>
      <c r="AC14" s="17">
        <v>0.863738532446527</v>
      </c>
      <c r="AD14" s="17"/>
      <c r="AE14" s="17"/>
      <c r="AF14" s="17">
        <v>0.875008591778973</v>
      </c>
      <c r="AG14" s="17">
        <v>0.725696229133023</v>
      </c>
      <c r="AH14" s="17">
        <v>0.708671616315591</v>
      </c>
      <c r="AI14" s="17">
        <v>0.897663136393504</v>
      </c>
      <c r="AJ14" s="17">
        <v>0.885724144411953</v>
      </c>
      <c r="AK14" s="17">
        <v>0.899374631878701</v>
      </c>
      <c r="AL14" s="17">
        <v>0.828693697018701</v>
      </c>
      <c r="AM14" s="17">
        <v>0.886669774226083</v>
      </c>
      <c r="AN14" s="17"/>
      <c r="AO14" s="20">
        <f t="shared" si="0"/>
        <v>0.8377373696921226</v>
      </c>
      <c r="AP14" s="21">
        <v>1</v>
      </c>
    </row>
    <row r="15" spans="3:42" ht="12.75">
      <c r="C15" t="s">
        <v>185</v>
      </c>
      <c r="E15" s="18" t="s">
        <v>17</v>
      </c>
      <c r="F15" s="17">
        <v>0.848864914601304</v>
      </c>
      <c r="G15" s="17"/>
      <c r="H15" s="17">
        <v>0.859421196703804</v>
      </c>
      <c r="I15" s="17">
        <v>0.839984275289623</v>
      </c>
      <c r="J15" s="17">
        <v>0.822964294452007</v>
      </c>
      <c r="K15" s="17">
        <v>0.805850997546383</v>
      </c>
      <c r="L15" s="17">
        <v>0.841428508555538</v>
      </c>
      <c r="M15" s="17"/>
      <c r="N15" s="17">
        <v>0.870107914720766</v>
      </c>
      <c r="O15" s="17">
        <v>0.812812165900118</v>
      </c>
      <c r="P15" s="17">
        <v>0.872198335741175</v>
      </c>
      <c r="Q15" s="17">
        <v>0.859333490124944</v>
      </c>
      <c r="R15" s="17">
        <v>0.879328279409705</v>
      </c>
      <c r="S15" s="17">
        <v>0.842078534419811</v>
      </c>
      <c r="T15" s="17">
        <v>0.825697593230037</v>
      </c>
      <c r="U15" s="17">
        <v>0.711283995320614</v>
      </c>
      <c r="V15" s="17">
        <v>0.857261902008796</v>
      </c>
      <c r="W15" s="17">
        <v>0.854832022963081</v>
      </c>
      <c r="X15" s="17">
        <v>0.848933289379529</v>
      </c>
      <c r="Y15" s="17">
        <v>0.852885669556145</v>
      </c>
      <c r="Z15" s="17">
        <v>0.843908030085511</v>
      </c>
      <c r="AA15" s="17">
        <v>0.841096588048932</v>
      </c>
      <c r="AB15" s="17">
        <v>0.858378720941862</v>
      </c>
      <c r="AC15" s="17">
        <v>0.884882656877565</v>
      </c>
      <c r="AD15" s="17"/>
      <c r="AE15" s="17"/>
      <c r="AF15" s="17">
        <v>0.85911509479083</v>
      </c>
      <c r="AG15" s="17">
        <v>0.885707301115494</v>
      </c>
      <c r="AH15" s="17">
        <v>0.86417987385173</v>
      </c>
      <c r="AI15" s="17">
        <v>0.859680075450039</v>
      </c>
      <c r="AJ15" s="17"/>
      <c r="AK15" s="17">
        <v>0.881354089689637</v>
      </c>
      <c r="AL15" s="17">
        <v>0.831485911747174</v>
      </c>
      <c r="AM15" s="17">
        <v>0.875095176847201</v>
      </c>
      <c r="AN15" s="17"/>
      <c r="AO15" s="20">
        <f t="shared" si="0"/>
        <v>0.847936237909288</v>
      </c>
      <c r="AP15" s="21">
        <v>2</v>
      </c>
    </row>
    <row r="16" spans="3:42" ht="12.75">
      <c r="C16" t="s">
        <v>186</v>
      </c>
      <c r="E16" s="18" t="s">
        <v>18</v>
      </c>
      <c r="F16" s="17">
        <v>0.861279156215383</v>
      </c>
      <c r="G16" s="17">
        <v>0.898131250284</v>
      </c>
      <c r="H16" s="17">
        <v>0.725193370531925</v>
      </c>
      <c r="I16" s="17">
        <v>0.884943224862601</v>
      </c>
      <c r="J16" s="17">
        <v>0.716413103879392</v>
      </c>
      <c r="K16" s="17"/>
      <c r="L16" s="17">
        <v>0.7133966061648</v>
      </c>
      <c r="M16" s="17">
        <v>0.865884687221535</v>
      </c>
      <c r="N16" s="17">
        <v>0.831313285852022</v>
      </c>
      <c r="O16" s="17">
        <v>0.834618657032569</v>
      </c>
      <c r="P16" s="17">
        <v>0.713105213140595</v>
      </c>
      <c r="Q16" s="17">
        <v>0.8293189053918</v>
      </c>
      <c r="R16" s="17">
        <v>0.713508555132016</v>
      </c>
      <c r="S16" s="17">
        <v>0.701698175694541</v>
      </c>
      <c r="T16" s="17">
        <v>0.860582199930221</v>
      </c>
      <c r="U16" s="17"/>
      <c r="V16" s="17">
        <v>0.848120011878543</v>
      </c>
      <c r="W16" s="17">
        <v>0.810224179714616</v>
      </c>
      <c r="X16" s="17">
        <v>0.880992021042396</v>
      </c>
      <c r="Y16" s="17">
        <v>0.861189358929242</v>
      </c>
      <c r="Z16" s="17">
        <v>0.845849214804918</v>
      </c>
      <c r="AA16" s="17">
        <v>0.715626339904577</v>
      </c>
      <c r="AB16" s="17">
        <v>0.871711022939345</v>
      </c>
      <c r="AC16" s="17">
        <v>0.702248926403745</v>
      </c>
      <c r="AD16" s="17"/>
      <c r="AE16" s="17">
        <v>0.841613339240891</v>
      </c>
      <c r="AF16" s="17"/>
      <c r="AG16" s="17">
        <v>0.87106511471523</v>
      </c>
      <c r="AH16" s="17">
        <v>0.875203095250753</v>
      </c>
      <c r="AI16" s="17">
        <v>0.881971995273923</v>
      </c>
      <c r="AJ16" s="17">
        <v>0.713947087572246</v>
      </c>
      <c r="AK16" s="17">
        <v>0.899436478519777</v>
      </c>
      <c r="AL16" s="17">
        <v>0.821187763216426</v>
      </c>
      <c r="AM16" s="17">
        <v>0.709091921443316</v>
      </c>
      <c r="AN16" s="17">
        <v>0.814236984</v>
      </c>
      <c r="AO16" s="20">
        <f t="shared" si="0"/>
        <v>0.8101000401994626</v>
      </c>
      <c r="AP16" s="21">
        <v>3</v>
      </c>
    </row>
    <row r="17" spans="1:42" ht="12.75">
      <c r="A17">
        <v>6</v>
      </c>
      <c r="B17" t="s">
        <v>187</v>
      </c>
      <c r="C17" t="s">
        <v>188</v>
      </c>
      <c r="E17" s="18" t="s">
        <v>19</v>
      </c>
      <c r="F17" s="17">
        <v>0.711488815438493</v>
      </c>
      <c r="G17" s="17"/>
      <c r="H17" s="17">
        <v>0.856059192389627</v>
      </c>
      <c r="I17" s="17">
        <v>0.869228284778291</v>
      </c>
      <c r="J17" s="17">
        <v>0.812604819692094</v>
      </c>
      <c r="K17" s="17">
        <v>0.831940371367443</v>
      </c>
      <c r="L17" s="17">
        <v>0.850277501806081</v>
      </c>
      <c r="M17" s="17"/>
      <c r="N17" s="17">
        <v>0.708668712181766</v>
      </c>
      <c r="O17" s="17">
        <v>0.832471565874712</v>
      </c>
      <c r="P17" s="17"/>
      <c r="Q17" s="17">
        <v>0.861163741795783</v>
      </c>
      <c r="R17" s="17">
        <v>0.839037034258818</v>
      </c>
      <c r="S17" s="17">
        <v>0.833755692179535</v>
      </c>
      <c r="T17" s="17">
        <v>0.878891145300897</v>
      </c>
      <c r="U17" s="17">
        <v>0.80078344610734</v>
      </c>
      <c r="V17" s="17"/>
      <c r="W17" s="17">
        <v>0.823621051774154</v>
      </c>
      <c r="X17" s="17">
        <v>0.818443749566896</v>
      </c>
      <c r="Y17" s="17">
        <v>0.81103204572207</v>
      </c>
      <c r="Z17" s="17">
        <v>0.819781360433901</v>
      </c>
      <c r="AA17" s="17">
        <v>0.765741933549413</v>
      </c>
      <c r="AB17" s="17"/>
      <c r="AC17" s="17"/>
      <c r="AD17" s="17">
        <v>0.809171655815678</v>
      </c>
      <c r="AE17" s="17"/>
      <c r="AF17" s="17"/>
      <c r="AG17" s="17">
        <v>0.841858120077078</v>
      </c>
      <c r="AH17" s="17">
        <v>0.800197084841633</v>
      </c>
      <c r="AI17" s="17">
        <v>0.850991877833606</v>
      </c>
      <c r="AJ17" s="17">
        <v>0.845102848185145</v>
      </c>
      <c r="AK17" s="17"/>
      <c r="AL17" s="17"/>
      <c r="AM17" s="17">
        <v>0.81981313031593</v>
      </c>
      <c r="AN17" s="17"/>
      <c r="AO17" s="20">
        <f t="shared" si="0"/>
        <v>0.8205052158869327</v>
      </c>
      <c r="AP17" s="21">
        <v>4</v>
      </c>
    </row>
    <row r="18" spans="3:42" ht="12.75">
      <c r="C18" t="s">
        <v>189</v>
      </c>
      <c r="E18" s="18" t="s">
        <v>20</v>
      </c>
      <c r="F18" s="17"/>
      <c r="G18" s="17">
        <v>0.839114685618452</v>
      </c>
      <c r="H18" s="17">
        <v>0.848824663470259</v>
      </c>
      <c r="I18" s="17">
        <v>0.833918008633371</v>
      </c>
      <c r="J18" s="17">
        <v>0.847813300119958</v>
      </c>
      <c r="K18" s="17">
        <v>0.841236253777074</v>
      </c>
      <c r="L18" s="17">
        <v>0.720023393830708</v>
      </c>
      <c r="M18" s="17">
        <v>0.823418169474941</v>
      </c>
      <c r="N18" s="17">
        <v>0.849292149916121</v>
      </c>
      <c r="O18" s="17">
        <v>0.830309027756763</v>
      </c>
      <c r="P18" s="17">
        <v>0.84664321470593</v>
      </c>
      <c r="Q18" s="17">
        <v>0.850648933939942</v>
      </c>
      <c r="R18" s="17">
        <v>0.851176086674639</v>
      </c>
      <c r="S18" s="17">
        <v>0.869738908175064</v>
      </c>
      <c r="T18" s="17">
        <v>0.836671984721574</v>
      </c>
      <c r="U18" s="17">
        <v>0.856353791006513</v>
      </c>
      <c r="V18" s="17">
        <v>0.86761034147826</v>
      </c>
      <c r="W18" s="17">
        <v>0.879908773339485</v>
      </c>
      <c r="X18" s="17">
        <v>0.832707968925949</v>
      </c>
      <c r="Y18" s="17">
        <v>0.864559837612116</v>
      </c>
      <c r="Z18" s="17">
        <v>0.854717205310836</v>
      </c>
      <c r="AA18" s="17">
        <v>0.719591280134552</v>
      </c>
      <c r="AB18" s="17">
        <v>0.872824326230528</v>
      </c>
      <c r="AC18" s="17"/>
      <c r="AD18" s="17">
        <v>0.821716583884969</v>
      </c>
      <c r="AE18" s="17">
        <v>0.850502600939747</v>
      </c>
      <c r="AF18" s="17">
        <v>0.882564217175333</v>
      </c>
      <c r="AG18" s="17">
        <v>0.854723290757124</v>
      </c>
      <c r="AH18" s="17"/>
      <c r="AI18" s="17">
        <v>0.888306685959585</v>
      </c>
      <c r="AJ18" s="17">
        <v>0.876274120346118</v>
      </c>
      <c r="AK18" s="17">
        <v>0.891416932037763</v>
      </c>
      <c r="AL18" s="17"/>
      <c r="AM18" s="17">
        <v>0.882340611425465</v>
      </c>
      <c r="AN18" s="17"/>
      <c r="AO18" s="20">
        <f t="shared" si="0"/>
        <v>0.8461649115793046</v>
      </c>
      <c r="AP18" s="21">
        <v>1</v>
      </c>
    </row>
    <row r="19" spans="3:42" ht="12.75">
      <c r="C19" t="s">
        <v>190</v>
      </c>
      <c r="E19" s="18" t="s">
        <v>21</v>
      </c>
      <c r="F19" s="17">
        <v>0.838651639560154</v>
      </c>
      <c r="G19" s="17">
        <v>0.814416319700023</v>
      </c>
      <c r="H19" s="17">
        <v>0.84321372927915</v>
      </c>
      <c r="I19" s="17">
        <v>0.830821636385204</v>
      </c>
      <c r="J19" s="17">
        <v>0.841363360578448</v>
      </c>
      <c r="K19" s="17">
        <v>0.826190157600396</v>
      </c>
      <c r="L19" s="17">
        <v>0.840042559023191</v>
      </c>
      <c r="M19" s="17">
        <v>0.819964906344345</v>
      </c>
      <c r="N19" s="17">
        <v>0.818334595714345</v>
      </c>
      <c r="O19" s="17">
        <v>0.833048512370401</v>
      </c>
      <c r="P19" s="17">
        <v>0.853296174902986</v>
      </c>
      <c r="Q19" s="17">
        <v>0.842892343471732</v>
      </c>
      <c r="R19" s="17">
        <v>0.882245199471416</v>
      </c>
      <c r="S19" s="17">
        <v>0.873554399806812</v>
      </c>
      <c r="T19" s="17">
        <v>0.819349917268273</v>
      </c>
      <c r="U19" s="17">
        <v>0.827419676779852</v>
      </c>
      <c r="V19" s="17">
        <v>0.830265385153091</v>
      </c>
      <c r="W19" s="17">
        <v>0.848065122252882</v>
      </c>
      <c r="X19" s="17">
        <v>0.746594315404414</v>
      </c>
      <c r="Y19" s="17">
        <v>0.860160873923428</v>
      </c>
      <c r="Z19" s="17">
        <v>0.848544507122833</v>
      </c>
      <c r="AA19" s="17">
        <v>0.867218676448651</v>
      </c>
      <c r="AB19" s="17">
        <v>0.858597966844883</v>
      </c>
      <c r="AC19" s="17"/>
      <c r="AD19" s="17">
        <v>0.815035255324655</v>
      </c>
      <c r="AE19" s="17"/>
      <c r="AF19" s="17"/>
      <c r="AG19" s="17">
        <v>0.87922266455587</v>
      </c>
      <c r="AH19" s="17"/>
      <c r="AI19" s="17">
        <v>0.859029968523646</v>
      </c>
      <c r="AJ19" s="17">
        <v>0.822248464209413</v>
      </c>
      <c r="AK19" s="17">
        <v>0.873459379216875</v>
      </c>
      <c r="AL19" s="17"/>
      <c r="AM19" s="17">
        <v>0.829771835888315</v>
      </c>
      <c r="AN19" s="17"/>
      <c r="AO19" s="20">
        <f t="shared" si="0"/>
        <v>0.8394144670043339</v>
      </c>
      <c r="AP19" s="21">
        <v>2</v>
      </c>
    </row>
    <row r="20" spans="1:42" ht="12.75">
      <c r="A20">
        <v>7</v>
      </c>
      <c r="B20" t="s">
        <v>191</v>
      </c>
      <c r="C20" t="s">
        <v>192</v>
      </c>
      <c r="E20" s="18" t="s">
        <v>22</v>
      </c>
      <c r="F20" s="17">
        <v>0.880336637176261</v>
      </c>
      <c r="G20" s="17">
        <v>0.876894027779628</v>
      </c>
      <c r="H20" s="17">
        <v>0.869691148983897</v>
      </c>
      <c r="I20" s="17">
        <v>0.879471353828068</v>
      </c>
      <c r="J20" s="17">
        <v>0.899330045570451</v>
      </c>
      <c r="K20" s="17">
        <v>0.751665095263332</v>
      </c>
      <c r="L20" s="17">
        <v>0.893648155279409</v>
      </c>
      <c r="M20" s="17">
        <v>0.83559453092655</v>
      </c>
      <c r="N20" s="17">
        <v>0.816407395927095</v>
      </c>
      <c r="O20" s="17">
        <v>0.839246106291184</v>
      </c>
      <c r="P20" s="17">
        <v>0.702590404613029</v>
      </c>
      <c r="Q20" s="17">
        <v>0.843865882508773</v>
      </c>
      <c r="R20" s="17">
        <v>0.889823311785608</v>
      </c>
      <c r="S20" s="17">
        <v>0.731739485964881</v>
      </c>
      <c r="T20" s="17">
        <v>0.716254666973926</v>
      </c>
      <c r="U20" s="17"/>
      <c r="V20" s="17">
        <v>0.872358773073638</v>
      </c>
      <c r="W20" s="17">
        <v>0.836680787654036</v>
      </c>
      <c r="X20" s="17">
        <v>0.850231168834811</v>
      </c>
      <c r="Y20" s="17">
        <v>0.856098404752629</v>
      </c>
      <c r="Z20" s="17">
        <v>0.880205763831228</v>
      </c>
      <c r="AA20" s="17">
        <v>0.844637223256436</v>
      </c>
      <c r="AB20" s="17">
        <v>0.873562986739314</v>
      </c>
      <c r="AC20" s="17">
        <v>0.702984292045136</v>
      </c>
      <c r="AD20" s="17">
        <v>0.893293799308182</v>
      </c>
      <c r="AE20" s="17">
        <v>0.85897922597033</v>
      </c>
      <c r="AF20" s="17">
        <v>0.704761397417146</v>
      </c>
      <c r="AG20" s="17">
        <v>0.87237280695098</v>
      </c>
      <c r="AH20" s="17">
        <v>0.846417194366761</v>
      </c>
      <c r="AI20" s="17">
        <v>0.724067247006886</v>
      </c>
      <c r="AJ20" s="17">
        <v>0.720715397501677</v>
      </c>
      <c r="AK20" s="17">
        <v>0.863890287647921</v>
      </c>
      <c r="AL20" s="17">
        <v>0.8586736279184</v>
      </c>
      <c r="AM20" s="17">
        <v>0.727428287812262</v>
      </c>
      <c r="AN20" s="17"/>
      <c r="AO20" s="20">
        <f t="shared" si="0"/>
        <v>0.824664149119996</v>
      </c>
      <c r="AP20" s="21">
        <v>3</v>
      </c>
    </row>
    <row r="21" spans="3:42" ht="12.75">
      <c r="C21" t="s">
        <v>193</v>
      </c>
      <c r="E21" s="18" t="s">
        <v>23</v>
      </c>
      <c r="F21" s="17">
        <v>0.888837733594098</v>
      </c>
      <c r="G21" s="17">
        <v>0.822500579013431</v>
      </c>
      <c r="H21" s="17">
        <v>0.853608936849707</v>
      </c>
      <c r="I21" s="17"/>
      <c r="J21" s="17">
        <v>0.842901786664022</v>
      </c>
      <c r="K21" s="17">
        <v>0.876949039879286</v>
      </c>
      <c r="L21" s="17">
        <v>0.804291389743593</v>
      </c>
      <c r="M21" s="17">
        <v>0.899418537795712</v>
      </c>
      <c r="N21" s="17">
        <v>0.827172156061001</v>
      </c>
      <c r="O21" s="17">
        <v>0.822717073618527</v>
      </c>
      <c r="P21" s="17">
        <v>0.824807591898643</v>
      </c>
      <c r="Q21" s="17">
        <v>0.857902243203381</v>
      </c>
      <c r="R21" s="17"/>
      <c r="S21" s="17">
        <v>0.842659656795495</v>
      </c>
      <c r="T21" s="17">
        <v>0.714055201012186</v>
      </c>
      <c r="U21" s="17">
        <v>0.828371764582904</v>
      </c>
      <c r="V21" s="17">
        <v>0.834968192684725</v>
      </c>
      <c r="W21" s="17">
        <v>0.850161138736157</v>
      </c>
      <c r="X21" s="17">
        <v>0.820685570406901</v>
      </c>
      <c r="Y21" s="17">
        <v>0.810466508566493</v>
      </c>
      <c r="Z21" s="17">
        <v>0.864932851800513</v>
      </c>
      <c r="AA21" s="17">
        <v>0.739074899650187</v>
      </c>
      <c r="AB21" s="17">
        <v>0.847969294089239</v>
      </c>
      <c r="AC21" s="17"/>
      <c r="AD21" s="17"/>
      <c r="AE21" s="17"/>
      <c r="AF21" s="17">
        <v>0.853552639141092</v>
      </c>
      <c r="AG21" s="17">
        <v>0.85867454122144</v>
      </c>
      <c r="AH21" s="17">
        <v>0.859345001935152</v>
      </c>
      <c r="AI21" s="17">
        <v>0.890651765780726</v>
      </c>
      <c r="AJ21" s="17">
        <v>0.840633317460752</v>
      </c>
      <c r="AK21" s="17"/>
      <c r="AL21" s="17"/>
      <c r="AM21" s="17">
        <v>0.86377323368143</v>
      </c>
      <c r="AN21" s="17"/>
      <c r="AO21" s="20">
        <f t="shared" si="0"/>
        <v>0.8385586165135853</v>
      </c>
      <c r="AP21" s="21">
        <v>4</v>
      </c>
    </row>
    <row r="22" spans="3:42" ht="12.75">
      <c r="C22" t="s">
        <v>194</v>
      </c>
      <c r="E22" s="18" t="s">
        <v>24</v>
      </c>
      <c r="F22" s="17">
        <v>0.884859317359106</v>
      </c>
      <c r="G22" s="17">
        <v>0.839775204914481</v>
      </c>
      <c r="H22" s="17">
        <v>0.853342241963407</v>
      </c>
      <c r="I22" s="17">
        <v>0.870571148595165</v>
      </c>
      <c r="J22" s="17">
        <v>0.874579670488686</v>
      </c>
      <c r="K22" s="17">
        <v>0.86392043966368</v>
      </c>
      <c r="L22" s="17">
        <v>0.846290961642001</v>
      </c>
      <c r="M22" s="17">
        <v>0.892454830303219</v>
      </c>
      <c r="N22" s="17">
        <v>0.820791797243121</v>
      </c>
      <c r="O22" s="17">
        <v>0.855338323056394</v>
      </c>
      <c r="P22" s="17">
        <v>0.866225507357007</v>
      </c>
      <c r="Q22" s="17">
        <v>0.828868485619517</v>
      </c>
      <c r="R22" s="17">
        <v>0.829957496474428</v>
      </c>
      <c r="S22" s="17">
        <v>0.744331323632322</v>
      </c>
      <c r="T22" s="17">
        <v>0.874372573860221</v>
      </c>
      <c r="U22" s="17">
        <v>0.700524924469731</v>
      </c>
      <c r="V22" s="17">
        <v>0.845194702497461</v>
      </c>
      <c r="W22" s="17">
        <v>0.838028020935859</v>
      </c>
      <c r="X22" s="17">
        <v>0.855824671810652</v>
      </c>
      <c r="Y22" s="17">
        <v>0.894758718791956</v>
      </c>
      <c r="Z22" s="17">
        <v>0.861322627551515</v>
      </c>
      <c r="AA22" s="17">
        <v>0.882876080399022</v>
      </c>
      <c r="AB22" s="17">
        <v>0.855018958344465</v>
      </c>
      <c r="AC22" s="17">
        <v>0.853600880190834</v>
      </c>
      <c r="AD22" s="17"/>
      <c r="AE22" s="17">
        <v>0.823924940571355</v>
      </c>
      <c r="AF22" s="17">
        <v>0.841195004985095</v>
      </c>
      <c r="AG22" s="17">
        <v>0.856772578331934</v>
      </c>
      <c r="AH22" s="17">
        <v>0.845887775818831</v>
      </c>
      <c r="AI22" s="17">
        <v>0.838383993965842</v>
      </c>
      <c r="AJ22" s="17">
        <v>0.704213931658218</v>
      </c>
      <c r="AK22" s="17">
        <v>0.846336325914911</v>
      </c>
      <c r="AL22" s="17">
        <v>0.853037889741217</v>
      </c>
      <c r="AM22" s="17">
        <v>0.845199263443446</v>
      </c>
      <c r="AN22" s="17">
        <v>0.8954175</v>
      </c>
      <c r="AO22" s="20">
        <f t="shared" si="0"/>
        <v>0.8436234738704441</v>
      </c>
      <c r="AP22" s="21">
        <v>1</v>
      </c>
    </row>
    <row r="23" spans="1:42" ht="12.75">
      <c r="A23">
        <v>8</v>
      </c>
      <c r="B23" t="s">
        <v>195</v>
      </c>
      <c r="C23" t="s">
        <v>196</v>
      </c>
      <c r="E23" s="18" t="s">
        <v>25</v>
      </c>
      <c r="F23" s="17">
        <v>0.898641691954643</v>
      </c>
      <c r="G23" s="17">
        <v>0.835317156877674</v>
      </c>
      <c r="H23" s="17"/>
      <c r="I23" s="17"/>
      <c r="J23" s="17"/>
      <c r="K23" s="17">
        <v>0.835510770104159</v>
      </c>
      <c r="L23" s="17">
        <v>0.845022707749362</v>
      </c>
      <c r="M23" s="17">
        <v>0.819906691847428</v>
      </c>
      <c r="N23" s="17">
        <v>0.844306229035434</v>
      </c>
      <c r="O23" s="17">
        <v>0.81779006644626</v>
      </c>
      <c r="P23" s="17">
        <v>0.818912514706815</v>
      </c>
      <c r="Q23" s="17">
        <v>0.826999509677905</v>
      </c>
      <c r="R23" s="17">
        <v>0.88743278745482</v>
      </c>
      <c r="S23" s="17">
        <v>0.811592827175645</v>
      </c>
      <c r="T23" s="17">
        <v>0.839406550853649</v>
      </c>
      <c r="U23" s="17">
        <v>0.806306977426471</v>
      </c>
      <c r="V23" s="17">
        <v>0.826259331081541</v>
      </c>
      <c r="W23" s="17">
        <v>0.809805372456856</v>
      </c>
      <c r="X23" s="17">
        <v>0.844164533511377</v>
      </c>
      <c r="Y23" s="17">
        <v>0.827156497785404</v>
      </c>
      <c r="Z23" s="17">
        <v>0.826261546269963</v>
      </c>
      <c r="AA23" s="17">
        <v>0.824625812284478</v>
      </c>
      <c r="AB23" s="17">
        <v>0.820007074691404</v>
      </c>
      <c r="AC23" s="17">
        <v>0.823721547475456</v>
      </c>
      <c r="AD23" s="17"/>
      <c r="AE23" s="17"/>
      <c r="AF23" s="17">
        <v>0.812528815814166</v>
      </c>
      <c r="AG23" s="17">
        <v>0.829423186458218</v>
      </c>
      <c r="AH23" s="17">
        <v>0.822204869528211</v>
      </c>
      <c r="AI23" s="17">
        <v>0.82868987677654</v>
      </c>
      <c r="AJ23" s="17">
        <v>0.833475405332756</v>
      </c>
      <c r="AK23" s="17"/>
      <c r="AL23" s="17"/>
      <c r="AM23" s="17">
        <v>0.824210888335547</v>
      </c>
      <c r="AN23" s="17"/>
      <c r="AO23" s="20">
        <f t="shared" si="0"/>
        <v>0.8310993051523029</v>
      </c>
      <c r="AP23" s="21">
        <v>2</v>
      </c>
    </row>
    <row r="24" spans="3:42" ht="12.75">
      <c r="C24" t="s">
        <v>197</v>
      </c>
      <c r="E24" s="18" t="s">
        <v>26</v>
      </c>
      <c r="F24" s="17">
        <v>0.866724190314903</v>
      </c>
      <c r="G24" s="17"/>
      <c r="H24" s="17">
        <v>0.841873379255398</v>
      </c>
      <c r="I24" s="17">
        <v>0.825473897486994</v>
      </c>
      <c r="J24" s="17">
        <v>0.832415926045853</v>
      </c>
      <c r="K24" s="17">
        <v>0.881250229315934</v>
      </c>
      <c r="L24" s="17">
        <v>0.878810863765665</v>
      </c>
      <c r="M24" s="17">
        <v>0.858652970056643</v>
      </c>
      <c r="N24" s="17">
        <v>0.840672278015866</v>
      </c>
      <c r="O24" s="17">
        <v>0.816427832963134</v>
      </c>
      <c r="P24" s="17">
        <v>0.833453359472082</v>
      </c>
      <c r="Q24" s="17">
        <v>0.887251051129112</v>
      </c>
      <c r="R24" s="17">
        <v>0.74147555733095</v>
      </c>
      <c r="S24" s="17">
        <v>0.84380978694906</v>
      </c>
      <c r="T24" s="17">
        <v>0.818165294164337</v>
      </c>
      <c r="U24" s="17">
        <v>0.826566249982506</v>
      </c>
      <c r="V24" s="17">
        <v>0.890145294601152</v>
      </c>
      <c r="W24" s="17">
        <v>0.807354808477713</v>
      </c>
      <c r="X24" s="17">
        <v>0.860654508846947</v>
      </c>
      <c r="Y24" s="17">
        <v>0.843387242185799</v>
      </c>
      <c r="Z24" s="17">
        <v>0.826016796442402</v>
      </c>
      <c r="AA24" s="17">
        <v>0.861640330574375</v>
      </c>
      <c r="AB24" s="17">
        <v>0.804865380017109</v>
      </c>
      <c r="AC24" s="17">
        <v>0.847343606348554</v>
      </c>
      <c r="AD24" s="17">
        <v>0.842110781672822</v>
      </c>
      <c r="AE24" s="17">
        <v>0.848739059632039</v>
      </c>
      <c r="AF24" s="17">
        <v>0.832808830983112</v>
      </c>
      <c r="AG24" s="17">
        <v>0.839836110753581</v>
      </c>
      <c r="AH24" s="17">
        <v>0.853630346474946</v>
      </c>
      <c r="AI24" s="17">
        <v>0.874391949593559</v>
      </c>
      <c r="AJ24" s="17"/>
      <c r="AK24" s="17"/>
      <c r="AL24" s="17"/>
      <c r="AM24" s="17"/>
      <c r="AN24" s="17"/>
      <c r="AO24" s="20">
        <f t="shared" si="0"/>
        <v>0.8422740659604326</v>
      </c>
      <c r="AP24" s="21">
        <v>3</v>
      </c>
    </row>
    <row r="25" spans="3:42" ht="12.75">
      <c r="C25" t="s">
        <v>198</v>
      </c>
      <c r="E25" s="18" t="s">
        <v>27</v>
      </c>
      <c r="F25" s="17">
        <v>0.871044179755624</v>
      </c>
      <c r="G25" s="17">
        <v>0.814330939410015</v>
      </c>
      <c r="H25" s="17">
        <v>0.840079577862965</v>
      </c>
      <c r="I25" s="17">
        <v>0.83783755776665</v>
      </c>
      <c r="J25" s="17">
        <v>0.717092473525454</v>
      </c>
      <c r="K25" s="17">
        <v>0.871939404865035</v>
      </c>
      <c r="L25" s="17">
        <v>0.856030518706603</v>
      </c>
      <c r="M25" s="17">
        <v>0.81582482296486</v>
      </c>
      <c r="N25" s="17">
        <v>0.817898402759785</v>
      </c>
      <c r="O25" s="17">
        <v>0.809943174033118</v>
      </c>
      <c r="P25" s="17">
        <v>0.818296203368151</v>
      </c>
      <c r="Q25" s="17">
        <v>0.869672211036935</v>
      </c>
      <c r="R25" s="17">
        <v>0.743437586</v>
      </c>
      <c r="S25" s="17">
        <v>0.840710535886253</v>
      </c>
      <c r="T25" s="17">
        <v>0.820345366941717</v>
      </c>
      <c r="U25" s="17"/>
      <c r="V25" s="17">
        <v>0.851988308254792</v>
      </c>
      <c r="W25" s="17">
        <v>0.818759933605552</v>
      </c>
      <c r="X25" s="17"/>
      <c r="Y25" s="17">
        <v>0.816301784955952</v>
      </c>
      <c r="Z25" s="17">
        <v>0.828718391675873</v>
      </c>
      <c r="AA25" s="17">
        <v>0.832518312204805</v>
      </c>
      <c r="AB25" s="17"/>
      <c r="AC25" s="17"/>
      <c r="AD25" s="17"/>
      <c r="AE25" s="17">
        <v>0.849692623160767</v>
      </c>
      <c r="AF25" s="17">
        <v>0.831819925386184</v>
      </c>
      <c r="AG25" s="17">
        <v>0.866980236364903</v>
      </c>
      <c r="AH25" s="17">
        <v>0.824039989158625</v>
      </c>
      <c r="AI25" s="17">
        <v>0.853869771750792</v>
      </c>
      <c r="AJ25" s="17">
        <v>0.840254358229386</v>
      </c>
      <c r="AK25" s="17">
        <v>0.844379385581917</v>
      </c>
      <c r="AL25" s="17"/>
      <c r="AM25" s="17">
        <v>0.824931945431382</v>
      </c>
      <c r="AN25" s="17"/>
      <c r="AO25" s="20">
        <f t="shared" si="0"/>
        <v>0.8295977828801462</v>
      </c>
      <c r="AP25" s="21">
        <v>4</v>
      </c>
    </row>
    <row r="26" spans="1:42" ht="12.75">
      <c r="A26">
        <v>9</v>
      </c>
      <c r="B26" t="s">
        <v>199</v>
      </c>
      <c r="C26" t="s">
        <v>200</v>
      </c>
      <c r="E26" s="18" t="s">
        <v>28</v>
      </c>
      <c r="F26" s="17">
        <v>0.859306909323416</v>
      </c>
      <c r="G26" s="17">
        <v>0.82340722874196</v>
      </c>
      <c r="H26" s="17">
        <v>0.819271542299489</v>
      </c>
      <c r="I26" s="17"/>
      <c r="J26" s="17">
        <v>0.816489116297948</v>
      </c>
      <c r="K26" s="17">
        <v>0.818672092546237</v>
      </c>
      <c r="L26" s="17">
        <v>0.828045769073114</v>
      </c>
      <c r="M26" s="17">
        <v>0.835610232646066</v>
      </c>
      <c r="N26" s="17">
        <v>0.814571425483998</v>
      </c>
      <c r="O26" s="17">
        <v>0.810219912533803</v>
      </c>
      <c r="P26" s="17">
        <v>0.817020324318215</v>
      </c>
      <c r="Q26" s="17">
        <v>0.831696223541959</v>
      </c>
      <c r="R26" s="17">
        <v>0.842886272852007</v>
      </c>
      <c r="S26" s="17">
        <v>0.816467236472475</v>
      </c>
      <c r="T26" s="17">
        <v>0.852988629760136</v>
      </c>
      <c r="U26" s="17">
        <v>0.824677597981105</v>
      </c>
      <c r="V26" s="17">
        <v>0.80609964242398</v>
      </c>
      <c r="W26" s="17">
        <v>0.81520373512587</v>
      </c>
      <c r="X26" s="17">
        <v>0.807660476337643</v>
      </c>
      <c r="Y26" s="17">
        <v>0.817712191205613</v>
      </c>
      <c r="Z26" s="17">
        <v>0.819750399780905</v>
      </c>
      <c r="AA26" s="17">
        <v>0.818548632603147</v>
      </c>
      <c r="AB26" s="17">
        <v>0.818536546737381</v>
      </c>
      <c r="AC26" s="17"/>
      <c r="AD26" s="17">
        <v>0.701586314982434</v>
      </c>
      <c r="AE26" s="17"/>
      <c r="AF26" s="17">
        <v>0.81514500774905</v>
      </c>
      <c r="AG26" s="17">
        <v>0.812826884712723</v>
      </c>
      <c r="AH26" s="17">
        <v>0.804602410172165</v>
      </c>
      <c r="AI26" s="17">
        <v>0.870598807678636</v>
      </c>
      <c r="AJ26" s="17"/>
      <c r="AK26" s="17">
        <v>0.83486603472295</v>
      </c>
      <c r="AL26" s="17"/>
      <c r="AM26" s="17">
        <v>0.811452431183808</v>
      </c>
      <c r="AN26" s="17"/>
      <c r="AO26" s="20">
        <f t="shared" si="0"/>
        <v>0.8195144837685598</v>
      </c>
      <c r="AP26" s="21">
        <v>1</v>
      </c>
    </row>
    <row r="27" spans="3:42" ht="12.75">
      <c r="C27" t="s">
        <v>201</v>
      </c>
      <c r="E27" s="18" t="s">
        <v>29</v>
      </c>
      <c r="F27" s="17">
        <v>0.841747684261708</v>
      </c>
      <c r="G27" s="17"/>
      <c r="H27" s="17"/>
      <c r="I27" s="17"/>
      <c r="J27" s="17">
        <v>0.826732708335865</v>
      </c>
      <c r="K27" s="17"/>
      <c r="L27" s="17">
        <v>0.816345014849401</v>
      </c>
      <c r="M27" s="17">
        <v>0.845798830272818</v>
      </c>
      <c r="N27" s="17">
        <v>0.815560446668476</v>
      </c>
      <c r="O27" s="17">
        <v>0.807715298378445</v>
      </c>
      <c r="P27" s="17">
        <v>0.824349640591592</v>
      </c>
      <c r="Q27" s="17">
        <v>0.809815108997055</v>
      </c>
      <c r="R27" s="17">
        <v>0.7432528986526</v>
      </c>
      <c r="S27" s="17">
        <v>0.809654142035949</v>
      </c>
      <c r="T27" s="17">
        <v>0.893029866026424</v>
      </c>
      <c r="U27" s="17">
        <v>0.806720891942868</v>
      </c>
      <c r="V27" s="17"/>
      <c r="W27" s="17">
        <v>0.810107519881367</v>
      </c>
      <c r="X27" s="17">
        <v>0.827894980083744</v>
      </c>
      <c r="Y27" s="17">
        <v>0.823716301668502</v>
      </c>
      <c r="Z27" s="17">
        <v>0.815066222263714</v>
      </c>
      <c r="AA27" s="17">
        <v>0.745948109889106</v>
      </c>
      <c r="AB27" s="17">
        <v>0.821375162290194</v>
      </c>
      <c r="AC27" s="17">
        <v>0.826691477604324</v>
      </c>
      <c r="AD27" s="17"/>
      <c r="AE27" s="17">
        <v>0.831478545749914</v>
      </c>
      <c r="AF27" s="17">
        <v>0.81555579041301</v>
      </c>
      <c r="AG27" s="17">
        <v>0.813305136833574</v>
      </c>
      <c r="AH27" s="17">
        <v>0.819510468697644</v>
      </c>
      <c r="AI27" s="17"/>
      <c r="AJ27" s="17">
        <v>0.813912766030894</v>
      </c>
      <c r="AK27" s="17"/>
      <c r="AL27" s="17"/>
      <c r="AM27" s="17">
        <v>0.830047068653766</v>
      </c>
      <c r="AN27" s="17"/>
      <c r="AO27" s="20">
        <f t="shared" si="0"/>
        <v>0.8174132832429182</v>
      </c>
      <c r="AP27" s="21">
        <v>2</v>
      </c>
    </row>
    <row r="28" spans="3:42" ht="12.75">
      <c r="C28" t="s">
        <v>202</v>
      </c>
      <c r="E28" s="18" t="s">
        <v>30</v>
      </c>
      <c r="F28" s="17">
        <v>0.857693543394196</v>
      </c>
      <c r="G28" s="17">
        <v>0.825055678152076</v>
      </c>
      <c r="H28" s="17">
        <v>0.827947767431676</v>
      </c>
      <c r="I28" s="17">
        <v>0.839390415467594</v>
      </c>
      <c r="J28" s="17">
        <v>0.834053308656476</v>
      </c>
      <c r="K28" s="17">
        <v>0.82025361795852</v>
      </c>
      <c r="L28" s="17">
        <v>0.818688735109935</v>
      </c>
      <c r="M28" s="17">
        <v>0.834318150225685</v>
      </c>
      <c r="N28" s="17">
        <v>0.811532753680456</v>
      </c>
      <c r="O28" s="17">
        <v>0.830234169715383</v>
      </c>
      <c r="P28" s="17">
        <v>0.857125421707678</v>
      </c>
      <c r="Q28" s="17">
        <v>0.886618451942364</v>
      </c>
      <c r="R28" s="17">
        <v>0.7457400830626</v>
      </c>
      <c r="S28" s="17">
        <v>0.871216421415965</v>
      </c>
      <c r="T28" s="17">
        <v>0.706122269913867</v>
      </c>
      <c r="U28" s="17">
        <v>0.800099622441233</v>
      </c>
      <c r="V28" s="17">
        <v>0.855076670567625</v>
      </c>
      <c r="W28" s="17">
        <v>0.853006462664099</v>
      </c>
      <c r="X28" s="17">
        <v>0.858076548216353</v>
      </c>
      <c r="Y28" s="17">
        <v>0.862985207553745</v>
      </c>
      <c r="Z28" s="17">
        <v>0.877068398762716</v>
      </c>
      <c r="AA28" s="17">
        <v>0.847893399366581</v>
      </c>
      <c r="AB28" s="17">
        <v>0.814325159039574</v>
      </c>
      <c r="AC28" s="17">
        <v>0.857148700502859</v>
      </c>
      <c r="AD28" s="17"/>
      <c r="AE28" s="17"/>
      <c r="AF28" s="17">
        <v>0.849200631228727</v>
      </c>
      <c r="AG28" s="17">
        <v>0.842774582171423</v>
      </c>
      <c r="AH28" s="17">
        <v>0.80934394986884</v>
      </c>
      <c r="AI28" s="17">
        <v>0.827254662006305</v>
      </c>
      <c r="AJ28" s="17">
        <v>0.850658836944504</v>
      </c>
      <c r="AK28" s="17">
        <v>0.843633991625881</v>
      </c>
      <c r="AL28" s="17">
        <v>0.829926559178903</v>
      </c>
      <c r="AM28" s="17">
        <v>0.836086465912279</v>
      </c>
      <c r="AN28" s="17">
        <v>0.79489109889106</v>
      </c>
      <c r="AO28" s="20">
        <f t="shared" si="0"/>
        <v>0.8325891434780962</v>
      </c>
      <c r="AP28" s="21">
        <v>3</v>
      </c>
    </row>
    <row r="29" spans="1:42" ht="12.75">
      <c r="A29">
        <v>10</v>
      </c>
      <c r="B29" t="s">
        <v>203</v>
      </c>
      <c r="C29" t="s">
        <v>204</v>
      </c>
      <c r="E29" s="18" t="s">
        <v>31</v>
      </c>
      <c r="F29" s="17">
        <v>0.884977335956455</v>
      </c>
      <c r="G29" s="17">
        <v>0.811604775113229</v>
      </c>
      <c r="H29" s="17">
        <v>0.821308634776032</v>
      </c>
      <c r="I29" s="17">
        <v>0.817608039588949</v>
      </c>
      <c r="J29" s="17">
        <v>0.803907273270743</v>
      </c>
      <c r="K29" s="17"/>
      <c r="L29" s="17">
        <v>0.824461555370978</v>
      </c>
      <c r="M29" s="17"/>
      <c r="N29" s="17">
        <v>0.817166200511621</v>
      </c>
      <c r="O29" s="17">
        <v>0.804736776545489</v>
      </c>
      <c r="P29" s="17">
        <v>0.816866081249808</v>
      </c>
      <c r="Q29" s="17">
        <v>0.822140785158309</v>
      </c>
      <c r="R29" s="17">
        <v>0.71235373749214</v>
      </c>
      <c r="S29" s="17">
        <v>0.84872784436141</v>
      </c>
      <c r="T29" s="17"/>
      <c r="U29" s="17">
        <v>0.807360644671961</v>
      </c>
      <c r="V29" s="17">
        <v>0.821057726402701</v>
      </c>
      <c r="W29" s="17">
        <v>0.823257588347772</v>
      </c>
      <c r="X29" s="17">
        <v>0.824883341552893</v>
      </c>
      <c r="Y29" s="17">
        <v>0.817573715035047</v>
      </c>
      <c r="Z29" s="17">
        <v>0.827309583210994</v>
      </c>
      <c r="AA29" s="17">
        <v>0.887780886046109</v>
      </c>
      <c r="AB29" s="17">
        <v>0.822429176480678</v>
      </c>
      <c r="AC29" s="17"/>
      <c r="AD29" s="17"/>
      <c r="AE29" s="17">
        <v>0.831464360714756</v>
      </c>
      <c r="AF29" s="17">
        <v>0.808661189063545</v>
      </c>
      <c r="AG29" s="17">
        <v>0.818435552727613</v>
      </c>
      <c r="AH29" s="17">
        <v>0.806072213445187</v>
      </c>
      <c r="AI29" s="17">
        <v>0.861428634650431</v>
      </c>
      <c r="AJ29" s="17"/>
      <c r="AK29" s="17">
        <v>0.837720657245893</v>
      </c>
      <c r="AL29" s="17"/>
      <c r="AM29" s="17">
        <v>0.808995783658032</v>
      </c>
      <c r="AN29" s="17"/>
      <c r="AO29" s="20">
        <f t="shared" si="0"/>
        <v>0.8218625960240287</v>
      </c>
      <c r="AP29" s="21">
        <v>4</v>
      </c>
    </row>
    <row r="30" spans="3:42" ht="12.75">
      <c r="C30" t="s">
        <v>205</v>
      </c>
      <c r="E30" s="18" t="s">
        <v>32</v>
      </c>
      <c r="F30" s="17"/>
      <c r="G30" s="17">
        <v>0.82149139668321</v>
      </c>
      <c r="H30" s="17">
        <v>0.83838727664423</v>
      </c>
      <c r="I30" s="17">
        <v>0.827630034694439</v>
      </c>
      <c r="J30" s="17">
        <v>0.834266900701532</v>
      </c>
      <c r="K30" s="17">
        <v>0.848081593648802</v>
      </c>
      <c r="L30" s="17">
        <v>0.842222699092578</v>
      </c>
      <c r="M30" s="17"/>
      <c r="N30" s="17">
        <v>0.845512893762134</v>
      </c>
      <c r="O30" s="17">
        <v>0.807826682596175</v>
      </c>
      <c r="P30" s="17">
        <v>0.810794658017114</v>
      </c>
      <c r="Q30" s="17">
        <v>0.838913764239173</v>
      </c>
      <c r="R30" s="17">
        <v>0.837989405757306</v>
      </c>
      <c r="S30" s="17">
        <v>0.832176595800161</v>
      </c>
      <c r="T30" s="17">
        <v>0.816953111951245</v>
      </c>
      <c r="U30" s="17">
        <v>0.841961917592012</v>
      </c>
      <c r="V30" s="17">
        <v>0.815340298051664</v>
      </c>
      <c r="W30" s="17">
        <v>0.815509608737986</v>
      </c>
      <c r="X30" s="17">
        <v>0.851826016659274</v>
      </c>
      <c r="Y30" s="17">
        <v>0.843094045997935</v>
      </c>
      <c r="Z30" s="17">
        <v>0.849188648825132</v>
      </c>
      <c r="AA30" s="17"/>
      <c r="AB30" s="17"/>
      <c r="AC30" s="17"/>
      <c r="AD30" s="17"/>
      <c r="AE30" s="17"/>
      <c r="AF30" s="17">
        <v>0.834051993461385</v>
      </c>
      <c r="AG30" s="17">
        <v>0.836838466933476</v>
      </c>
      <c r="AH30" s="17">
        <v>0.817057049980549</v>
      </c>
      <c r="AI30" s="17">
        <v>0.839260578158961</v>
      </c>
      <c r="AJ30" s="17">
        <v>0.879284080712271</v>
      </c>
      <c r="AK30" s="17">
        <v>0.851276938456178</v>
      </c>
      <c r="AL30" s="17"/>
      <c r="AM30" s="17">
        <v>0.83285036036118</v>
      </c>
      <c r="AN30" s="17"/>
      <c r="AO30" s="20">
        <f t="shared" si="0"/>
        <v>0.8349918083660038</v>
      </c>
      <c r="AP30" s="21">
        <v>1</v>
      </c>
    </row>
    <row r="31" spans="3:42" ht="12.75">
      <c r="C31" t="s">
        <v>206</v>
      </c>
      <c r="E31" s="18" t="s">
        <v>33</v>
      </c>
      <c r="F31" s="17"/>
      <c r="G31" s="17"/>
      <c r="H31" s="17"/>
      <c r="I31" s="17"/>
      <c r="J31" s="17">
        <v>0.811441545048116</v>
      </c>
      <c r="K31" s="17"/>
      <c r="L31" s="17">
        <v>0.821725555804261</v>
      </c>
      <c r="M31" s="17">
        <v>0.801473756829092</v>
      </c>
      <c r="N31" s="17">
        <v>0.811436562116277</v>
      </c>
      <c r="O31" s="17">
        <v>0.801739836782129</v>
      </c>
      <c r="P31" s="17">
        <v>0.800160239591201</v>
      </c>
      <c r="Q31" s="17">
        <v>0.823474666907377</v>
      </c>
      <c r="R31" s="17">
        <v>0.837989405757305</v>
      </c>
      <c r="S31" s="17">
        <v>0.801215852250991</v>
      </c>
      <c r="T31" s="17">
        <v>0.864777514580312</v>
      </c>
      <c r="U31" s="17"/>
      <c r="V31" s="17">
        <v>0.805332339959282</v>
      </c>
      <c r="W31" s="17">
        <v>0.800826992851325</v>
      </c>
      <c r="X31" s="17">
        <v>0.839285646466215</v>
      </c>
      <c r="Y31" s="17"/>
      <c r="Z31" s="17"/>
      <c r="AA31" s="17"/>
      <c r="AB31" s="17">
        <v>0.809004598589204</v>
      </c>
      <c r="AC31" s="17"/>
      <c r="AD31" s="17"/>
      <c r="AE31" s="17"/>
      <c r="AF31" s="17"/>
      <c r="AG31" s="17"/>
      <c r="AH31" s="17"/>
      <c r="AI31" s="17">
        <v>0.811507273706581</v>
      </c>
      <c r="AJ31" s="17"/>
      <c r="AK31" s="17">
        <v>0.737077752118528</v>
      </c>
      <c r="AL31" s="17"/>
      <c r="AM31" s="17"/>
      <c r="AN31" s="17"/>
      <c r="AO31" s="20">
        <f t="shared" si="0"/>
        <v>0.8111543462098874</v>
      </c>
      <c r="AP31" s="21">
        <v>2</v>
      </c>
    </row>
    <row r="32" spans="5:42" ht="12.75">
      <c r="E32" s="18" t="s">
        <v>34</v>
      </c>
      <c r="F32" s="17">
        <v>0.722533485741088</v>
      </c>
      <c r="G32" s="17">
        <v>0.805048602400047</v>
      </c>
      <c r="H32" s="17">
        <v>0.828223228957781</v>
      </c>
      <c r="I32" s="17">
        <v>0.86345489639187</v>
      </c>
      <c r="J32" s="17"/>
      <c r="K32" s="17"/>
      <c r="L32" s="17">
        <v>0.858833854821887</v>
      </c>
      <c r="M32" s="17">
        <v>0.813409835904362</v>
      </c>
      <c r="N32" s="17">
        <v>0.850327893016402</v>
      </c>
      <c r="O32" s="17">
        <v>0.82574417598598</v>
      </c>
      <c r="P32" s="17"/>
      <c r="Q32" s="17">
        <v>0.87651449044092</v>
      </c>
      <c r="R32" s="17">
        <v>0.895942716685</v>
      </c>
      <c r="S32" s="17">
        <v>0.844044869312032</v>
      </c>
      <c r="T32" s="17">
        <v>0.860772983208279</v>
      </c>
      <c r="U32" s="17">
        <v>0.814464377238447</v>
      </c>
      <c r="V32" s="17">
        <v>0.837770084351153</v>
      </c>
      <c r="W32" s="17">
        <v>0.809929267784421</v>
      </c>
      <c r="X32" s="17">
        <v>0.806558738798608</v>
      </c>
      <c r="Y32" s="17">
        <v>0.811942738792267</v>
      </c>
      <c r="Z32" s="17">
        <v>0.833435108536522</v>
      </c>
      <c r="AA32" s="17">
        <v>0.71392991727636</v>
      </c>
      <c r="AB32" s="17">
        <v>0.848536912531496</v>
      </c>
      <c r="AC32" s="17">
        <v>0.877812118429884</v>
      </c>
      <c r="AD32" s="17"/>
      <c r="AE32" s="17">
        <v>0.865564949482632</v>
      </c>
      <c r="AF32" s="17">
        <v>0.845304354244502</v>
      </c>
      <c r="AG32" s="17">
        <v>0.85214149332074</v>
      </c>
      <c r="AH32" s="17">
        <v>0.828217075314234</v>
      </c>
      <c r="AI32" s="17">
        <v>0.884095208051499</v>
      </c>
      <c r="AJ32" s="17">
        <v>0.877558541306506</v>
      </c>
      <c r="AK32" s="17"/>
      <c r="AL32" s="17"/>
      <c r="AM32" s="17">
        <v>0.844103749845294</v>
      </c>
      <c r="AN32" s="17"/>
      <c r="AO32" s="20">
        <f t="shared" si="0"/>
        <v>0.8355791310060791</v>
      </c>
      <c r="AP32" s="21">
        <v>3</v>
      </c>
    </row>
    <row r="33" spans="5:42" ht="12.75">
      <c r="E33" s="18" t="s">
        <v>35</v>
      </c>
      <c r="F33" s="17">
        <v>0.889570195635589</v>
      </c>
      <c r="G33" s="17">
        <v>0.824374302783652</v>
      </c>
      <c r="H33" s="17">
        <v>0.833368395518525</v>
      </c>
      <c r="I33" s="17">
        <v>0.83727651674126</v>
      </c>
      <c r="J33" s="17">
        <v>0.802658385415869</v>
      </c>
      <c r="K33" s="17">
        <v>0.847689590483178</v>
      </c>
      <c r="L33" s="17">
        <v>0.882661359355423</v>
      </c>
      <c r="M33" s="17">
        <v>0.805396722155209</v>
      </c>
      <c r="N33" s="17">
        <v>0.830466829956838</v>
      </c>
      <c r="O33" s="17">
        <v>0.827483586719081</v>
      </c>
      <c r="P33" s="17"/>
      <c r="Q33" s="17">
        <v>0.712089476915694</v>
      </c>
      <c r="R33" s="17">
        <v>0.72491755218031</v>
      </c>
      <c r="S33" s="17">
        <v>0.867201272764848</v>
      </c>
      <c r="T33" s="17"/>
      <c r="U33" s="17"/>
      <c r="V33" s="17">
        <v>0.845893159720762</v>
      </c>
      <c r="W33" s="17">
        <v>0.819458797229697</v>
      </c>
      <c r="X33" s="17">
        <v>0.834896410867487</v>
      </c>
      <c r="Y33" s="17">
        <v>0.828861496227167</v>
      </c>
      <c r="Z33" s="17">
        <v>0.842801611223534</v>
      </c>
      <c r="AA33" s="17"/>
      <c r="AB33" s="17">
        <v>0.804038533862664</v>
      </c>
      <c r="AC33" s="17"/>
      <c r="AD33" s="17"/>
      <c r="AE33" s="17">
        <v>0.855521993979533</v>
      </c>
      <c r="AF33" s="17">
        <v>0.835516208097132</v>
      </c>
      <c r="AG33" s="17">
        <v>0.86162856854336</v>
      </c>
      <c r="AH33" s="17">
        <v>0.804343209748312</v>
      </c>
      <c r="AI33" s="17">
        <v>0.834180999088543</v>
      </c>
      <c r="AJ33" s="17">
        <v>0.87279808656803</v>
      </c>
      <c r="AK33" s="17">
        <v>0.880171470446515</v>
      </c>
      <c r="AL33" s="17"/>
      <c r="AM33" s="17">
        <v>0.820915423938992</v>
      </c>
      <c r="AN33" s="17"/>
      <c r="AO33" s="20">
        <f t="shared" si="0"/>
        <v>0.8305992650432296</v>
      </c>
      <c r="AP33" s="21">
        <v>4</v>
      </c>
    </row>
    <row r="34" spans="5:42" ht="12.75">
      <c r="E34" s="18" t="s">
        <v>36</v>
      </c>
      <c r="F34" s="17">
        <v>0.896121463687427</v>
      </c>
      <c r="G34" s="17">
        <v>0.822979879308214</v>
      </c>
      <c r="H34" s="17">
        <v>0.843317042108285</v>
      </c>
      <c r="I34" s="17">
        <v>0.829918356505464</v>
      </c>
      <c r="J34" s="17">
        <v>0.838825365481153</v>
      </c>
      <c r="K34" s="17">
        <v>0.84253766532153</v>
      </c>
      <c r="L34" s="17">
        <v>0.837480078780214</v>
      </c>
      <c r="M34" s="17">
        <v>0.849407150333786</v>
      </c>
      <c r="N34" s="17">
        <v>0.802066351638346</v>
      </c>
      <c r="O34" s="17">
        <v>0.814845602810516</v>
      </c>
      <c r="P34" s="17">
        <v>0.830867864471485</v>
      </c>
      <c r="Q34" s="17"/>
      <c r="R34" s="17">
        <v>0.877828185059386</v>
      </c>
      <c r="S34" s="17">
        <v>0.855302731382971</v>
      </c>
      <c r="T34" s="17">
        <v>0.823308660617524</v>
      </c>
      <c r="U34" s="17">
        <v>0.827974765861936</v>
      </c>
      <c r="V34" s="17">
        <v>0.833474501735645</v>
      </c>
      <c r="W34" s="17">
        <v>0.817850781095998</v>
      </c>
      <c r="X34" s="17">
        <v>0.875149710323553</v>
      </c>
      <c r="Y34" s="17">
        <v>0.842041470487158</v>
      </c>
      <c r="Z34" s="17">
        <v>0.843613188537976</v>
      </c>
      <c r="AA34" s="17">
        <v>0.873582844830023</v>
      </c>
      <c r="AB34" s="17">
        <v>0.858367921193457</v>
      </c>
      <c r="AC34" s="17">
        <v>0.833761658674301</v>
      </c>
      <c r="AD34" s="17"/>
      <c r="AE34" s="17">
        <v>0.888008770448426</v>
      </c>
      <c r="AF34" s="17">
        <v>0.876732652966448</v>
      </c>
      <c r="AG34" s="17">
        <v>0.858748432895323</v>
      </c>
      <c r="AH34" s="17">
        <v>0.82980841311387</v>
      </c>
      <c r="AI34" s="17">
        <v>0.826044503957624</v>
      </c>
      <c r="AJ34" s="17">
        <v>0.885133351891126</v>
      </c>
      <c r="AK34" s="17">
        <v>0.709336452216857</v>
      </c>
      <c r="AL34" s="17"/>
      <c r="AM34" s="17">
        <v>0.842475425372448</v>
      </c>
      <c r="AN34" s="17"/>
      <c r="AO34" s="20">
        <f t="shared" si="0"/>
        <v>0.8415132659067249</v>
      </c>
      <c r="AP34" s="21">
        <v>1</v>
      </c>
    </row>
    <row r="35" spans="5:42" ht="12.75">
      <c r="E35" s="18" t="s">
        <v>37</v>
      </c>
      <c r="F35" s="17">
        <v>0.852050658429064</v>
      </c>
      <c r="G35" s="17">
        <v>0.818256965570235</v>
      </c>
      <c r="H35" s="17">
        <v>0.81722424799007</v>
      </c>
      <c r="I35" s="17">
        <v>0.828588867838876</v>
      </c>
      <c r="J35" s="17">
        <v>0.877703286218485</v>
      </c>
      <c r="K35" s="17">
        <v>0.825535211832292</v>
      </c>
      <c r="L35" s="17">
        <v>0.807538161599574</v>
      </c>
      <c r="M35" s="17">
        <v>0.805884773032302</v>
      </c>
      <c r="N35" s="17">
        <v>0.883618421910668</v>
      </c>
      <c r="O35" s="17">
        <v>0.817967996835061</v>
      </c>
      <c r="P35" s="17">
        <v>0.818591682251589</v>
      </c>
      <c r="Q35" s="17">
        <v>0.81651569630329</v>
      </c>
      <c r="R35" s="17">
        <v>0.782202332463987</v>
      </c>
      <c r="S35" s="17">
        <v>0.819151606710567</v>
      </c>
      <c r="T35" s="17">
        <v>0.844772264036432</v>
      </c>
      <c r="U35" s="17">
        <v>0.828545071857913</v>
      </c>
      <c r="V35" s="17">
        <v>0.81856920936668</v>
      </c>
      <c r="W35" s="17">
        <v>0.832730182691373</v>
      </c>
      <c r="X35" s="17">
        <v>0.838223660954216</v>
      </c>
      <c r="Y35" s="17">
        <v>0.815301092736968</v>
      </c>
      <c r="Z35" s="17">
        <v>0.850291079069394</v>
      </c>
      <c r="AA35" s="17"/>
      <c r="AB35" s="17"/>
      <c r="AC35" s="17"/>
      <c r="AD35" s="17"/>
      <c r="AE35" s="17">
        <v>0.808973827799236</v>
      </c>
      <c r="AF35" s="17">
        <v>0.821624498303744</v>
      </c>
      <c r="AG35" s="17">
        <v>0.81714215516753</v>
      </c>
      <c r="AH35" s="17"/>
      <c r="AI35" s="17">
        <v>0.826507091841636</v>
      </c>
      <c r="AJ35" s="17">
        <v>0.82094682843169</v>
      </c>
      <c r="AK35" s="17">
        <v>0.826423877593498</v>
      </c>
      <c r="AL35" s="17"/>
      <c r="AM35" s="17">
        <v>0.816889776139691</v>
      </c>
      <c r="AN35" s="17"/>
      <c r="AO35" s="20">
        <f t="shared" si="0"/>
        <v>0.8263489473205736</v>
      </c>
      <c r="AP35" s="21">
        <v>2</v>
      </c>
    </row>
    <row r="36" spans="5:42" ht="12.75">
      <c r="E36" s="18" t="s">
        <v>38</v>
      </c>
      <c r="F36" s="17">
        <v>0.83229026682654</v>
      </c>
      <c r="G36" s="17"/>
      <c r="H36" s="17">
        <v>0.829837430961881</v>
      </c>
      <c r="I36" s="17"/>
      <c r="J36" s="17">
        <v>0.815878728138877</v>
      </c>
      <c r="K36" s="17">
        <v>0.814067153832097</v>
      </c>
      <c r="L36" s="17">
        <v>0.842264571021273</v>
      </c>
      <c r="M36" s="17">
        <v>0.823918874542076</v>
      </c>
      <c r="N36" s="17">
        <v>0.844846200826042</v>
      </c>
      <c r="O36" s="17"/>
      <c r="P36" s="17">
        <v>0.800942897513071</v>
      </c>
      <c r="Q36" s="17">
        <v>0.820435973647996</v>
      </c>
      <c r="R36" s="17">
        <v>0.723122838271601</v>
      </c>
      <c r="S36" s="17">
        <v>0.819317812951599</v>
      </c>
      <c r="T36" s="17">
        <v>0.866516318670801</v>
      </c>
      <c r="U36" s="17">
        <v>0.834683708405883</v>
      </c>
      <c r="V36" s="17">
        <v>0.802626182896492</v>
      </c>
      <c r="W36" s="17">
        <v>0.801096782465754</v>
      </c>
      <c r="X36" s="17">
        <v>0.824660600037951</v>
      </c>
      <c r="Y36" s="17">
        <v>0.812479187997075</v>
      </c>
      <c r="Z36" s="17">
        <v>0.816273353654521</v>
      </c>
      <c r="AA36" s="17">
        <v>0.832484532061559</v>
      </c>
      <c r="AB36" s="17"/>
      <c r="AC36" s="17"/>
      <c r="AD36" s="17"/>
      <c r="AE36" s="17"/>
      <c r="AF36" s="17">
        <v>0.823440521614088</v>
      </c>
      <c r="AG36" s="17">
        <v>0.824417396951988</v>
      </c>
      <c r="AH36" s="17"/>
      <c r="AI36" s="17">
        <v>0.821581823362756</v>
      </c>
      <c r="AJ36" s="17">
        <v>0.837215376129961</v>
      </c>
      <c r="AK36" s="17"/>
      <c r="AL36" s="17"/>
      <c r="AM36" s="17"/>
      <c r="AN36" s="17"/>
      <c r="AO36" s="20">
        <f t="shared" si="0"/>
        <v>0.8201912405557339</v>
      </c>
      <c r="AP36" s="21">
        <v>3</v>
      </c>
    </row>
    <row r="37" spans="5:42" ht="12.75">
      <c r="E37" s="18" t="s">
        <v>39</v>
      </c>
      <c r="F37" s="17">
        <v>0.828749566596394</v>
      </c>
      <c r="G37" s="17">
        <v>0.827187316453793</v>
      </c>
      <c r="H37" s="17">
        <v>0.829698694488734</v>
      </c>
      <c r="I37" s="17">
        <v>0.823970050870585</v>
      </c>
      <c r="J37" s="17">
        <v>0.822035971279133</v>
      </c>
      <c r="K37" s="17">
        <v>0.834128637079145</v>
      </c>
      <c r="L37" s="17">
        <v>0.833719007546633</v>
      </c>
      <c r="M37" s="17"/>
      <c r="N37" s="17">
        <v>0.767305121754417</v>
      </c>
      <c r="O37" s="17">
        <v>0.822624837078917</v>
      </c>
      <c r="P37" s="17">
        <v>0.813144267521124</v>
      </c>
      <c r="Q37" s="17">
        <v>0.834164093614595</v>
      </c>
      <c r="R37" s="17">
        <v>0.7413290963953</v>
      </c>
      <c r="S37" s="17">
        <v>0.814083402866052</v>
      </c>
      <c r="T37" s="17">
        <v>0.82286531084288</v>
      </c>
      <c r="U37" s="17"/>
      <c r="V37" s="17">
        <v>0.814233694265798</v>
      </c>
      <c r="W37" s="17">
        <v>0.825157391142143</v>
      </c>
      <c r="X37" s="17">
        <v>0.823161369900935</v>
      </c>
      <c r="Y37" s="17">
        <v>0.822244601347948</v>
      </c>
      <c r="Z37" s="17">
        <v>0.824321064312403</v>
      </c>
      <c r="AA37" s="17"/>
      <c r="AB37" s="17"/>
      <c r="AC37" s="17"/>
      <c r="AD37" s="17"/>
      <c r="AE37" s="17"/>
      <c r="AF37" s="17">
        <v>0.826050467347014</v>
      </c>
      <c r="AG37" s="17">
        <v>0.846620124822435</v>
      </c>
      <c r="AH37" s="17">
        <v>0.820125056637852</v>
      </c>
      <c r="AI37" s="17">
        <v>0.826517771783955</v>
      </c>
      <c r="AJ37" s="17">
        <v>0.844825135269055</v>
      </c>
      <c r="AK37" s="17">
        <v>0.825196166871186</v>
      </c>
      <c r="AL37" s="17"/>
      <c r="AM37" s="17">
        <v>0.8175403664026</v>
      </c>
      <c r="AN37" s="17"/>
      <c r="AO37" s="20">
        <f t="shared" si="0"/>
        <v>0.8204230224804243</v>
      </c>
      <c r="AP37" s="21">
        <v>4</v>
      </c>
    </row>
    <row r="38" spans="5:42" ht="12.75">
      <c r="E38" s="18" t="s">
        <v>40</v>
      </c>
      <c r="F38" s="17">
        <v>0.882523901809939</v>
      </c>
      <c r="G38" s="17"/>
      <c r="H38" s="17">
        <v>0.859677812293583</v>
      </c>
      <c r="I38" s="17">
        <v>0.825940766933915</v>
      </c>
      <c r="J38" s="17">
        <v>0.838227199664426</v>
      </c>
      <c r="K38" s="17">
        <v>0.804544808886313</v>
      </c>
      <c r="L38" s="17">
        <v>0.85362417495515</v>
      </c>
      <c r="M38" s="17">
        <v>0.851015203812328</v>
      </c>
      <c r="N38" s="17">
        <v>0.801858744806702</v>
      </c>
      <c r="O38" s="17">
        <v>0.860624176844547</v>
      </c>
      <c r="P38" s="17">
        <v>0.814579170357762</v>
      </c>
      <c r="Q38" s="17">
        <v>0.841942619272149</v>
      </c>
      <c r="R38" s="17">
        <v>0.801780459990345</v>
      </c>
      <c r="S38" s="17">
        <v>0.881785234104589</v>
      </c>
      <c r="T38" s="17">
        <v>0.734658468172858</v>
      </c>
      <c r="U38" s="17">
        <v>0.854828598678097</v>
      </c>
      <c r="V38" s="17">
        <v>0.861024880376324</v>
      </c>
      <c r="W38" s="17">
        <v>0.850246700500263</v>
      </c>
      <c r="X38" s="17">
        <v>0.873860139982462</v>
      </c>
      <c r="Y38" s="17">
        <v>0.870341627757988</v>
      </c>
      <c r="Z38" s="17">
        <v>0.858749870918119</v>
      </c>
      <c r="AA38" s="17">
        <v>0.864190975768801</v>
      </c>
      <c r="AB38" s="17">
        <v>0.852515668038705</v>
      </c>
      <c r="AC38" s="17">
        <v>0.86209001089413</v>
      </c>
      <c r="AD38" s="17"/>
      <c r="AE38" s="17">
        <v>0.840368201800509</v>
      </c>
      <c r="AF38" s="17">
        <v>0.856218909865138</v>
      </c>
      <c r="AG38" s="17">
        <v>0.877524640066223</v>
      </c>
      <c r="AH38" s="17">
        <v>0.874538767631105</v>
      </c>
      <c r="AI38" s="17">
        <v>0.843104898481554</v>
      </c>
      <c r="AJ38" s="17"/>
      <c r="AK38" s="17">
        <v>0.865173376796537</v>
      </c>
      <c r="AL38" s="17"/>
      <c r="AM38" s="17">
        <v>0.844571876582528</v>
      </c>
      <c r="AN38" s="17"/>
      <c r="AO38" s="20">
        <f t="shared" si="0"/>
        <v>0.8467377295347694</v>
      </c>
      <c r="AP38" s="21">
        <v>1</v>
      </c>
    </row>
    <row r="39" spans="5:42" ht="12.75">
      <c r="E39" s="18" t="s">
        <v>41</v>
      </c>
      <c r="F39" s="17">
        <v>0.808068787493253</v>
      </c>
      <c r="G39" s="17">
        <v>0.840547771555293</v>
      </c>
      <c r="H39" s="17">
        <v>0.840125960219295</v>
      </c>
      <c r="I39" s="17">
        <v>0.889678564527942</v>
      </c>
      <c r="J39" s="17">
        <v>0.852874054549387</v>
      </c>
      <c r="K39" s="17">
        <v>0.879711208725411</v>
      </c>
      <c r="L39" s="17">
        <v>0.823432307834734</v>
      </c>
      <c r="M39" s="17">
        <v>0.839393624219063</v>
      </c>
      <c r="N39" s="17">
        <v>0.827469158494703</v>
      </c>
      <c r="O39" s="17">
        <v>0.847111218165107</v>
      </c>
      <c r="P39" s="17">
        <v>0.843176333616183</v>
      </c>
      <c r="Q39" s="17">
        <v>0.853686537937409</v>
      </c>
      <c r="R39" s="17"/>
      <c r="S39" s="17">
        <v>0.864952069955079</v>
      </c>
      <c r="T39" s="17"/>
      <c r="U39" s="17">
        <v>0.816097404381816</v>
      </c>
      <c r="V39" s="17">
        <v>0.711242823378052</v>
      </c>
      <c r="W39" s="17">
        <v>0.836234784525019</v>
      </c>
      <c r="X39" s="17">
        <v>0.826325394603597</v>
      </c>
      <c r="Y39" s="17">
        <v>0.837732526245585</v>
      </c>
      <c r="Z39" s="17">
        <v>0.843764549090742</v>
      </c>
      <c r="AA39" s="17"/>
      <c r="AB39" s="17"/>
      <c r="AC39" s="17"/>
      <c r="AD39" s="17"/>
      <c r="AE39" s="17">
        <v>0.837557278668419</v>
      </c>
      <c r="AF39" s="17">
        <v>0.853991659372014</v>
      </c>
      <c r="AG39" s="17">
        <v>0.875564266204249</v>
      </c>
      <c r="AH39" s="17">
        <v>0.8139331305907</v>
      </c>
      <c r="AI39" s="17">
        <v>0.855056531490856</v>
      </c>
      <c r="AJ39" s="17">
        <v>0.801043325366402</v>
      </c>
      <c r="AK39" s="17">
        <v>0.85916749050216</v>
      </c>
      <c r="AL39" s="17"/>
      <c r="AM39" s="17"/>
      <c r="AN39" s="17"/>
      <c r="AO39" s="20">
        <f t="shared" si="0"/>
        <v>0.8376130292966335</v>
      </c>
      <c r="AP39" s="21">
        <v>2</v>
      </c>
    </row>
    <row r="40" spans="5:42" ht="12.75">
      <c r="E40" s="18" t="s">
        <v>42</v>
      </c>
      <c r="F40" s="17">
        <v>0.880884494257195</v>
      </c>
      <c r="G40" s="17"/>
      <c r="H40" s="17">
        <v>0.831797733726053</v>
      </c>
      <c r="I40" s="17"/>
      <c r="J40" s="17">
        <v>0.818033513063775</v>
      </c>
      <c r="K40" s="17">
        <v>0.823433835868254</v>
      </c>
      <c r="L40" s="17">
        <v>0.83426105381247</v>
      </c>
      <c r="M40" s="17"/>
      <c r="N40" s="17">
        <v>0.810267975026486</v>
      </c>
      <c r="O40" s="17">
        <v>0.843833242206588</v>
      </c>
      <c r="P40" s="17">
        <v>0.815188163504012</v>
      </c>
      <c r="Q40" s="17">
        <v>0.84543375547321</v>
      </c>
      <c r="R40" s="17">
        <v>0.9096574558629</v>
      </c>
      <c r="S40" s="17">
        <v>0.823383260297265</v>
      </c>
      <c r="T40" s="17">
        <v>0.73027492299734</v>
      </c>
      <c r="U40" s="17">
        <v>0.818787077920237</v>
      </c>
      <c r="V40" s="17">
        <v>0.820644326467929</v>
      </c>
      <c r="W40" s="17">
        <v>0.86259312586597</v>
      </c>
      <c r="X40" s="17">
        <v>0.816607773966304</v>
      </c>
      <c r="Y40" s="17">
        <v>0.83048478395408</v>
      </c>
      <c r="Z40" s="17">
        <v>0.840626298673387</v>
      </c>
      <c r="AA40" s="17">
        <v>0.831362864867174</v>
      </c>
      <c r="AB40" s="17">
        <v>0.862875588884248</v>
      </c>
      <c r="AC40" s="17">
        <v>0.843300843454025</v>
      </c>
      <c r="AD40" s="17"/>
      <c r="AE40" s="17"/>
      <c r="AF40" s="17">
        <v>0.815347131592152</v>
      </c>
      <c r="AG40" s="17">
        <v>0.839963778358528</v>
      </c>
      <c r="AH40" s="17">
        <v>0.87124580220195</v>
      </c>
      <c r="AI40" s="17">
        <v>0.835169587083071</v>
      </c>
      <c r="AJ40" s="17">
        <v>0.840615190392493</v>
      </c>
      <c r="AK40" s="17">
        <v>0.858302393340238</v>
      </c>
      <c r="AL40" s="17"/>
      <c r="AM40" s="17">
        <v>0.838740493879476</v>
      </c>
      <c r="AN40" s="17"/>
      <c r="AO40" s="20">
        <f t="shared" si="0"/>
        <v>0.8354684452498863</v>
      </c>
      <c r="AP40" s="21">
        <v>3</v>
      </c>
    </row>
    <row r="41" spans="5:42" ht="12.75">
      <c r="E41" s="18" t="s">
        <v>43</v>
      </c>
      <c r="F41" s="17">
        <v>0.85870784895886</v>
      </c>
      <c r="G41" s="17">
        <v>0.82124596666673</v>
      </c>
      <c r="H41" s="17">
        <v>0.832905088061036</v>
      </c>
      <c r="I41" s="17">
        <v>0.824362919960238</v>
      </c>
      <c r="J41" s="17">
        <v>0.859094614676258</v>
      </c>
      <c r="K41" s="17">
        <v>0.850988408816081</v>
      </c>
      <c r="L41" s="17">
        <v>0.849425780915012</v>
      </c>
      <c r="M41" s="17">
        <v>0.859159327414733</v>
      </c>
      <c r="N41" s="17">
        <v>0.821379135458119</v>
      </c>
      <c r="O41" s="17">
        <v>0.873143462328149</v>
      </c>
      <c r="P41" s="17">
        <v>0.823788799068379</v>
      </c>
      <c r="Q41" s="17">
        <v>0.875898050312012</v>
      </c>
      <c r="R41" s="17">
        <v>0.777362385451815</v>
      </c>
      <c r="S41" s="17">
        <v>0.855355702040438</v>
      </c>
      <c r="T41" s="17">
        <v>0.845388860427847</v>
      </c>
      <c r="U41" s="17"/>
      <c r="V41" s="17">
        <v>0.852247393796448</v>
      </c>
      <c r="W41" s="17">
        <v>0.861844150460672</v>
      </c>
      <c r="X41" s="17">
        <v>0.890009475677116</v>
      </c>
      <c r="Y41" s="17">
        <v>0.852923523162559</v>
      </c>
      <c r="Z41" s="17">
        <v>0.838496442001764</v>
      </c>
      <c r="AA41" s="17">
        <v>0.725997209134381</v>
      </c>
      <c r="AB41" s="17"/>
      <c r="AC41" s="17">
        <v>0.872343356653532</v>
      </c>
      <c r="AD41" s="17"/>
      <c r="AE41" s="17">
        <v>0.874243747041965</v>
      </c>
      <c r="AF41" s="17">
        <v>0.706323882077389</v>
      </c>
      <c r="AG41" s="17">
        <v>0.852131158838595</v>
      </c>
      <c r="AH41" s="17">
        <v>0.839571968950264</v>
      </c>
      <c r="AI41" s="17">
        <v>0.841531600101345</v>
      </c>
      <c r="AJ41" s="17">
        <v>0.827037695860525</v>
      </c>
      <c r="AK41" s="17">
        <v>0.844115489612919</v>
      </c>
      <c r="AL41" s="17"/>
      <c r="AM41" s="17">
        <v>0.842271394570181</v>
      </c>
      <c r="AN41" s="17"/>
      <c r="AO41" s="20">
        <f t="shared" si="0"/>
        <v>0.838309827949845</v>
      </c>
      <c r="AP41" s="21">
        <v>4</v>
      </c>
    </row>
    <row r="42" spans="5:42" ht="12.75">
      <c r="E42" s="18" t="s">
        <v>44</v>
      </c>
      <c r="F42" s="17">
        <v>0.862065866692101</v>
      </c>
      <c r="G42" s="17">
        <v>0.835972272136215</v>
      </c>
      <c r="H42" s="17">
        <v>0.836745350223979</v>
      </c>
      <c r="I42" s="17">
        <v>0.813372148780977</v>
      </c>
      <c r="J42" s="17">
        <v>0.81789661608873</v>
      </c>
      <c r="K42" s="17">
        <v>0.843330526197522</v>
      </c>
      <c r="L42" s="17">
        <v>0.846162510494513</v>
      </c>
      <c r="M42" s="17">
        <v>0.838943373278186</v>
      </c>
      <c r="N42" s="17">
        <v>0.867335848212831</v>
      </c>
      <c r="O42" s="17">
        <v>0.816670460896977</v>
      </c>
      <c r="P42" s="17">
        <v>0.842635452304367</v>
      </c>
      <c r="Q42" s="17">
        <v>0.859795323790134</v>
      </c>
      <c r="R42" s="17">
        <v>0.83075060476338</v>
      </c>
      <c r="S42" s="17">
        <v>0.842889792103619</v>
      </c>
      <c r="T42" s="17">
        <v>0.867715251934932</v>
      </c>
      <c r="U42" s="17"/>
      <c r="V42" s="17">
        <v>0.843185608487333</v>
      </c>
      <c r="W42" s="17">
        <v>0.819282116021615</v>
      </c>
      <c r="X42" s="17">
        <v>0.816827760394267</v>
      </c>
      <c r="Y42" s="17">
        <v>0.824131284796591</v>
      </c>
      <c r="Z42" s="17">
        <v>0.820308968309741</v>
      </c>
      <c r="AA42" s="17">
        <v>0.823128922518995</v>
      </c>
      <c r="AB42" s="17">
        <v>0.835495091127914</v>
      </c>
      <c r="AC42" s="17">
        <v>0.838793244996746</v>
      </c>
      <c r="AD42" s="17"/>
      <c r="AE42" s="17"/>
      <c r="AF42" s="17">
        <v>0.847266316774416</v>
      </c>
      <c r="AG42" s="17">
        <v>0.818828194432273</v>
      </c>
      <c r="AH42" s="17">
        <v>0.843773883154887</v>
      </c>
      <c r="AI42" s="17">
        <v>0.83284435773784</v>
      </c>
      <c r="AJ42" s="17">
        <v>0.844357076921941</v>
      </c>
      <c r="AK42" s="17">
        <v>0.85031933499247</v>
      </c>
      <c r="AL42" s="17"/>
      <c r="AM42" s="17">
        <v>0.824270556400467</v>
      </c>
      <c r="AN42" s="17"/>
      <c r="AO42" s="20">
        <f t="shared" si="0"/>
        <v>0.8368364704988657</v>
      </c>
      <c r="AP42" s="21">
        <v>1</v>
      </c>
    </row>
    <row r="43" spans="5:42" ht="12.75">
      <c r="E43" s="16" t="s">
        <v>45</v>
      </c>
      <c r="F43" s="17">
        <v>0.810127634406832</v>
      </c>
      <c r="G43" s="17">
        <v>0.845089484639051</v>
      </c>
      <c r="H43" s="17">
        <v>0.825237244666741</v>
      </c>
      <c r="I43" s="17">
        <v>0.825904145740917</v>
      </c>
      <c r="J43" s="17">
        <v>0.846824414848878</v>
      </c>
      <c r="K43" s="17">
        <v>0.854362988327504</v>
      </c>
      <c r="L43" s="17">
        <v>0.813855794022689</v>
      </c>
      <c r="M43" s="17">
        <v>0.822345711700117</v>
      </c>
      <c r="N43" s="17">
        <v>0.830974461027161</v>
      </c>
      <c r="O43" s="17">
        <v>0.855010470720556</v>
      </c>
      <c r="P43" s="17">
        <v>0.817748676530854</v>
      </c>
      <c r="Q43" s="17">
        <v>0.816892318039624</v>
      </c>
      <c r="R43" s="17">
        <v>0.949297558146</v>
      </c>
      <c r="S43" s="17">
        <v>0.829758015777201</v>
      </c>
      <c r="T43" s="17"/>
      <c r="U43" s="17"/>
      <c r="V43" s="17"/>
      <c r="W43" s="17">
        <v>0.818640479964296</v>
      </c>
      <c r="X43" s="17">
        <v>0.822813439878735</v>
      </c>
      <c r="Y43" s="17">
        <v>0.837077619749312</v>
      </c>
      <c r="Z43" s="17">
        <v>0.816614500454995</v>
      </c>
      <c r="AA43" s="17">
        <v>0.821698218487241</v>
      </c>
      <c r="AB43" s="17">
        <v>0.8343551616373</v>
      </c>
      <c r="AC43" s="17"/>
      <c r="AD43" s="17">
        <v>0.818897725595657</v>
      </c>
      <c r="AE43" s="17">
        <v>0.871764884023928</v>
      </c>
      <c r="AF43" s="17"/>
      <c r="AG43" s="17">
        <v>0.834705482626499</v>
      </c>
      <c r="AH43" s="17"/>
      <c r="AI43" s="17">
        <v>0.824779269290154</v>
      </c>
      <c r="AJ43" s="17">
        <v>0.814607923354672</v>
      </c>
      <c r="AK43" s="17"/>
      <c r="AL43" s="17"/>
      <c r="AM43" s="17">
        <v>0.811015377589551</v>
      </c>
      <c r="AN43" s="17"/>
      <c r="AO43" s="20">
        <f t="shared" si="0"/>
        <v>0.8334768846633257</v>
      </c>
      <c r="AP43" s="21">
        <v>2</v>
      </c>
    </row>
    <row r="44" spans="5:42" ht="12.75">
      <c r="E44" s="18" t="s">
        <v>46</v>
      </c>
      <c r="F44" s="17">
        <v>0.878538180101323</v>
      </c>
      <c r="G44" s="17">
        <v>0.824276821948404</v>
      </c>
      <c r="H44" s="17"/>
      <c r="I44" s="17">
        <v>0.833673013321841</v>
      </c>
      <c r="J44" s="17"/>
      <c r="K44" s="17">
        <v>0.819906575656413</v>
      </c>
      <c r="L44" s="17">
        <v>0.828802605154518</v>
      </c>
      <c r="M44" s="17">
        <v>0.815733501770421</v>
      </c>
      <c r="N44" s="17">
        <v>0.803630121775362</v>
      </c>
      <c r="O44" s="17">
        <v>0.821500852676559</v>
      </c>
      <c r="P44" s="17">
        <v>0.809084942653566</v>
      </c>
      <c r="Q44" s="17">
        <v>0.824728573654723</v>
      </c>
      <c r="R44" s="17">
        <v>0.83663093985</v>
      </c>
      <c r="S44" s="17">
        <v>0.825284030640978</v>
      </c>
      <c r="T44" s="17">
        <v>0.869564078318242</v>
      </c>
      <c r="U44" s="17">
        <v>0.815369618623145</v>
      </c>
      <c r="V44" s="17">
        <v>0.837211446688671</v>
      </c>
      <c r="W44" s="17">
        <v>0.81545655746144</v>
      </c>
      <c r="X44" s="17">
        <v>0.877530572585849</v>
      </c>
      <c r="Y44" s="17">
        <v>0.83169914784166</v>
      </c>
      <c r="Z44" s="17">
        <v>0.831667328812112</v>
      </c>
      <c r="AA44" s="17">
        <v>0.838431839213478</v>
      </c>
      <c r="AB44" s="17">
        <v>0.823881201199397</v>
      </c>
      <c r="AC44" s="17">
        <v>0.814664800979969</v>
      </c>
      <c r="AD44" s="17"/>
      <c r="AE44" s="17"/>
      <c r="AF44" s="17">
        <v>0.815638523612025</v>
      </c>
      <c r="AG44" s="17">
        <v>0.823509892930753</v>
      </c>
      <c r="AH44" s="17">
        <v>0.819453833254396</v>
      </c>
      <c r="AI44" s="17">
        <v>0.814805652384653</v>
      </c>
      <c r="AJ44" s="17">
        <v>0.811632236076549</v>
      </c>
      <c r="AK44" s="17"/>
      <c r="AL44" s="17">
        <v>0.82424725503928</v>
      </c>
      <c r="AM44" s="17">
        <v>0.842299051293134</v>
      </c>
      <c r="AN44" s="17"/>
      <c r="AO44" s="20">
        <f t="shared" si="0"/>
        <v>0.8285811446730642</v>
      </c>
      <c r="AP44" s="21">
        <v>3</v>
      </c>
    </row>
    <row r="45" spans="5:42" ht="12.75">
      <c r="E45" s="18" t="s">
        <v>47</v>
      </c>
      <c r="F45" s="17">
        <v>0.84899603670251</v>
      </c>
      <c r="G45" s="17">
        <v>0.856666232721364</v>
      </c>
      <c r="H45" s="17">
        <v>0.849005764454759</v>
      </c>
      <c r="I45" s="17">
        <v>0.866016184037618</v>
      </c>
      <c r="J45" s="17">
        <v>0.86049177096603</v>
      </c>
      <c r="K45" s="17">
        <v>0.841342332395018</v>
      </c>
      <c r="L45" s="17">
        <v>0.850220819222603</v>
      </c>
      <c r="M45" s="17">
        <v>0.888218646294343</v>
      </c>
      <c r="N45" s="17">
        <v>0.837404452952429</v>
      </c>
      <c r="O45" s="17">
        <v>0.883512328554135</v>
      </c>
      <c r="P45" s="17">
        <v>0.822246227154668</v>
      </c>
      <c r="Q45" s="17">
        <v>0.728068356820396</v>
      </c>
      <c r="R45" s="17"/>
      <c r="S45" s="17">
        <v>0.726505381374952</v>
      </c>
      <c r="T45" s="17"/>
      <c r="U45" s="17">
        <v>0.88834132358326</v>
      </c>
      <c r="V45" s="17">
        <v>0.871431398351694</v>
      </c>
      <c r="W45" s="17">
        <v>0.837422592252354</v>
      </c>
      <c r="X45" s="17">
        <v>0.89975391446119</v>
      </c>
      <c r="Y45" s="17">
        <v>0.856425705195261</v>
      </c>
      <c r="Z45" s="17">
        <v>0.894648404371047</v>
      </c>
      <c r="AA45" s="17">
        <v>0.888861729307682</v>
      </c>
      <c r="AB45" s="17">
        <v>0.867028365321226</v>
      </c>
      <c r="AC45" s="17">
        <v>0.871622078798824</v>
      </c>
      <c r="AD45" s="17">
        <v>0.862833432566023</v>
      </c>
      <c r="AE45" s="17"/>
      <c r="AF45" s="17">
        <v>0.711139337543475</v>
      </c>
      <c r="AG45" s="17">
        <v>0.875888997791818</v>
      </c>
      <c r="AH45" s="17"/>
      <c r="AI45" s="17">
        <v>0.837494789778581</v>
      </c>
      <c r="AJ45" s="17">
        <v>0.859768379308284</v>
      </c>
      <c r="AK45" s="17">
        <v>0.829682313373157</v>
      </c>
      <c r="AL45" s="17">
        <v>0.810016606945058</v>
      </c>
      <c r="AM45" s="17">
        <v>0.855751721919106</v>
      </c>
      <c r="AN45" s="17">
        <v>0.8245723</v>
      </c>
      <c r="AO45" s="20">
        <f t="shared" si="0"/>
        <v>0.8452057395006087</v>
      </c>
      <c r="AP45" s="21">
        <v>4</v>
      </c>
    </row>
    <row r="46" spans="5:42" ht="12.75">
      <c r="E46" s="18" t="s">
        <v>48</v>
      </c>
      <c r="F46" s="17">
        <v>0.820103729001353</v>
      </c>
      <c r="G46" s="17"/>
      <c r="H46" s="17">
        <v>0.832474158725016</v>
      </c>
      <c r="I46" s="17">
        <v>0.874029506817507</v>
      </c>
      <c r="J46" s="17">
        <v>0.833816607805618</v>
      </c>
      <c r="K46" s="17">
        <v>0.846161550409732</v>
      </c>
      <c r="L46" s="17">
        <v>0.832354794647404</v>
      </c>
      <c r="M46" s="17">
        <v>0.820936357167132</v>
      </c>
      <c r="N46" s="17">
        <v>0.809482295774458</v>
      </c>
      <c r="O46" s="17">
        <v>0.826978395891409</v>
      </c>
      <c r="P46" s="17">
        <v>0.869091983124892</v>
      </c>
      <c r="Q46" s="17">
        <v>0.806389799202412</v>
      </c>
      <c r="R46" s="17">
        <v>0.803495321362206</v>
      </c>
      <c r="S46" s="17">
        <v>0.823599195792267</v>
      </c>
      <c r="T46" s="17">
        <v>0.862346688285337</v>
      </c>
      <c r="U46" s="17">
        <v>0.809200937358712</v>
      </c>
      <c r="V46" s="17">
        <v>0.853897081784915</v>
      </c>
      <c r="W46" s="17">
        <v>0.810882537626361</v>
      </c>
      <c r="X46" s="17">
        <v>0.847543258768722</v>
      </c>
      <c r="Y46" s="17">
        <v>0.845452738413397</v>
      </c>
      <c r="Z46" s="17">
        <v>0.81417684676948</v>
      </c>
      <c r="AA46" s="17">
        <v>0.852160332595547</v>
      </c>
      <c r="AB46" s="17"/>
      <c r="AC46" s="17">
        <v>0.866509760471014</v>
      </c>
      <c r="AD46" s="17"/>
      <c r="AE46" s="17">
        <v>0.833243178575678</v>
      </c>
      <c r="AF46" s="17">
        <v>0.836647094761079</v>
      </c>
      <c r="AG46" s="17">
        <v>0.817870689423967</v>
      </c>
      <c r="AH46" s="17"/>
      <c r="AI46" s="17">
        <v>0.83534515609273</v>
      </c>
      <c r="AJ46" s="17">
        <v>0.891713368037197</v>
      </c>
      <c r="AK46" s="17">
        <v>0.820701969821108</v>
      </c>
      <c r="AL46" s="17"/>
      <c r="AM46" s="17">
        <v>0.842706859381316</v>
      </c>
      <c r="AN46" s="17"/>
      <c r="AO46" s="20">
        <f t="shared" si="0"/>
        <v>0.8358383515133782</v>
      </c>
      <c r="AP46" s="21">
        <v>1</v>
      </c>
    </row>
    <row r="47" spans="5:42" ht="12.75">
      <c r="E47" s="18" t="s">
        <v>49</v>
      </c>
      <c r="F47" s="17">
        <v>0.850284495793676</v>
      </c>
      <c r="G47" s="17">
        <v>0.834363954791036</v>
      </c>
      <c r="H47" s="17">
        <v>0.8536699465662</v>
      </c>
      <c r="I47" s="17">
        <v>0.854152959154896</v>
      </c>
      <c r="J47" s="17">
        <v>0.850802910337178</v>
      </c>
      <c r="K47" s="17">
        <v>0.839789080148919</v>
      </c>
      <c r="L47" s="17">
        <v>0.853320852393139</v>
      </c>
      <c r="M47" s="17">
        <v>0.837937674396498</v>
      </c>
      <c r="N47" s="17">
        <v>0.835094417494106</v>
      </c>
      <c r="O47" s="17">
        <v>0.859376806060465</v>
      </c>
      <c r="P47" s="17">
        <v>0.834099002426208</v>
      </c>
      <c r="Q47" s="17">
        <v>0.843217461348607</v>
      </c>
      <c r="R47" s="17">
        <v>0.8188420980721</v>
      </c>
      <c r="S47" s="17">
        <v>0.845568307838274</v>
      </c>
      <c r="T47" s="17">
        <v>0.8341676201448</v>
      </c>
      <c r="U47" s="17">
        <v>0.878067227445185</v>
      </c>
      <c r="V47" s="17">
        <v>0.888489221514658</v>
      </c>
      <c r="W47" s="17">
        <v>0.844001930360825</v>
      </c>
      <c r="X47" s="17">
        <v>0.81877376901388</v>
      </c>
      <c r="Y47" s="17">
        <v>0.838555958168189</v>
      </c>
      <c r="Z47" s="17">
        <v>0.836823204445468</v>
      </c>
      <c r="AA47" s="17">
        <v>0.835524312397429</v>
      </c>
      <c r="AB47" s="17">
        <v>0.862189189212072</v>
      </c>
      <c r="AC47" s="17">
        <v>0.837658552708531</v>
      </c>
      <c r="AD47" s="17">
        <v>0.826126678407369</v>
      </c>
      <c r="AE47" s="17">
        <v>0.842983082278818</v>
      </c>
      <c r="AF47" s="17">
        <v>0.837046920961431</v>
      </c>
      <c r="AG47" s="17">
        <v>0.856616803205862</v>
      </c>
      <c r="AH47" s="17">
        <v>0.851845539487547</v>
      </c>
      <c r="AI47" s="17">
        <v>0.875199440458752</v>
      </c>
      <c r="AJ47" s="17">
        <v>0.835555295119524</v>
      </c>
      <c r="AK47" s="17">
        <v>0.867888539217345</v>
      </c>
      <c r="AL47" s="17">
        <v>0.842615614927855</v>
      </c>
      <c r="AM47" s="17">
        <v>0.836347638841745</v>
      </c>
      <c r="AN47" s="17"/>
      <c r="AO47" s="20">
        <f t="shared" si="0"/>
        <v>0.8457940148570172</v>
      </c>
      <c r="AP47" s="21">
        <v>2</v>
      </c>
    </row>
    <row r="48" spans="5:42" ht="12.75">
      <c r="E48" s="18" t="s">
        <v>50</v>
      </c>
      <c r="F48" s="17">
        <v>0.862134442121569</v>
      </c>
      <c r="G48" s="17">
        <v>0.814162663729598</v>
      </c>
      <c r="H48" s="17">
        <v>0.855194500730179</v>
      </c>
      <c r="I48" s="17">
        <v>0.852313610616742</v>
      </c>
      <c r="J48" s="17">
        <v>0.843924450162088</v>
      </c>
      <c r="K48" s="17">
        <v>0.826738746749399</v>
      </c>
      <c r="L48" s="17">
        <v>0.846006569580808</v>
      </c>
      <c r="M48" s="17">
        <v>0.828360500374362</v>
      </c>
      <c r="N48" s="17">
        <v>0.839677272845093</v>
      </c>
      <c r="O48" s="17">
        <v>0.809419381034688</v>
      </c>
      <c r="P48" s="17">
        <v>0.846806343098953</v>
      </c>
      <c r="Q48" s="17">
        <v>0.83772351379634</v>
      </c>
      <c r="R48" s="17"/>
      <c r="S48" s="17">
        <v>0.831002665237129</v>
      </c>
      <c r="T48" s="17">
        <v>0.818413168823173</v>
      </c>
      <c r="U48" s="17"/>
      <c r="V48" s="17">
        <v>0.837403596037069</v>
      </c>
      <c r="W48" s="17">
        <v>0.81800458903176</v>
      </c>
      <c r="X48" s="17">
        <v>0.825375749046496</v>
      </c>
      <c r="Y48" s="17">
        <v>0.815288026689201</v>
      </c>
      <c r="Z48" s="17">
        <v>0.811409695316613</v>
      </c>
      <c r="AA48" s="17">
        <v>0.820064247526687</v>
      </c>
      <c r="AB48" s="17">
        <v>0.81625579020392</v>
      </c>
      <c r="AC48" s="17">
        <v>0.838475380176738</v>
      </c>
      <c r="AD48" s="17"/>
      <c r="AE48" s="17">
        <v>0.814997581943122</v>
      </c>
      <c r="AF48" s="17">
        <v>0.853369850388306</v>
      </c>
      <c r="AG48" s="17">
        <v>0.813269785465908</v>
      </c>
      <c r="AH48" s="17">
        <v>0.813175920568244</v>
      </c>
      <c r="AI48" s="17"/>
      <c r="AJ48" s="17">
        <v>0.831325179117366</v>
      </c>
      <c r="AK48" s="17">
        <v>0.86030686473025</v>
      </c>
      <c r="AL48" s="17"/>
      <c r="AM48" s="17"/>
      <c r="AN48" s="17">
        <v>0.775648514</v>
      </c>
      <c r="AO48" s="20">
        <f t="shared" si="0"/>
        <v>0.8295258137635104</v>
      </c>
      <c r="AP48" s="21">
        <v>3</v>
      </c>
    </row>
    <row r="49" spans="5:42" ht="12.75">
      <c r="E49" s="18" t="s">
        <v>51</v>
      </c>
      <c r="F49" s="17">
        <v>0.859769333087842</v>
      </c>
      <c r="G49" s="17"/>
      <c r="H49" s="17">
        <v>0.833976490867499</v>
      </c>
      <c r="I49" s="17"/>
      <c r="J49" s="17">
        <v>0.850550592841312</v>
      </c>
      <c r="K49" s="17">
        <v>0.831697040852724</v>
      </c>
      <c r="L49" s="17">
        <v>0.826523581541587</v>
      </c>
      <c r="M49" s="17">
        <v>0.803055965654459</v>
      </c>
      <c r="N49" s="17">
        <v>0.898842131740422</v>
      </c>
      <c r="O49" s="17">
        <v>0.814796095030327</v>
      </c>
      <c r="P49" s="17">
        <v>0.830743523655852</v>
      </c>
      <c r="Q49" s="17">
        <v>0.849083702826132</v>
      </c>
      <c r="R49" s="17">
        <v>0.830045318086761</v>
      </c>
      <c r="S49" s="17">
        <v>0.811782754097873</v>
      </c>
      <c r="T49" s="17">
        <v>0.822317053117096</v>
      </c>
      <c r="U49" s="17">
        <v>0.803543879422094</v>
      </c>
      <c r="V49" s="17">
        <v>0.814346429106576</v>
      </c>
      <c r="W49" s="17">
        <v>0.804594342904947</v>
      </c>
      <c r="X49" s="17">
        <v>0.827598002120933</v>
      </c>
      <c r="Y49" s="17">
        <v>0.832725608680505</v>
      </c>
      <c r="Z49" s="17">
        <v>0.827841145073632</v>
      </c>
      <c r="AA49" s="17"/>
      <c r="AB49" s="17">
        <v>0.823317139470272</v>
      </c>
      <c r="AC49" s="17">
        <v>0.879568343687138</v>
      </c>
      <c r="AD49" s="17"/>
      <c r="AE49" s="17">
        <v>0.820233894006269</v>
      </c>
      <c r="AF49" s="17">
        <v>0.817609050757671</v>
      </c>
      <c r="AG49" s="17">
        <v>0.812611563416881</v>
      </c>
      <c r="AH49" s="17">
        <v>0.810455384943362</v>
      </c>
      <c r="AI49" s="17">
        <v>0.82548623366197</v>
      </c>
      <c r="AJ49" s="17">
        <v>0.808643688507209</v>
      </c>
      <c r="AK49" s="17"/>
      <c r="AL49" s="17"/>
      <c r="AM49" s="17">
        <v>0.834836810330862</v>
      </c>
      <c r="AN49" s="17"/>
      <c r="AO49" s="20">
        <f t="shared" si="0"/>
        <v>0.828806967838936</v>
      </c>
      <c r="AP49" s="21">
        <v>4</v>
      </c>
    </row>
    <row r="50" spans="5:42" ht="12.75">
      <c r="E50" s="18" t="s">
        <v>52</v>
      </c>
      <c r="F50" s="17">
        <v>0.876730887029451</v>
      </c>
      <c r="G50" s="17"/>
      <c r="H50" s="17">
        <v>0.816068019876236</v>
      </c>
      <c r="I50" s="17"/>
      <c r="J50" s="17">
        <v>0.823147489489628</v>
      </c>
      <c r="K50" s="17">
        <v>0.828251083466866</v>
      </c>
      <c r="L50" s="17">
        <v>0.846376221389588</v>
      </c>
      <c r="M50" s="17"/>
      <c r="N50" s="17">
        <v>0.81679470929216</v>
      </c>
      <c r="O50" s="17">
        <v>0.813440802653238</v>
      </c>
      <c r="P50" s="17">
        <v>0.830090447240739</v>
      </c>
      <c r="Q50" s="17">
        <v>0.827744561802241</v>
      </c>
      <c r="R50" s="17"/>
      <c r="S50" s="17">
        <v>0.823267000871542</v>
      </c>
      <c r="T50" s="17">
        <v>0.743759482927316</v>
      </c>
      <c r="U50" s="17">
        <v>0.826290301703035</v>
      </c>
      <c r="V50" s="17">
        <v>0.82915637891205</v>
      </c>
      <c r="W50" s="17">
        <v>0.832479488373444</v>
      </c>
      <c r="X50" s="17"/>
      <c r="Y50" s="17">
        <v>0.813691281190034</v>
      </c>
      <c r="Z50" s="17">
        <v>0.828664161843599</v>
      </c>
      <c r="AA50" s="17">
        <v>0.894490201382422</v>
      </c>
      <c r="AB50" s="17">
        <v>0.818947651078799</v>
      </c>
      <c r="AC50" s="17"/>
      <c r="AD50" s="17"/>
      <c r="AE50" s="17">
        <v>0.818221572421671</v>
      </c>
      <c r="AF50" s="17">
        <v>0.842904461243987</v>
      </c>
      <c r="AG50" s="17">
        <v>0.833081328919441</v>
      </c>
      <c r="AH50" s="17">
        <v>0.825677028649106</v>
      </c>
      <c r="AI50" s="17">
        <v>0.866242599671322</v>
      </c>
      <c r="AJ50" s="17">
        <v>0.830216779027238</v>
      </c>
      <c r="AK50" s="17">
        <v>0.813437408726621</v>
      </c>
      <c r="AL50" s="17"/>
      <c r="AM50" s="17"/>
      <c r="AN50" s="17"/>
      <c r="AO50" s="20">
        <f t="shared" si="0"/>
        <v>0.828766853967271</v>
      </c>
      <c r="AP50" s="21">
        <v>1</v>
      </c>
    </row>
    <row r="51" spans="5:42" ht="12.75">
      <c r="E51" s="18" t="s">
        <v>53</v>
      </c>
      <c r="F51" s="17">
        <v>0.840009666470641</v>
      </c>
      <c r="G51" s="17">
        <v>0.810435021803055</v>
      </c>
      <c r="H51" s="17">
        <v>0.828502981117809</v>
      </c>
      <c r="I51" s="17"/>
      <c r="J51" s="17">
        <v>0.822797934262546</v>
      </c>
      <c r="K51" s="17">
        <v>0.829537401439564</v>
      </c>
      <c r="L51" s="17">
        <v>0.843569647302433</v>
      </c>
      <c r="M51" s="17"/>
      <c r="N51" s="17">
        <v>0.830808628963176</v>
      </c>
      <c r="O51" s="17">
        <v>0.817732075743638</v>
      </c>
      <c r="P51" s="17">
        <v>0.84374089289206</v>
      </c>
      <c r="Q51" s="17">
        <v>0.821283512479244</v>
      </c>
      <c r="R51" s="17"/>
      <c r="S51" s="17">
        <v>0.822036184461344</v>
      </c>
      <c r="T51" s="17">
        <v>0.856647983091953</v>
      </c>
      <c r="U51" s="17">
        <v>0.833552736229693</v>
      </c>
      <c r="V51" s="17">
        <v>0.850709333864961</v>
      </c>
      <c r="W51" s="17">
        <v>0.821190845418345</v>
      </c>
      <c r="X51" s="17">
        <v>0.826786835916307</v>
      </c>
      <c r="Y51" s="17">
        <v>0.813771448030738</v>
      </c>
      <c r="Z51" s="17">
        <v>0.830250881096061</v>
      </c>
      <c r="AA51" s="17">
        <v>0.836743257190231</v>
      </c>
      <c r="AB51" s="17"/>
      <c r="AC51" s="17"/>
      <c r="AD51" s="17">
        <v>0.843376563089288</v>
      </c>
      <c r="AE51" s="17"/>
      <c r="AF51" s="17">
        <v>0.854934305005205</v>
      </c>
      <c r="AG51" s="17">
        <v>0.82910655103252</v>
      </c>
      <c r="AH51" s="17">
        <v>0.822842523239238</v>
      </c>
      <c r="AI51" s="17">
        <v>0.839173794414425</v>
      </c>
      <c r="AJ51" s="17">
        <v>0.823268176774478</v>
      </c>
      <c r="AK51" s="17"/>
      <c r="AL51" s="17"/>
      <c r="AM51" s="17"/>
      <c r="AN51" s="17"/>
      <c r="AO51" s="20">
        <f t="shared" si="0"/>
        <v>0.8317123672531581</v>
      </c>
      <c r="AP51" s="21">
        <v>2</v>
      </c>
    </row>
    <row r="52" spans="5:42" ht="12.75">
      <c r="E52" s="18" t="s">
        <v>54</v>
      </c>
      <c r="F52" s="17">
        <v>0.727440468443783</v>
      </c>
      <c r="G52" s="17"/>
      <c r="H52" s="17">
        <v>0.81564222378385</v>
      </c>
      <c r="I52" s="17">
        <v>0.815299802725377</v>
      </c>
      <c r="J52" s="17">
        <v>0.823215866415185</v>
      </c>
      <c r="K52" s="17">
        <v>0.818283053621005</v>
      </c>
      <c r="L52" s="17">
        <v>0.829762822769766</v>
      </c>
      <c r="M52" s="17">
        <v>0.854666101847979</v>
      </c>
      <c r="N52" s="17">
        <v>0.847707365064495</v>
      </c>
      <c r="O52" s="17">
        <v>0.810405387765634</v>
      </c>
      <c r="P52" s="17">
        <v>0.816464100330723</v>
      </c>
      <c r="Q52" s="17">
        <v>0.830045086835022</v>
      </c>
      <c r="R52" s="17"/>
      <c r="S52" s="17">
        <v>0.826971192009231</v>
      </c>
      <c r="T52" s="17">
        <v>0.89625957662836</v>
      </c>
      <c r="U52" s="17"/>
      <c r="V52" s="17">
        <v>0.825094005348094</v>
      </c>
      <c r="W52" s="17">
        <v>0.815955500074861</v>
      </c>
      <c r="X52" s="17">
        <v>0.855877014166939</v>
      </c>
      <c r="Y52" s="17">
        <v>0.821485976154542</v>
      </c>
      <c r="Z52" s="17">
        <v>0.888951529103058</v>
      </c>
      <c r="AA52" s="17">
        <v>0.877504530631419</v>
      </c>
      <c r="AB52" s="17">
        <v>0.812574961002792</v>
      </c>
      <c r="AC52" s="17">
        <v>0.844351294425877</v>
      </c>
      <c r="AD52" s="17"/>
      <c r="AE52" s="17"/>
      <c r="AF52" s="17">
        <v>0.827404366889473</v>
      </c>
      <c r="AG52" s="17">
        <v>0.82890546533051</v>
      </c>
      <c r="AH52" s="17">
        <v>0.837142504863621</v>
      </c>
      <c r="AI52" s="17">
        <v>0.849284888414072</v>
      </c>
      <c r="AJ52" s="17">
        <v>0.816180409361051</v>
      </c>
      <c r="AK52" s="17">
        <v>0.823060493023782</v>
      </c>
      <c r="AL52" s="17"/>
      <c r="AM52" s="17">
        <v>0.822985801010286</v>
      </c>
      <c r="AN52" s="17"/>
      <c r="AO52" s="20">
        <f t="shared" si="0"/>
        <v>0.8306757781443139</v>
      </c>
      <c r="AP52" s="21">
        <v>3</v>
      </c>
    </row>
    <row r="53" spans="5:42" ht="12.75">
      <c r="E53" s="18" t="s">
        <v>55</v>
      </c>
      <c r="F53" s="17">
        <v>0.716008954438168</v>
      </c>
      <c r="G53" s="17">
        <v>0.827688415038116</v>
      </c>
      <c r="H53" s="17">
        <v>0.834020641302337</v>
      </c>
      <c r="I53" s="17"/>
      <c r="J53" s="17">
        <v>0.804413130433424</v>
      </c>
      <c r="K53" s="17">
        <v>0.818370698989732</v>
      </c>
      <c r="L53" s="17">
        <v>0.857966638904599</v>
      </c>
      <c r="M53" s="17">
        <v>0.846818407832436</v>
      </c>
      <c r="N53" s="17">
        <v>0.805418040154062</v>
      </c>
      <c r="O53" s="17">
        <v>0.819809281217917</v>
      </c>
      <c r="P53" s="17">
        <v>0.854113625957853</v>
      </c>
      <c r="Q53" s="17">
        <v>0.819076506706684</v>
      </c>
      <c r="R53" s="17"/>
      <c r="S53" s="17">
        <v>0.822094297121403</v>
      </c>
      <c r="T53" s="17">
        <v>0.884957896562303</v>
      </c>
      <c r="U53" s="17">
        <v>0.888284968722638</v>
      </c>
      <c r="V53" s="17">
        <v>0.815064577166787</v>
      </c>
      <c r="W53" s="17">
        <v>0.812072289751893</v>
      </c>
      <c r="X53" s="17">
        <v>0.821627166371481</v>
      </c>
      <c r="Y53" s="17">
        <v>0.810403050458374</v>
      </c>
      <c r="Z53" s="17">
        <v>0.840175883369416</v>
      </c>
      <c r="AA53" s="17">
        <v>0.878903007080983</v>
      </c>
      <c r="AB53" s="17">
        <v>0.811935191034295</v>
      </c>
      <c r="AC53" s="17">
        <v>0.822267975427341</v>
      </c>
      <c r="AD53" s="17">
        <v>0.835990549497782</v>
      </c>
      <c r="AE53" s="17"/>
      <c r="AF53" s="17">
        <v>0.839457391015692</v>
      </c>
      <c r="AG53" s="17">
        <v>0.807446335049342</v>
      </c>
      <c r="AH53" s="17">
        <v>0.821625186086109</v>
      </c>
      <c r="AI53" s="17">
        <v>0.820115917850679</v>
      </c>
      <c r="AJ53" s="17">
        <v>0.806715136055083</v>
      </c>
      <c r="AK53" s="17">
        <v>0.849308927416368</v>
      </c>
      <c r="AL53" s="17"/>
      <c r="AM53" s="17">
        <v>0.815859763946508</v>
      </c>
      <c r="AN53" s="17"/>
      <c r="AO53" s="20">
        <f t="shared" si="0"/>
        <v>0.8269336616986602</v>
      </c>
      <c r="AP53" s="21">
        <v>4</v>
      </c>
    </row>
    <row r="54" spans="5:42" ht="12.75">
      <c r="E54" s="18" t="s">
        <v>56</v>
      </c>
      <c r="F54" s="17">
        <v>0.859687871777769</v>
      </c>
      <c r="G54" s="17"/>
      <c r="H54" s="17">
        <v>0.839994253815027</v>
      </c>
      <c r="I54" s="17"/>
      <c r="J54" s="17">
        <v>0.828757284464781</v>
      </c>
      <c r="K54" s="17">
        <v>0.836263628270685</v>
      </c>
      <c r="L54" s="17">
        <v>0.843959374007841</v>
      </c>
      <c r="M54" s="17">
        <v>0.829098716586043</v>
      </c>
      <c r="N54" s="17">
        <v>0.831392363631848</v>
      </c>
      <c r="O54" s="17">
        <v>0.81518038322417</v>
      </c>
      <c r="P54" s="17">
        <v>0.807740357237455</v>
      </c>
      <c r="Q54" s="17">
        <v>0.825189734529167</v>
      </c>
      <c r="R54" s="17"/>
      <c r="S54" s="17">
        <v>0.821913645180233</v>
      </c>
      <c r="T54" s="17">
        <v>0.817901338661273</v>
      </c>
      <c r="U54" s="17">
        <v>0.844916531885554</v>
      </c>
      <c r="V54" s="17">
        <v>0.822258510956382</v>
      </c>
      <c r="W54" s="17">
        <v>0.815246243425713</v>
      </c>
      <c r="X54" s="17">
        <v>0.826521421165501</v>
      </c>
      <c r="Y54" s="17">
        <v>0.833742607151338</v>
      </c>
      <c r="Z54" s="17">
        <v>0.81523860028259</v>
      </c>
      <c r="AA54" s="17"/>
      <c r="AB54" s="17"/>
      <c r="AC54" s="17"/>
      <c r="AD54" s="17">
        <v>0.838645805692178</v>
      </c>
      <c r="AE54" s="17"/>
      <c r="AF54" s="17">
        <v>0.831880449609686</v>
      </c>
      <c r="AG54" s="17">
        <v>0.818757373732663</v>
      </c>
      <c r="AH54" s="17"/>
      <c r="AI54" s="17">
        <v>0.823669015293956</v>
      </c>
      <c r="AJ54" s="17"/>
      <c r="AK54" s="17"/>
      <c r="AL54" s="17"/>
      <c r="AM54" s="17">
        <v>0.833952843994576</v>
      </c>
      <c r="AN54" s="17"/>
      <c r="AO54" s="20">
        <f t="shared" si="0"/>
        <v>0.8287786241120186</v>
      </c>
      <c r="AP54" s="21">
        <v>1</v>
      </c>
    </row>
    <row r="55" spans="5:42" ht="12.75">
      <c r="E55" s="18" t="s">
        <v>57</v>
      </c>
      <c r="F55" s="17">
        <v>0.857752144293544</v>
      </c>
      <c r="G55" s="17"/>
      <c r="H55" s="17">
        <v>0.814226062265261</v>
      </c>
      <c r="I55" s="17"/>
      <c r="J55" s="17">
        <v>0.806233614731835</v>
      </c>
      <c r="K55" s="17">
        <v>0.82767731783741</v>
      </c>
      <c r="L55" s="17">
        <v>0.816690377197632</v>
      </c>
      <c r="M55" s="17">
        <v>0.890574692315276</v>
      </c>
      <c r="N55" s="17">
        <v>0.812309935696714</v>
      </c>
      <c r="O55" s="17">
        <v>0.811572901098374</v>
      </c>
      <c r="P55" s="17">
        <v>0.815791279033135</v>
      </c>
      <c r="Q55" s="17">
        <v>0.834006795179138</v>
      </c>
      <c r="R55" s="17"/>
      <c r="S55" s="17">
        <v>0.826464514830261</v>
      </c>
      <c r="T55" s="17">
        <v>0.709685998863895</v>
      </c>
      <c r="U55" s="17"/>
      <c r="V55" s="17">
        <v>0.833603986209317</v>
      </c>
      <c r="W55" s="17">
        <v>0.806974557066635</v>
      </c>
      <c r="X55" s="17">
        <v>0.828168311500117</v>
      </c>
      <c r="Y55" s="17">
        <v>0.859151448747364</v>
      </c>
      <c r="Z55" s="17">
        <v>0.818887283535414</v>
      </c>
      <c r="AA55" s="17"/>
      <c r="AB55" s="17">
        <v>0.862413624485915</v>
      </c>
      <c r="AC55" s="17"/>
      <c r="AD55" s="17"/>
      <c r="AE55" s="17">
        <v>0.834088571122874</v>
      </c>
      <c r="AF55" s="17"/>
      <c r="AG55" s="17">
        <v>0.856707410120113</v>
      </c>
      <c r="AH55" s="17">
        <v>0.82421776900381</v>
      </c>
      <c r="AI55" s="17">
        <v>0.802137971749451</v>
      </c>
      <c r="AJ55" s="17">
        <v>0.846813332608714</v>
      </c>
      <c r="AK55" s="17"/>
      <c r="AL55" s="17"/>
      <c r="AM55" s="17">
        <v>0.827929606512427</v>
      </c>
      <c r="AN55" s="17"/>
      <c r="AO55" s="20">
        <f t="shared" si="0"/>
        <v>0.8260033127501929</v>
      </c>
      <c r="AP55" s="21">
        <v>2</v>
      </c>
    </row>
    <row r="56" spans="5:42" ht="12.75">
      <c r="E56" s="18" t="s">
        <v>58</v>
      </c>
      <c r="F56" s="17"/>
      <c r="G56" s="17">
        <v>0.815717492245846</v>
      </c>
      <c r="H56" s="17">
        <v>0.832515651109032</v>
      </c>
      <c r="I56" s="17"/>
      <c r="J56" s="17">
        <v>0.811900743925771</v>
      </c>
      <c r="K56" s="17">
        <v>0.832566065750789</v>
      </c>
      <c r="L56" s="17">
        <v>0.832087913696385</v>
      </c>
      <c r="M56" s="17">
        <v>0.819031527733422</v>
      </c>
      <c r="N56" s="17">
        <v>0.802698918833991</v>
      </c>
      <c r="O56" s="17">
        <v>0.805151492524852</v>
      </c>
      <c r="P56" s="17">
        <v>0.812575592524002</v>
      </c>
      <c r="Q56" s="17">
        <v>0.823135836581991</v>
      </c>
      <c r="R56" s="17">
        <v>0.77459030939</v>
      </c>
      <c r="S56" s="17">
        <v>0.814926102272138</v>
      </c>
      <c r="T56" s="17"/>
      <c r="U56" s="17"/>
      <c r="V56" s="17">
        <v>0.818505462539471</v>
      </c>
      <c r="W56" s="17">
        <v>0.810799945203893</v>
      </c>
      <c r="X56" s="17">
        <v>0.82200953511391</v>
      </c>
      <c r="Y56" s="17">
        <v>0.846580451019135</v>
      </c>
      <c r="Z56" s="17">
        <v>0.816583647892816</v>
      </c>
      <c r="AA56" s="17">
        <v>0.845095022115361</v>
      </c>
      <c r="AB56" s="17">
        <v>0.855783818257411</v>
      </c>
      <c r="AC56" s="17"/>
      <c r="AD56" s="17">
        <v>0.83272899221082</v>
      </c>
      <c r="AE56" s="17">
        <v>0.808264687115496</v>
      </c>
      <c r="AF56" s="17"/>
      <c r="AG56" s="17">
        <v>0.833983991208008</v>
      </c>
      <c r="AH56" s="17">
        <v>0.837971127138818</v>
      </c>
      <c r="AI56" s="17">
        <v>0.856391630650807</v>
      </c>
      <c r="AJ56" s="17">
        <v>0.842477874742168</v>
      </c>
      <c r="AK56" s="17">
        <v>0.822721305390723</v>
      </c>
      <c r="AL56" s="17"/>
      <c r="AM56" s="17"/>
      <c r="AN56" s="17"/>
      <c r="AO56" s="20">
        <f t="shared" si="0"/>
        <v>0.8241075052764253</v>
      </c>
      <c r="AP56" s="21">
        <v>3</v>
      </c>
    </row>
    <row r="57" spans="5:42" ht="12.75">
      <c r="E57" s="18" t="s">
        <v>59</v>
      </c>
      <c r="F57" s="17">
        <v>0.846910400652546</v>
      </c>
      <c r="G57" s="17">
        <v>0.857724707208839</v>
      </c>
      <c r="H57" s="17">
        <v>0.805905702362782</v>
      </c>
      <c r="I57" s="17"/>
      <c r="J57" s="17">
        <v>0.832013130692963</v>
      </c>
      <c r="K57" s="17">
        <v>0.858865483727956</v>
      </c>
      <c r="L57" s="17">
        <v>0.845340097687513</v>
      </c>
      <c r="M57" s="17">
        <v>0.850091828223376</v>
      </c>
      <c r="N57" s="17">
        <v>0.822709398712377</v>
      </c>
      <c r="O57" s="17">
        <v>0.80598779038837</v>
      </c>
      <c r="P57" s="17">
        <v>0.8166114057167</v>
      </c>
      <c r="Q57" s="17">
        <v>0.822204774649863</v>
      </c>
      <c r="R57" s="17">
        <v>0.74720209864255</v>
      </c>
      <c r="S57" s="17">
        <v>0.816185057806751</v>
      </c>
      <c r="T57" s="17"/>
      <c r="U57" s="17"/>
      <c r="V57" s="17">
        <v>0.810239578691885</v>
      </c>
      <c r="W57" s="17">
        <v>0.846604686064358</v>
      </c>
      <c r="X57" s="17">
        <v>0.889081653029681</v>
      </c>
      <c r="Y57" s="17">
        <v>0.837802144686865</v>
      </c>
      <c r="Z57" s="17">
        <v>0.815462751391822</v>
      </c>
      <c r="AA57" s="17">
        <v>0.832577004362134</v>
      </c>
      <c r="AB57" s="17"/>
      <c r="AC57" s="17"/>
      <c r="AD57" s="17"/>
      <c r="AE57" s="17">
        <v>0.818926063809442</v>
      </c>
      <c r="AF57" s="17">
        <v>0.815771566427533</v>
      </c>
      <c r="AG57" s="17">
        <v>0.823869624827456</v>
      </c>
      <c r="AH57" s="17">
        <v>0.823521499527803</v>
      </c>
      <c r="AI57" s="17">
        <v>0.85062686787165</v>
      </c>
      <c r="AJ57" s="17"/>
      <c r="AK57" s="17"/>
      <c r="AL57" s="17"/>
      <c r="AM57" s="17">
        <v>0.81423473817371</v>
      </c>
      <c r="AN57" s="17"/>
      <c r="AO57" s="20">
        <f t="shared" si="0"/>
        <v>0.8282588022134769</v>
      </c>
      <c r="AP57" s="21">
        <v>4</v>
      </c>
    </row>
    <row r="58" spans="5:42" ht="12.75">
      <c r="E58" s="18" t="s">
        <v>60</v>
      </c>
      <c r="F58" s="17">
        <v>0.86756536170334</v>
      </c>
      <c r="G58" s="17">
        <v>0.823887816823101</v>
      </c>
      <c r="H58" s="17">
        <v>0.862006193972327</v>
      </c>
      <c r="I58" s="17">
        <v>0.812271789350366</v>
      </c>
      <c r="J58" s="17">
        <v>0.814163925331021</v>
      </c>
      <c r="K58" s="17">
        <v>0.708108474265518</v>
      </c>
      <c r="L58" s="17">
        <v>0.876669148476263</v>
      </c>
      <c r="M58" s="17">
        <v>0.812622343082085</v>
      </c>
      <c r="N58" s="17">
        <v>0.828580185350476</v>
      </c>
      <c r="O58" s="17">
        <v>0.805357974774328</v>
      </c>
      <c r="P58" s="17">
        <v>0.850296032210065</v>
      </c>
      <c r="Q58" s="17">
        <v>0.808468958765081</v>
      </c>
      <c r="R58" s="17"/>
      <c r="S58" s="17">
        <v>0.821422578089705</v>
      </c>
      <c r="T58" s="17">
        <v>0.816691193859133</v>
      </c>
      <c r="U58" s="17">
        <v>0.76995710403412</v>
      </c>
      <c r="V58" s="17">
        <v>0.861881358800229</v>
      </c>
      <c r="W58" s="17">
        <v>0.803756920230441</v>
      </c>
      <c r="X58" s="17">
        <v>0.822175623615673</v>
      </c>
      <c r="Y58" s="17">
        <v>0.849778250687161</v>
      </c>
      <c r="Z58" s="17">
        <v>0.816028670019763</v>
      </c>
      <c r="AA58" s="17"/>
      <c r="AB58" s="17"/>
      <c r="AC58" s="17"/>
      <c r="AD58" s="17"/>
      <c r="AE58" s="17">
        <v>0.835077371380209</v>
      </c>
      <c r="AF58" s="17">
        <v>0.849369946578339</v>
      </c>
      <c r="AG58" s="17">
        <v>0.809489051006093</v>
      </c>
      <c r="AH58" s="17">
        <v>0.851029183064857</v>
      </c>
      <c r="AI58" s="17">
        <v>0.876773679588284</v>
      </c>
      <c r="AJ58" s="17"/>
      <c r="AK58" s="17">
        <v>0.822701055004516</v>
      </c>
      <c r="AL58" s="17"/>
      <c r="AM58" s="17"/>
      <c r="AN58" s="17"/>
      <c r="AO58" s="20">
        <f t="shared" si="0"/>
        <v>0.8260050073100957</v>
      </c>
      <c r="AP58" s="21">
        <v>1</v>
      </c>
    </row>
    <row r="59" spans="5:42" ht="12.75">
      <c r="E59" s="18" t="s">
        <v>61</v>
      </c>
      <c r="F59" s="17">
        <v>0.77630242259396</v>
      </c>
      <c r="G59" s="17">
        <v>0.814799090630747</v>
      </c>
      <c r="H59" s="17"/>
      <c r="I59" s="17">
        <v>0.821022521979824</v>
      </c>
      <c r="J59" s="17"/>
      <c r="K59" s="17">
        <v>0.818928749217338</v>
      </c>
      <c r="L59" s="17">
        <v>0.830220997650025</v>
      </c>
      <c r="M59" s="17">
        <v>0.818778100292675</v>
      </c>
      <c r="N59" s="17">
        <v>0.847838506437071</v>
      </c>
      <c r="O59" s="17">
        <v>0.809795776855111</v>
      </c>
      <c r="P59" s="17">
        <v>0.838238733618748</v>
      </c>
      <c r="Q59" s="17">
        <v>0.818741010618661</v>
      </c>
      <c r="R59" s="17"/>
      <c r="S59" s="17">
        <v>0.859628333391358</v>
      </c>
      <c r="T59" s="17">
        <v>0.720338519038988</v>
      </c>
      <c r="U59" s="17">
        <v>0.866521202524645</v>
      </c>
      <c r="V59" s="17">
        <v>0.841629081015588</v>
      </c>
      <c r="W59" s="17">
        <v>0.831108155156649</v>
      </c>
      <c r="X59" s="17">
        <v>0.870432892889887</v>
      </c>
      <c r="Y59" s="17">
        <v>0.846446076798464</v>
      </c>
      <c r="Z59" s="17">
        <v>0.84122385635827</v>
      </c>
      <c r="AA59" s="17">
        <v>0.738528095319823</v>
      </c>
      <c r="AB59" s="17">
        <v>0.807946747118674</v>
      </c>
      <c r="AC59" s="17"/>
      <c r="AD59" s="17"/>
      <c r="AE59" s="17">
        <v>0.832506135433002</v>
      </c>
      <c r="AF59" s="17">
        <v>0.845311777439132</v>
      </c>
      <c r="AG59" s="17">
        <v>0.828324937709287</v>
      </c>
      <c r="AH59" s="17">
        <v>0.82822946023311</v>
      </c>
      <c r="AI59" s="17">
        <v>0.842854273978331</v>
      </c>
      <c r="AJ59" s="17">
        <v>0.888492930847246</v>
      </c>
      <c r="AK59" s="17"/>
      <c r="AL59" s="17"/>
      <c r="AM59" s="17">
        <v>0.828022860554048</v>
      </c>
      <c r="AN59" s="17"/>
      <c r="AO59" s="20">
        <f t="shared" si="0"/>
        <v>0.8263781942852098</v>
      </c>
      <c r="AP59" s="21">
        <v>2</v>
      </c>
    </row>
    <row r="60" spans="5:42" ht="12.75">
      <c r="E60" s="18" t="s">
        <v>62</v>
      </c>
      <c r="F60" s="17">
        <v>0.728879068076894</v>
      </c>
      <c r="G60" s="17">
        <v>0.840474876922116</v>
      </c>
      <c r="H60" s="17">
        <v>0.85956039099655</v>
      </c>
      <c r="I60" s="17">
        <v>0.873731093191883</v>
      </c>
      <c r="J60" s="17">
        <v>0.864170410605578</v>
      </c>
      <c r="K60" s="17">
        <v>0.892111177735466</v>
      </c>
      <c r="L60" s="17">
        <v>0.89295422133582</v>
      </c>
      <c r="M60" s="17">
        <v>0.830070705600958</v>
      </c>
      <c r="N60" s="17">
        <v>0.804059588966411</v>
      </c>
      <c r="O60" s="17">
        <v>0.833417047851168</v>
      </c>
      <c r="P60" s="17">
        <v>0.845126871258073</v>
      </c>
      <c r="Q60" s="17">
        <v>0.85251975537743</v>
      </c>
      <c r="R60" s="17"/>
      <c r="S60" s="17">
        <v>0.857190408528169</v>
      </c>
      <c r="T60" s="17">
        <v>0.878049188945839</v>
      </c>
      <c r="U60" s="17">
        <v>0.845528789011712</v>
      </c>
      <c r="V60" s="17">
        <v>0.703762692521925</v>
      </c>
      <c r="W60" s="17"/>
      <c r="X60" s="17">
        <v>0.84241071520699</v>
      </c>
      <c r="Y60" s="17">
        <v>0.848085930273869</v>
      </c>
      <c r="Z60" s="17">
        <v>0.883954739082788</v>
      </c>
      <c r="AA60" s="17">
        <v>0.890000088306731</v>
      </c>
      <c r="AB60" s="17">
        <v>0.822504512114744</v>
      </c>
      <c r="AC60" s="17">
        <v>0.854692308519524</v>
      </c>
      <c r="AD60" s="17">
        <v>0.820152187576134</v>
      </c>
      <c r="AE60" s="17"/>
      <c r="AF60" s="17">
        <v>0.86880451758612</v>
      </c>
      <c r="AG60" s="17">
        <v>0.879115972217128</v>
      </c>
      <c r="AH60" s="17">
        <v>0.864207518732838</v>
      </c>
      <c r="AI60" s="17">
        <v>0.85004225455859</v>
      </c>
      <c r="AJ60" s="17">
        <v>0.879101309793195</v>
      </c>
      <c r="AK60" s="17">
        <v>0.880828292863225</v>
      </c>
      <c r="AL60" s="17">
        <v>0.870282336950998</v>
      </c>
      <c r="AM60" s="17">
        <v>0.850061359312062</v>
      </c>
      <c r="AN60" s="17"/>
      <c r="AO60" s="20">
        <f t="shared" si="0"/>
        <v>0.8485758170974493</v>
      </c>
      <c r="AP60" s="21">
        <v>3</v>
      </c>
    </row>
    <row r="61" spans="5:42" ht="12.75">
      <c r="E61" s="18" t="s">
        <v>63</v>
      </c>
      <c r="F61" s="17">
        <v>0.884318551712957</v>
      </c>
      <c r="G61" s="17">
        <v>0.812799329512989</v>
      </c>
      <c r="H61" s="17">
        <v>0.859582368793337</v>
      </c>
      <c r="I61" s="17"/>
      <c r="J61" s="17">
        <v>0.841710209128142</v>
      </c>
      <c r="K61" s="17">
        <v>0.855171632408029</v>
      </c>
      <c r="L61" s="17">
        <v>0.805126742966633</v>
      </c>
      <c r="M61" s="17">
        <v>0.808804274775826</v>
      </c>
      <c r="N61" s="17">
        <v>0.814450625116582</v>
      </c>
      <c r="O61" s="17">
        <v>0.809960144113712</v>
      </c>
      <c r="P61" s="17">
        <v>0.83121094653579</v>
      </c>
      <c r="Q61" s="17">
        <v>0.869966828467582</v>
      </c>
      <c r="R61" s="17"/>
      <c r="S61" s="17">
        <v>0.837980352217666</v>
      </c>
      <c r="T61" s="17">
        <v>0.885104738317872</v>
      </c>
      <c r="U61" s="17">
        <v>0.849231663482254</v>
      </c>
      <c r="V61" s="17">
        <v>0.866527195595248</v>
      </c>
      <c r="W61" s="17">
        <v>0.806860120555601</v>
      </c>
      <c r="X61" s="17">
        <v>0.804394808912423</v>
      </c>
      <c r="Y61" s="17">
        <v>0.819955385987486</v>
      </c>
      <c r="Z61" s="17">
        <v>0.827430398961266</v>
      </c>
      <c r="AA61" s="17">
        <v>0.712813905007324</v>
      </c>
      <c r="AB61" s="17">
        <v>0.803645076710384</v>
      </c>
      <c r="AC61" s="17">
        <v>0.850293884078127</v>
      </c>
      <c r="AD61" s="17"/>
      <c r="AE61" s="17"/>
      <c r="AF61" s="17">
        <v>0.891466102135778</v>
      </c>
      <c r="AG61" s="17">
        <v>0.852011921393024</v>
      </c>
      <c r="AH61" s="17">
        <v>0.854475296345471</v>
      </c>
      <c r="AI61" s="17">
        <v>0.810683555564383</v>
      </c>
      <c r="AJ61" s="17">
        <v>0.836688511091048</v>
      </c>
      <c r="AK61" s="17"/>
      <c r="AL61" s="17"/>
      <c r="AM61" s="17">
        <v>0.807787868450265</v>
      </c>
      <c r="AN61" s="17"/>
      <c r="AO61" s="20">
        <f t="shared" si="0"/>
        <v>0.8325161585120427</v>
      </c>
      <c r="AP61" s="21">
        <v>4</v>
      </c>
    </row>
    <row r="62" spans="5:42" ht="12.75">
      <c r="E62" s="18" t="s">
        <v>64</v>
      </c>
      <c r="F62" s="17">
        <v>0.897135509718704</v>
      </c>
      <c r="G62" s="17">
        <v>0.839337359323739</v>
      </c>
      <c r="H62" s="17">
        <v>0.810332953615077</v>
      </c>
      <c r="I62" s="17"/>
      <c r="J62" s="17"/>
      <c r="K62" s="17">
        <v>0.808731246610075</v>
      </c>
      <c r="L62" s="17">
        <v>0.826469030443991</v>
      </c>
      <c r="M62" s="17"/>
      <c r="N62" s="17">
        <v>0.82925874001407</v>
      </c>
      <c r="O62" s="17">
        <v>0.808247075763758</v>
      </c>
      <c r="P62" s="17">
        <v>0.813307057400384</v>
      </c>
      <c r="Q62" s="17">
        <v>0.817683065474212</v>
      </c>
      <c r="R62" s="17">
        <v>0.850767165292712</v>
      </c>
      <c r="S62" s="17">
        <v>0.828094925599296</v>
      </c>
      <c r="T62" s="17"/>
      <c r="U62" s="17">
        <v>0.809597526488006</v>
      </c>
      <c r="V62" s="17">
        <v>0.817874164976567</v>
      </c>
      <c r="W62" s="17">
        <v>0.806399530074552</v>
      </c>
      <c r="X62" s="17">
        <v>0.807311613073722</v>
      </c>
      <c r="Y62" s="17">
        <v>0.831433512888199</v>
      </c>
      <c r="Z62" s="17">
        <v>0.816366227598834</v>
      </c>
      <c r="AA62" s="17">
        <v>0.819415055240287</v>
      </c>
      <c r="AB62" s="17"/>
      <c r="AC62" s="17"/>
      <c r="AD62" s="17"/>
      <c r="AE62" s="17"/>
      <c r="AF62" s="17"/>
      <c r="AG62" s="17">
        <v>0.817138810184445</v>
      </c>
      <c r="AH62" s="17"/>
      <c r="AI62" s="17">
        <v>0.826909205414811</v>
      </c>
      <c r="AJ62" s="17"/>
      <c r="AK62" s="17">
        <v>0.80770082507708</v>
      </c>
      <c r="AL62" s="17"/>
      <c r="AM62" s="17">
        <v>0.813636986600947</v>
      </c>
      <c r="AN62" s="17"/>
      <c r="AO62" s="20">
        <f t="shared" si="0"/>
        <v>0.8228703448578849</v>
      </c>
      <c r="AP62" s="21">
        <v>1</v>
      </c>
    </row>
    <row r="63" spans="5:42" ht="12.75">
      <c r="E63" s="18" t="s">
        <v>65</v>
      </c>
      <c r="F63" s="17">
        <v>0.869749723513791</v>
      </c>
      <c r="G63" s="17">
        <v>0.807377726598899</v>
      </c>
      <c r="H63" s="17">
        <v>0.816962066417848</v>
      </c>
      <c r="I63" s="17"/>
      <c r="J63" s="17"/>
      <c r="K63" s="17">
        <v>0.817856656875096</v>
      </c>
      <c r="L63" s="17">
        <v>0.816254489877925</v>
      </c>
      <c r="M63" s="17">
        <v>0.802042624621655</v>
      </c>
      <c r="N63" s="17">
        <v>0.819190178421943</v>
      </c>
      <c r="O63" s="17">
        <v>0.804309666821378</v>
      </c>
      <c r="P63" s="17">
        <v>0.82062259605605</v>
      </c>
      <c r="Q63" s="17">
        <v>0.817589710557678</v>
      </c>
      <c r="R63" s="17">
        <v>0.81578712</v>
      </c>
      <c r="S63" s="17">
        <v>0.843229195910366</v>
      </c>
      <c r="T63" s="17">
        <v>0.845202652207508</v>
      </c>
      <c r="U63" s="17"/>
      <c r="V63" s="17">
        <v>0.817418372878789</v>
      </c>
      <c r="W63" s="17">
        <v>0.80577321385589</v>
      </c>
      <c r="X63" s="17">
        <v>0.806185547687143</v>
      </c>
      <c r="Y63" s="17">
        <v>0.848997302426137</v>
      </c>
      <c r="Z63" s="17">
        <v>0.851692444029563</v>
      </c>
      <c r="AA63" s="17">
        <v>0.843101718015282</v>
      </c>
      <c r="AB63" s="17"/>
      <c r="AC63" s="17">
        <v>0.804468541582453</v>
      </c>
      <c r="AD63" s="17">
        <v>0.824537640373338</v>
      </c>
      <c r="AE63" s="17">
        <v>0.80663776106616</v>
      </c>
      <c r="AF63" s="17">
        <v>0.825247556597867</v>
      </c>
      <c r="AG63" s="17"/>
      <c r="AH63" s="17"/>
      <c r="AI63" s="17">
        <v>0.816011184461549</v>
      </c>
      <c r="AJ63" s="17"/>
      <c r="AK63" s="17"/>
      <c r="AL63" s="17"/>
      <c r="AM63" s="17">
        <v>0.819530742513892</v>
      </c>
      <c r="AN63" s="17"/>
      <c r="AO63" s="20">
        <f t="shared" si="0"/>
        <v>0.8226310573347279</v>
      </c>
      <c r="AP63" s="21">
        <v>2</v>
      </c>
    </row>
    <row r="64" spans="5:42" ht="12.75">
      <c r="E64" s="18" t="s">
        <v>66</v>
      </c>
      <c r="F64" s="17">
        <v>0.901518858881182</v>
      </c>
      <c r="G64" s="17">
        <v>0.803440337069501</v>
      </c>
      <c r="H64" s="17">
        <v>0.810564875163069</v>
      </c>
      <c r="I64" s="17"/>
      <c r="J64" s="17">
        <v>0.81874879072562</v>
      </c>
      <c r="K64" s="17">
        <v>0.819644113250303</v>
      </c>
      <c r="L64" s="17">
        <v>0.810917726528303</v>
      </c>
      <c r="M64" s="17"/>
      <c r="N64" s="17">
        <v>0.814583918804181</v>
      </c>
      <c r="O64" s="17">
        <v>0.800697834564552</v>
      </c>
      <c r="P64" s="17">
        <v>0.809522658351196</v>
      </c>
      <c r="Q64" s="17">
        <v>0.827545425369162</v>
      </c>
      <c r="R64" s="17">
        <v>0.881815151512</v>
      </c>
      <c r="S64" s="17">
        <v>0.811130822645498</v>
      </c>
      <c r="T64" s="17"/>
      <c r="U64" s="17">
        <v>0.80603512469165</v>
      </c>
      <c r="V64" s="17">
        <v>0.81761268690493</v>
      </c>
      <c r="W64" s="17">
        <v>0.803772273651944</v>
      </c>
      <c r="X64" s="17">
        <v>0.827667243940968</v>
      </c>
      <c r="Y64" s="17">
        <v>0.806964889838223</v>
      </c>
      <c r="Z64" s="17">
        <v>0.811324328606874</v>
      </c>
      <c r="AA64" s="17">
        <v>0.722099019638296</v>
      </c>
      <c r="AB64" s="17"/>
      <c r="AC64" s="17"/>
      <c r="AD64" s="17"/>
      <c r="AE64" s="17"/>
      <c r="AF64" s="17">
        <v>0.831632946570465</v>
      </c>
      <c r="AG64" s="17">
        <v>0.826448598447184</v>
      </c>
      <c r="AH64" s="17"/>
      <c r="AI64" s="17">
        <v>0.809692452513228</v>
      </c>
      <c r="AJ64" s="17"/>
      <c r="AK64" s="17">
        <v>0.825795763417285</v>
      </c>
      <c r="AL64" s="17"/>
      <c r="AM64" s="17">
        <v>0.818083335188152</v>
      </c>
      <c r="AN64" s="17"/>
      <c r="AO64" s="20">
        <f t="shared" si="0"/>
        <v>0.8173857990114071</v>
      </c>
      <c r="AP64" s="21">
        <v>3</v>
      </c>
    </row>
    <row r="65" spans="5:42" ht="12.75">
      <c r="E65" s="18" t="s">
        <v>67</v>
      </c>
      <c r="F65" s="17">
        <v>0.700968451557354</v>
      </c>
      <c r="G65" s="17"/>
      <c r="H65" s="17">
        <v>0.844463972443584</v>
      </c>
      <c r="I65" s="17">
        <v>0.851723604197682</v>
      </c>
      <c r="J65" s="17">
        <v>0.840781015644911</v>
      </c>
      <c r="K65" s="17">
        <v>0.814877930135925</v>
      </c>
      <c r="L65" s="17">
        <v>0.857868332164738</v>
      </c>
      <c r="M65" s="17">
        <v>0.821817906661368</v>
      </c>
      <c r="N65" s="17">
        <v>0.8408409033561</v>
      </c>
      <c r="O65" s="17">
        <v>0.818977596928897</v>
      </c>
      <c r="P65" s="17">
        <v>0.822624049593455</v>
      </c>
      <c r="Q65" s="17">
        <v>0.805987915326298</v>
      </c>
      <c r="R65" s="17">
        <v>0.9209117637</v>
      </c>
      <c r="S65" s="17">
        <v>0.825484732299857</v>
      </c>
      <c r="T65" s="17">
        <v>0.831480485523065</v>
      </c>
      <c r="U65" s="17"/>
      <c r="V65" s="17">
        <v>0.851610168299105</v>
      </c>
      <c r="W65" s="17">
        <v>0.850222960929597</v>
      </c>
      <c r="X65" s="17">
        <v>0.818402792897225</v>
      </c>
      <c r="Y65" s="17">
        <v>0.856017001284041</v>
      </c>
      <c r="Z65" s="17">
        <v>0.826572525229436</v>
      </c>
      <c r="AA65" s="17"/>
      <c r="AB65" s="17">
        <v>0.810383425722076</v>
      </c>
      <c r="AC65" s="17"/>
      <c r="AD65" s="17"/>
      <c r="AE65" s="17">
        <v>0.836888165940117</v>
      </c>
      <c r="AF65" s="17">
        <v>0.871642283841953</v>
      </c>
      <c r="AG65" s="17">
        <v>0.841704140740129</v>
      </c>
      <c r="AH65" s="17">
        <v>0.831321991193149</v>
      </c>
      <c r="AI65" s="17">
        <v>0.834431157934915</v>
      </c>
      <c r="AJ65" s="17"/>
      <c r="AK65" s="17">
        <v>0.830305308454561</v>
      </c>
      <c r="AL65" s="17"/>
      <c r="AM65" s="17">
        <v>0.831071176398847</v>
      </c>
      <c r="AN65" s="17"/>
      <c r="AO65" s="20">
        <f t="shared" si="0"/>
        <v>0.8329400651258664</v>
      </c>
      <c r="AP65" s="21">
        <v>4</v>
      </c>
    </row>
    <row r="66" spans="5:42" ht="12.75">
      <c r="E66" s="18" t="s">
        <v>68</v>
      </c>
      <c r="F66" s="17">
        <v>0.81642</v>
      </c>
      <c r="G66" s="17">
        <v>0.881824281745968</v>
      </c>
      <c r="H66" s="17">
        <v>0.81537286640723</v>
      </c>
      <c r="I66" s="17">
        <v>0.800861318984191</v>
      </c>
      <c r="J66" s="17">
        <v>0.800861318984191</v>
      </c>
      <c r="K66" s="17">
        <v>0.800861318984191</v>
      </c>
      <c r="L66" s="17">
        <v>0.800861318984191</v>
      </c>
      <c r="M66" s="17">
        <v>0.804458661406735</v>
      </c>
      <c r="N66" s="17">
        <v>0.804458661406735</v>
      </c>
      <c r="O66" s="17">
        <v>0.800861318984191</v>
      </c>
      <c r="P66" s="17">
        <v>0.804458661406735</v>
      </c>
      <c r="Q66" s="17">
        <v>0.800861318984191</v>
      </c>
      <c r="R66" s="17">
        <v>0.800861318984191</v>
      </c>
      <c r="S66" s="17">
        <v>0.807881166562038</v>
      </c>
      <c r="T66" s="17">
        <v>0.804458661406735</v>
      </c>
      <c r="U66" s="17">
        <v>0.804458661406735</v>
      </c>
      <c r="V66" s="17">
        <v>0.804458661406735</v>
      </c>
      <c r="W66" s="17">
        <v>0.800861318984191</v>
      </c>
      <c r="X66" s="17"/>
      <c r="Y66" s="17">
        <v>0.800861318984191</v>
      </c>
      <c r="Z66" s="17">
        <v>0.800861318984191</v>
      </c>
      <c r="AA66" s="17">
        <v>0.804458661406735</v>
      </c>
      <c r="AB66" s="17">
        <v>0.804458661406735</v>
      </c>
      <c r="AC66" s="17">
        <v>0.81537286640723</v>
      </c>
      <c r="AD66" s="17">
        <v>0.800861318984191</v>
      </c>
      <c r="AE66" s="17">
        <v>0.804458661406735</v>
      </c>
      <c r="AF66" s="17">
        <v>0.800861318984191</v>
      </c>
      <c r="AG66" s="17">
        <v>0.800861318984191</v>
      </c>
      <c r="AH66" s="17">
        <v>0.804458661406735</v>
      </c>
      <c r="AI66" s="17"/>
      <c r="AJ66" s="17"/>
      <c r="AK66" s="17">
        <v>0.804458661406735</v>
      </c>
      <c r="AL66" s="17">
        <v>0.800861318984191</v>
      </c>
      <c r="AM66" s="17"/>
      <c r="AN66" s="17">
        <v>0.912543</v>
      </c>
      <c r="AO66" s="20">
        <f t="shared" si="0"/>
        <v>0.8100167071733939</v>
      </c>
      <c r="AP66" s="21">
        <v>1</v>
      </c>
    </row>
    <row r="67" spans="5:42" ht="12.75">
      <c r="E67" s="18" t="s">
        <v>69</v>
      </c>
      <c r="F67" s="17"/>
      <c r="G67" s="17">
        <v>0.849422896010723</v>
      </c>
      <c r="H67" s="17"/>
      <c r="I67" s="17"/>
      <c r="J67" s="17"/>
      <c r="K67" s="17">
        <v>0.752621657234</v>
      </c>
      <c r="L67" s="17"/>
      <c r="M67" s="17"/>
      <c r="N67" s="17"/>
      <c r="O67" s="17"/>
      <c r="P67" s="17"/>
      <c r="Q67" s="17">
        <v>0.8156566566126</v>
      </c>
      <c r="R67" s="17">
        <v>0.82233498056503</v>
      </c>
      <c r="S67" s="17"/>
      <c r="T67" s="17">
        <v>0.760008251221768</v>
      </c>
      <c r="U67" s="17"/>
      <c r="V67" s="17">
        <v>0.73566065445599</v>
      </c>
      <c r="W67" s="17"/>
      <c r="X67" s="17">
        <v>0.93111953009303</v>
      </c>
      <c r="Y67" s="17">
        <v>0.821299019638296</v>
      </c>
      <c r="Z67" s="17"/>
      <c r="AA67" s="17">
        <v>0.931546843282</v>
      </c>
      <c r="AB67" s="17"/>
      <c r="AC67" s="17">
        <v>0.815372866407231</v>
      </c>
      <c r="AD67" s="17">
        <v>0.867788613189841</v>
      </c>
      <c r="AE67" s="17">
        <v>0.8835451256</v>
      </c>
      <c r="AF67" s="17"/>
      <c r="AG67" s="17">
        <v>0.766165320283011</v>
      </c>
      <c r="AH67" s="17"/>
      <c r="AI67" s="17">
        <v>0.9055112213</v>
      </c>
      <c r="AJ67" s="17">
        <v>0.78894145808007</v>
      </c>
      <c r="AK67" s="17">
        <v>0.89734376775</v>
      </c>
      <c r="AL67" s="17">
        <v>0.800861318984191</v>
      </c>
      <c r="AM67" s="17">
        <v>0.829642860799739</v>
      </c>
      <c r="AN67" s="17"/>
      <c r="AO67" s="20">
        <f aca="true" t="shared" si="1" ref="AO67:AO121">AVERAGE(F67:AN67)</f>
        <v>0.8319357245281954</v>
      </c>
      <c r="AP67" s="21">
        <v>2</v>
      </c>
    </row>
    <row r="68" spans="5:42" ht="12.75">
      <c r="E68" s="18" t="s">
        <v>70</v>
      </c>
      <c r="F68" s="17">
        <v>0.816141016346655</v>
      </c>
      <c r="G68" s="17"/>
      <c r="H68" s="17">
        <v>0.8140040767448</v>
      </c>
      <c r="I68" s="17"/>
      <c r="J68" s="17">
        <v>0.79666093117839</v>
      </c>
      <c r="K68" s="17">
        <v>0.83758430781691</v>
      </c>
      <c r="L68" s="17">
        <v>0.7130137530735</v>
      </c>
      <c r="M68" s="17">
        <v>0.806927482833897</v>
      </c>
      <c r="N68" s="17">
        <v>0.834346661018479</v>
      </c>
      <c r="O68" s="17">
        <v>0.87707365064495</v>
      </c>
      <c r="P68" s="17">
        <v>0.8405387765634</v>
      </c>
      <c r="Q68" s="17">
        <v>0.89484872666126</v>
      </c>
      <c r="R68" s="17"/>
      <c r="S68" s="17">
        <v>0.70339212920863</v>
      </c>
      <c r="T68" s="17">
        <v>0.806927482833897</v>
      </c>
      <c r="U68" s="17"/>
      <c r="V68" s="17">
        <v>0.76839908638895</v>
      </c>
      <c r="W68" s="17">
        <v>0.837762565</v>
      </c>
      <c r="X68" s="17">
        <v>0.8345465</v>
      </c>
      <c r="Y68" s="17"/>
      <c r="Z68" s="17">
        <v>0.86548723</v>
      </c>
      <c r="AA68" s="17"/>
      <c r="AB68" s="17">
        <v>0.806927482833897</v>
      </c>
      <c r="AC68" s="17">
        <v>0.809544539041998</v>
      </c>
      <c r="AD68" s="17">
        <v>0.8145694</v>
      </c>
      <c r="AE68" s="17"/>
      <c r="AF68" s="17">
        <v>0.889891496</v>
      </c>
      <c r="AG68" s="17">
        <v>0.78344477821313</v>
      </c>
      <c r="AH68" s="17"/>
      <c r="AI68" s="17">
        <v>0.7451876666682</v>
      </c>
      <c r="AJ68" s="17">
        <v>0.85295966167315</v>
      </c>
      <c r="AK68" s="17">
        <v>0.7700193113586</v>
      </c>
      <c r="AL68" s="17">
        <v>0.800781536418512</v>
      </c>
      <c r="AM68" s="17">
        <v>0.733293645882073</v>
      </c>
      <c r="AN68" s="17"/>
      <c r="AO68" s="20">
        <f t="shared" si="1"/>
        <v>0.8097797651693569</v>
      </c>
      <c r="AP68" s="21">
        <v>3</v>
      </c>
    </row>
    <row r="69" spans="5:42" ht="12.75">
      <c r="E69" s="18" t="s">
        <v>71</v>
      </c>
      <c r="F69" s="17">
        <v>0.9145613</v>
      </c>
      <c r="G69" s="17">
        <v>0.824984382120255</v>
      </c>
      <c r="H69" s="17">
        <v>0.811588</v>
      </c>
      <c r="I69" s="17">
        <v>0.9113087</v>
      </c>
      <c r="J69" s="17">
        <v>0.7760072546</v>
      </c>
      <c r="K69" s="17">
        <v>0.7370413775992</v>
      </c>
      <c r="L69" s="17">
        <v>0.9145243</v>
      </c>
      <c r="M69" s="17">
        <v>0.74196257366</v>
      </c>
      <c r="N69" s="17">
        <v>0.86465074763</v>
      </c>
      <c r="O69" s="17"/>
      <c r="P69" s="17">
        <v>0.7857823</v>
      </c>
      <c r="Q69" s="17">
        <v>0.8123126</v>
      </c>
      <c r="R69" s="17">
        <v>0.90493653042</v>
      </c>
      <c r="S69" s="17"/>
      <c r="T69" s="17">
        <v>0.8702426193769</v>
      </c>
      <c r="U69" s="17"/>
      <c r="V69" s="17">
        <v>0.817917027591496</v>
      </c>
      <c r="W69" s="17">
        <v>0.744723677935</v>
      </c>
      <c r="X69" s="17">
        <v>0.808359921624</v>
      </c>
      <c r="Y69" s="17">
        <v>0.92625248023597</v>
      </c>
      <c r="Z69" s="17"/>
      <c r="AA69" s="17">
        <v>0.815966828775493</v>
      </c>
      <c r="AB69" s="17"/>
      <c r="AC69" s="17">
        <v>0.8403455837728</v>
      </c>
      <c r="AD69" s="17">
        <v>0.832766463694668</v>
      </c>
      <c r="AE69" s="17">
        <v>0.817917027591496</v>
      </c>
      <c r="AF69" s="17"/>
      <c r="AG69" s="17">
        <v>0.75017506708186</v>
      </c>
      <c r="AH69" s="17"/>
      <c r="AI69" s="17">
        <v>0.817917027591496</v>
      </c>
      <c r="AJ69" s="17">
        <v>0.832766463694668</v>
      </c>
      <c r="AK69" s="17">
        <v>0.7497672348386</v>
      </c>
      <c r="AL69" s="17">
        <v>0.832766463694668</v>
      </c>
      <c r="AM69" s="17">
        <v>0.85106361627093</v>
      </c>
      <c r="AN69" s="17"/>
      <c r="AO69" s="20">
        <f t="shared" si="1"/>
        <v>0.8262447248073888</v>
      </c>
      <c r="AP69" s="21">
        <v>4</v>
      </c>
    </row>
    <row r="70" spans="5:42" ht="12.75">
      <c r="E70" s="18" t="s">
        <v>72</v>
      </c>
      <c r="F70" s="17">
        <v>0.896257415583942</v>
      </c>
      <c r="G70" s="17">
        <v>0.870510355668478</v>
      </c>
      <c r="H70" s="17">
        <v>0.850609335282613</v>
      </c>
      <c r="I70" s="17">
        <v>0.819261979809938</v>
      </c>
      <c r="J70" s="17">
        <v>0.876503674943302</v>
      </c>
      <c r="K70" s="17">
        <v>0.833368984683387</v>
      </c>
      <c r="L70" s="17">
        <v>0.861571430401472</v>
      </c>
      <c r="M70" s="17">
        <v>0.806384227528705</v>
      </c>
      <c r="N70" s="17">
        <v>0.808966630501529</v>
      </c>
      <c r="O70" s="17">
        <v>0.81126290938322</v>
      </c>
      <c r="P70" s="17">
        <v>0.849322897796553</v>
      </c>
      <c r="Q70" s="17">
        <v>0.811350411040891</v>
      </c>
      <c r="R70" s="17">
        <v>0.835709334227707</v>
      </c>
      <c r="S70" s="17">
        <v>0.828784456936364</v>
      </c>
      <c r="T70" s="17">
        <v>0.867114006838421</v>
      </c>
      <c r="U70" s="17">
        <v>0.840228511262379</v>
      </c>
      <c r="V70" s="17">
        <v>0.867345829400199</v>
      </c>
      <c r="W70" s="17">
        <v>0.804684561205643</v>
      </c>
      <c r="X70" s="17">
        <v>0.876543342979954</v>
      </c>
      <c r="Y70" s="17">
        <v>0.819522008643896</v>
      </c>
      <c r="Z70" s="17">
        <v>0.834512567672759</v>
      </c>
      <c r="AA70" s="17"/>
      <c r="AB70" s="17"/>
      <c r="AC70" s="17">
        <v>0.805033528708882</v>
      </c>
      <c r="AD70" s="17"/>
      <c r="AE70" s="17">
        <v>0.801884088772305</v>
      </c>
      <c r="AF70" s="17">
        <v>0.829637080324392</v>
      </c>
      <c r="AG70" s="17">
        <v>0.823884132431306</v>
      </c>
      <c r="AH70" s="17">
        <v>0.852662450744465</v>
      </c>
      <c r="AI70" s="17">
        <v>0.881568619040853</v>
      </c>
      <c r="AJ70" s="17">
        <v>0.807245170732412</v>
      </c>
      <c r="AK70" s="17">
        <v>0.833925856722422</v>
      </c>
      <c r="AL70" s="17"/>
      <c r="AM70" s="17"/>
      <c r="AN70" s="17"/>
      <c r="AO70" s="20">
        <f t="shared" si="1"/>
        <v>0.8381260620437376</v>
      </c>
      <c r="AP70" s="21">
        <v>1</v>
      </c>
    </row>
    <row r="71" spans="5:42" ht="12.75">
      <c r="E71" s="18" t="s">
        <v>73</v>
      </c>
      <c r="F71" s="17">
        <v>0.825667755856503</v>
      </c>
      <c r="G71" s="17">
        <v>0.806097500575504</v>
      </c>
      <c r="H71" s="17">
        <v>0.854537734497106</v>
      </c>
      <c r="I71" s="17"/>
      <c r="J71" s="17">
        <v>0.857207536428789</v>
      </c>
      <c r="K71" s="17">
        <v>0.842230786049498</v>
      </c>
      <c r="L71" s="17">
        <v>0.851634724637342</v>
      </c>
      <c r="M71" s="17"/>
      <c r="N71" s="17">
        <v>0.811839520472271</v>
      </c>
      <c r="O71" s="17">
        <v>0.806056611062256</v>
      </c>
      <c r="P71" s="17">
        <v>0.813503508830078</v>
      </c>
      <c r="Q71" s="17">
        <v>0.808240150775795</v>
      </c>
      <c r="R71" s="17"/>
      <c r="S71" s="17">
        <v>0.81175938748011</v>
      </c>
      <c r="T71" s="17">
        <v>0.826573687194586</v>
      </c>
      <c r="U71" s="17">
        <v>0.850481350097577</v>
      </c>
      <c r="V71" s="17">
        <v>0.844742703147437</v>
      </c>
      <c r="W71" s="17">
        <v>0.807494431001819</v>
      </c>
      <c r="X71" s="17">
        <v>0.814958982712122</v>
      </c>
      <c r="Y71" s="17">
        <v>0.834808263969967</v>
      </c>
      <c r="Z71" s="17">
        <v>0.80874793148356</v>
      </c>
      <c r="AA71" s="17"/>
      <c r="AB71" s="17"/>
      <c r="AC71" s="17"/>
      <c r="AD71" s="17"/>
      <c r="AE71" s="17">
        <v>0.807336180799451</v>
      </c>
      <c r="AF71" s="17">
        <v>0.82842211761877</v>
      </c>
      <c r="AG71" s="17">
        <v>0.834183750483325</v>
      </c>
      <c r="AH71" s="17"/>
      <c r="AI71" s="17">
        <v>0.841514055104201</v>
      </c>
      <c r="AJ71" s="17">
        <v>0.81142415843243</v>
      </c>
      <c r="AK71" s="17">
        <v>0.834386656732392</v>
      </c>
      <c r="AL71" s="17"/>
      <c r="AM71" s="17">
        <v>0.810605699164505</v>
      </c>
      <c r="AN71" s="17"/>
      <c r="AO71" s="20">
        <f t="shared" si="1"/>
        <v>0.8257782073842957</v>
      </c>
      <c r="AP71" s="21">
        <v>2</v>
      </c>
    </row>
    <row r="72" spans="5:42" ht="12.75">
      <c r="E72" s="18" t="s">
        <v>74</v>
      </c>
      <c r="F72" s="17">
        <v>0.873134003777796</v>
      </c>
      <c r="G72" s="17">
        <v>0.807459703104551</v>
      </c>
      <c r="H72" s="17">
        <v>0.868850109708793</v>
      </c>
      <c r="I72" s="17">
        <v>0.825679200458301</v>
      </c>
      <c r="J72" s="17">
        <v>0.836306740669084</v>
      </c>
      <c r="K72" s="17">
        <v>0.819965939149644</v>
      </c>
      <c r="L72" s="17">
        <v>0.848454639436655</v>
      </c>
      <c r="M72" s="17">
        <v>0.874584667993459</v>
      </c>
      <c r="N72" s="17">
        <v>0.833122520072994</v>
      </c>
      <c r="O72" s="17">
        <v>0.844576605412477</v>
      </c>
      <c r="P72" s="17">
        <v>0.876103274896092</v>
      </c>
      <c r="Q72" s="17">
        <v>0.858644526802593</v>
      </c>
      <c r="R72" s="17"/>
      <c r="S72" s="17">
        <v>0.870728188583734</v>
      </c>
      <c r="T72" s="17">
        <v>0.864919016358077</v>
      </c>
      <c r="U72" s="17">
        <v>0.800141194189849</v>
      </c>
      <c r="V72" s="17">
        <v>0.704265848534405</v>
      </c>
      <c r="W72" s="17">
        <v>0.818223979060171</v>
      </c>
      <c r="X72" s="17">
        <v>0.85095514096501</v>
      </c>
      <c r="Y72" s="17">
        <v>0.849097540815708</v>
      </c>
      <c r="Z72" s="17">
        <v>0.864441965345138</v>
      </c>
      <c r="AA72" s="17">
        <v>0.872003704071213</v>
      </c>
      <c r="AB72" s="17"/>
      <c r="AC72" s="17">
        <v>0.71694484995802</v>
      </c>
      <c r="AD72" s="17"/>
      <c r="AE72" s="17">
        <v>0.89955102656395</v>
      </c>
      <c r="AF72" s="17">
        <v>0.820682051876611</v>
      </c>
      <c r="AG72" s="17">
        <v>0.863605608588391</v>
      </c>
      <c r="AH72" s="17">
        <v>0.82788903488136</v>
      </c>
      <c r="AI72" s="17">
        <v>0.862715796149399</v>
      </c>
      <c r="AJ72" s="17">
        <v>0.82344280234494</v>
      </c>
      <c r="AK72" s="17">
        <v>0.870306272208451</v>
      </c>
      <c r="AL72" s="17"/>
      <c r="AM72" s="17">
        <v>0.840670970851583</v>
      </c>
      <c r="AN72" s="17"/>
      <c r="AO72" s="20">
        <f t="shared" si="1"/>
        <v>0.8395822307609481</v>
      </c>
      <c r="AP72" s="21">
        <v>3</v>
      </c>
    </row>
    <row r="73" spans="5:42" ht="12.75">
      <c r="E73" s="18" t="s">
        <v>75</v>
      </c>
      <c r="F73" s="17">
        <v>0.888033367514489</v>
      </c>
      <c r="G73" s="17">
        <v>0.806397041993001</v>
      </c>
      <c r="H73" s="17">
        <v>0.834260068179921</v>
      </c>
      <c r="I73" s="17">
        <v>0.809212673631834</v>
      </c>
      <c r="J73" s="17"/>
      <c r="K73" s="17">
        <v>0.82510333511886</v>
      </c>
      <c r="L73" s="17">
        <v>0.958066807424414</v>
      </c>
      <c r="M73" s="17">
        <v>0.804826230039802</v>
      </c>
      <c r="N73" s="17">
        <v>0.810462894774093</v>
      </c>
      <c r="O73" s="17">
        <v>0.809457771407987</v>
      </c>
      <c r="P73" s="17">
        <v>0.80519913856417</v>
      </c>
      <c r="Q73" s="17">
        <v>0.82212459760943</v>
      </c>
      <c r="R73" s="17"/>
      <c r="S73" s="17">
        <v>0.80729319883216</v>
      </c>
      <c r="T73" s="17"/>
      <c r="U73" s="17">
        <v>0.812998829498752</v>
      </c>
      <c r="V73" s="17">
        <v>0.826480245402935</v>
      </c>
      <c r="W73" s="17">
        <v>0.809923584956763</v>
      </c>
      <c r="X73" s="17">
        <v>0.823466173657614</v>
      </c>
      <c r="Y73" s="17">
        <v>0.807694410132296</v>
      </c>
      <c r="Z73" s="17">
        <v>0.815668339659465</v>
      </c>
      <c r="AA73" s="17"/>
      <c r="AB73" s="17"/>
      <c r="AC73" s="17"/>
      <c r="AD73" s="17"/>
      <c r="AE73" s="17">
        <v>0.828242536696433</v>
      </c>
      <c r="AF73" s="17">
        <v>0.83640967602023</v>
      </c>
      <c r="AG73" s="17">
        <v>0.820414153142108</v>
      </c>
      <c r="AH73" s="17"/>
      <c r="AI73" s="17">
        <v>0.867665634083397</v>
      </c>
      <c r="AJ73" s="17"/>
      <c r="AK73" s="17">
        <v>0.8072756129562</v>
      </c>
      <c r="AL73" s="17"/>
      <c r="AM73" s="17">
        <v>0.817186965907374</v>
      </c>
      <c r="AN73" s="17"/>
      <c r="AO73" s="20">
        <f t="shared" si="1"/>
        <v>0.8272443036334889</v>
      </c>
      <c r="AP73" s="21">
        <v>4</v>
      </c>
    </row>
    <row r="74" spans="5:42" ht="12.75">
      <c r="E74" s="18" t="s">
        <v>76</v>
      </c>
      <c r="F74" s="17">
        <v>0.710380904656864</v>
      </c>
      <c r="G74" s="17">
        <v>0.803020175675208</v>
      </c>
      <c r="H74" s="17">
        <v>0.813195299840253</v>
      </c>
      <c r="I74" s="17"/>
      <c r="J74" s="17">
        <v>0.802629248880978</v>
      </c>
      <c r="K74" s="17">
        <v>0.814374883701267</v>
      </c>
      <c r="L74" s="17">
        <v>0.811780576225029</v>
      </c>
      <c r="M74" s="17"/>
      <c r="N74" s="17"/>
      <c r="O74" s="17">
        <v>0.80442187235631</v>
      </c>
      <c r="P74" s="17">
        <v>0.80742606091488</v>
      </c>
      <c r="Q74" s="17">
        <v>0.81357457961997</v>
      </c>
      <c r="R74" s="17">
        <v>0.802436708290167</v>
      </c>
      <c r="S74" s="17">
        <v>0.808855384938068</v>
      </c>
      <c r="T74" s="17">
        <v>0.71008072052908</v>
      </c>
      <c r="U74" s="17">
        <v>0.804478279827058</v>
      </c>
      <c r="V74" s="17">
        <v>0.80313209265478</v>
      </c>
      <c r="W74" s="17">
        <v>0.804327959289176</v>
      </c>
      <c r="X74" s="17">
        <v>0.813160076138953</v>
      </c>
      <c r="Y74" s="17">
        <v>0.809466509161106</v>
      </c>
      <c r="Z74" s="17">
        <v>0.803108529661743</v>
      </c>
      <c r="AA74" s="17">
        <v>0.851066068239983</v>
      </c>
      <c r="AB74" s="17"/>
      <c r="AC74" s="17"/>
      <c r="AD74" s="17"/>
      <c r="AE74" s="17">
        <v>0.80927891617696</v>
      </c>
      <c r="AF74" s="17">
        <v>0.85425767247201</v>
      </c>
      <c r="AG74" s="17">
        <v>0.815361429689665</v>
      </c>
      <c r="AH74" s="17"/>
      <c r="AI74" s="17">
        <v>0.826734722035798</v>
      </c>
      <c r="AJ74" s="17">
        <v>0.802617627120531</v>
      </c>
      <c r="AK74" s="17"/>
      <c r="AL74" s="17"/>
      <c r="AM74" s="17"/>
      <c r="AN74" s="17"/>
      <c r="AO74" s="20">
        <f t="shared" si="1"/>
        <v>0.8041319290873267</v>
      </c>
      <c r="AP74" s="21">
        <v>1</v>
      </c>
    </row>
    <row r="75" spans="5:42" ht="12.75">
      <c r="E75" s="18" t="s">
        <v>77</v>
      </c>
      <c r="F75" s="17">
        <v>0.721143218999349</v>
      </c>
      <c r="G75" s="17">
        <v>0.860184540275584</v>
      </c>
      <c r="H75" s="17">
        <v>0.858016054441407</v>
      </c>
      <c r="I75" s="17">
        <v>0.869956062970717</v>
      </c>
      <c r="J75" s="17">
        <v>0.858176557154826</v>
      </c>
      <c r="K75" s="17">
        <v>0.830030267872975</v>
      </c>
      <c r="L75" s="17">
        <v>0.853148053749611</v>
      </c>
      <c r="M75" s="17"/>
      <c r="N75" s="17">
        <v>0.810831197461064</v>
      </c>
      <c r="O75" s="17">
        <v>0.81563356963119</v>
      </c>
      <c r="P75" s="17">
        <v>0.873475721883453</v>
      </c>
      <c r="Q75" s="17">
        <v>0.862832691908579</v>
      </c>
      <c r="R75" s="17"/>
      <c r="S75" s="17">
        <v>0.8842776136602</v>
      </c>
      <c r="T75" s="17">
        <v>0.89484872666126</v>
      </c>
      <c r="U75" s="17"/>
      <c r="V75" s="17">
        <v>0.858484640292502</v>
      </c>
      <c r="W75" s="17">
        <v>0.821029262394397</v>
      </c>
      <c r="X75" s="17">
        <v>0.878336582994719</v>
      </c>
      <c r="Y75" s="17">
        <v>0.882510498676797</v>
      </c>
      <c r="Z75" s="17">
        <v>0.71683388555964</v>
      </c>
      <c r="AA75" s="17">
        <v>0.869191726335722</v>
      </c>
      <c r="AB75" s="17">
        <v>0.832567093084698</v>
      </c>
      <c r="AC75" s="17">
        <v>0.701432582111686</v>
      </c>
      <c r="AD75" s="17">
        <v>0.819953555205026</v>
      </c>
      <c r="AE75" s="17"/>
      <c r="AF75" s="17">
        <v>0.892386599028357</v>
      </c>
      <c r="AG75" s="17">
        <v>0.718155558399906</v>
      </c>
      <c r="AH75" s="17">
        <v>0.846701888398306</v>
      </c>
      <c r="AI75" s="17">
        <v>0.829720863638813</v>
      </c>
      <c r="AJ75" s="17">
        <v>0.84061364900803</v>
      </c>
      <c r="AK75" s="17">
        <v>0.704563800188362</v>
      </c>
      <c r="AL75" s="17">
        <v>0.801351762430267</v>
      </c>
      <c r="AM75" s="17">
        <v>0.893212864161513</v>
      </c>
      <c r="AN75" s="17">
        <v>0.831245866140673</v>
      </c>
      <c r="AO75" s="20">
        <f t="shared" si="1"/>
        <v>0.8300273211199881</v>
      </c>
      <c r="AP75" s="21">
        <v>2</v>
      </c>
    </row>
    <row r="76" spans="5:42" ht="12.75">
      <c r="E76" s="18" t="s">
        <v>78</v>
      </c>
      <c r="F76" s="17">
        <v>0.873380431338353</v>
      </c>
      <c r="G76" s="17">
        <v>0.882686306308285</v>
      </c>
      <c r="H76" s="17">
        <v>0.889338342094786</v>
      </c>
      <c r="I76" s="17">
        <v>0.856591846590556</v>
      </c>
      <c r="J76" s="17">
        <v>0.867686506821524</v>
      </c>
      <c r="K76" s="17"/>
      <c r="L76" s="17">
        <v>0.71336811786558</v>
      </c>
      <c r="M76" s="17">
        <v>0.860013890279833</v>
      </c>
      <c r="N76" s="17">
        <v>0.806229574696584</v>
      </c>
      <c r="O76" s="17">
        <v>0.882643627188931</v>
      </c>
      <c r="P76" s="17">
        <v>0.850587319319154</v>
      </c>
      <c r="Q76" s="17">
        <v>0.70487048252339</v>
      </c>
      <c r="R76" s="17"/>
      <c r="S76" s="17">
        <v>0.72861571621721</v>
      </c>
      <c r="T76" s="17">
        <v>0.865412550492707</v>
      </c>
      <c r="U76" s="17">
        <v>0.864866856465509</v>
      </c>
      <c r="V76" s="17">
        <v>0.735752896459922</v>
      </c>
      <c r="W76" s="17">
        <v>0.823415299039562</v>
      </c>
      <c r="X76" s="17">
        <v>0.711404127688514</v>
      </c>
      <c r="Y76" s="17">
        <v>0.706914347409753</v>
      </c>
      <c r="Z76" s="17">
        <v>0.889119357331551</v>
      </c>
      <c r="AA76" s="17">
        <v>0.889282749184244</v>
      </c>
      <c r="AB76" s="17">
        <v>0.857814094968146</v>
      </c>
      <c r="AC76" s="17">
        <v>0.888434249044524</v>
      </c>
      <c r="AD76" s="17"/>
      <c r="AE76" s="17">
        <v>0.846578692947096</v>
      </c>
      <c r="AF76" s="17">
        <v>0.891278654693236</v>
      </c>
      <c r="AG76" s="17">
        <v>0.873205513448213</v>
      </c>
      <c r="AH76" s="17">
        <v>0.845846125505809</v>
      </c>
      <c r="AI76" s="17">
        <v>0.884268921662629</v>
      </c>
      <c r="AJ76" s="17">
        <v>0.720095456533111</v>
      </c>
      <c r="AK76" s="17">
        <v>0.738434898574922</v>
      </c>
      <c r="AL76" s="17">
        <v>0.805956736816441</v>
      </c>
      <c r="AM76" s="17">
        <v>0.872424259947976</v>
      </c>
      <c r="AN76" s="17"/>
      <c r="AO76" s="20">
        <f t="shared" si="1"/>
        <v>0.8266618693373563</v>
      </c>
      <c r="AP76" s="21">
        <v>3</v>
      </c>
    </row>
    <row r="77" spans="5:42" ht="12.75">
      <c r="E77" s="18" t="s">
        <v>79</v>
      </c>
      <c r="F77" s="17">
        <v>0.808748389347502</v>
      </c>
      <c r="G77" s="17">
        <v>0.810751691817827</v>
      </c>
      <c r="H77" s="17">
        <v>0.823081435678641</v>
      </c>
      <c r="I77" s="17">
        <v>0.812110455097443</v>
      </c>
      <c r="J77" s="17">
        <v>0.80785989400104</v>
      </c>
      <c r="K77" s="17">
        <v>0.815687821273514</v>
      </c>
      <c r="L77" s="17">
        <v>0.823298379843109</v>
      </c>
      <c r="M77" s="17"/>
      <c r="N77" s="17">
        <v>0.815427437734482</v>
      </c>
      <c r="O77" s="17">
        <v>0.812102773931978</v>
      </c>
      <c r="P77" s="17">
        <v>0.808710093373226</v>
      </c>
      <c r="Q77" s="17">
        <v>0.808922375334498</v>
      </c>
      <c r="R77" s="17"/>
      <c r="S77" s="17">
        <v>0.808134652991318</v>
      </c>
      <c r="T77" s="17">
        <v>0.832081333319377</v>
      </c>
      <c r="U77" s="17">
        <v>0.807159811675109</v>
      </c>
      <c r="V77" s="17">
        <v>0.805403198017952</v>
      </c>
      <c r="W77" s="17">
        <v>0.802932103985557</v>
      </c>
      <c r="X77" s="17">
        <v>0.814389332204137</v>
      </c>
      <c r="Y77" s="17">
        <v>0.820502388102597</v>
      </c>
      <c r="Z77" s="17">
        <v>0.830580660221795</v>
      </c>
      <c r="AA77" s="17"/>
      <c r="AB77" s="17"/>
      <c r="AC77" s="17"/>
      <c r="AD77" s="17">
        <v>0.820287359119137</v>
      </c>
      <c r="AE77" s="17"/>
      <c r="AF77" s="17"/>
      <c r="AG77" s="17">
        <v>0.814438208317819</v>
      </c>
      <c r="AH77" s="17">
        <v>0.826377541507703</v>
      </c>
      <c r="AI77" s="17">
        <v>0.817675878190591</v>
      </c>
      <c r="AJ77" s="17">
        <v>0.812782975001166</v>
      </c>
      <c r="AK77" s="17"/>
      <c r="AL77" s="17"/>
      <c r="AM77" s="17">
        <v>0.816868710901555</v>
      </c>
      <c r="AN77" s="17"/>
      <c r="AO77" s="20">
        <f t="shared" si="1"/>
        <v>0.8150525960395629</v>
      </c>
      <c r="AP77" s="21">
        <v>4</v>
      </c>
    </row>
    <row r="78" spans="5:42" ht="12.75">
      <c r="E78" s="18" t="s">
        <v>80</v>
      </c>
      <c r="F78" s="17">
        <v>0.849965131528241</v>
      </c>
      <c r="G78" s="17">
        <v>0.890234967624656</v>
      </c>
      <c r="H78" s="17">
        <v>0.876574724669061</v>
      </c>
      <c r="I78" s="17">
        <v>0.85144237370882</v>
      </c>
      <c r="J78" s="17">
        <v>0.702459489460354</v>
      </c>
      <c r="K78" s="17">
        <v>0.827523602093407</v>
      </c>
      <c r="L78" s="17">
        <v>0.852826623794716</v>
      </c>
      <c r="M78" s="17">
        <v>0.867826661545527</v>
      </c>
      <c r="N78" s="17">
        <v>0.806405619515824</v>
      </c>
      <c r="O78" s="17">
        <v>0.856073792415214</v>
      </c>
      <c r="P78" s="17">
        <v>0.866628994639143</v>
      </c>
      <c r="Q78" s="17">
        <v>0.854413412231263</v>
      </c>
      <c r="R78" s="17">
        <v>0.801944864979108</v>
      </c>
      <c r="S78" s="17">
        <v>0.874819465045369</v>
      </c>
      <c r="T78" s="17">
        <v>0.873319816378112</v>
      </c>
      <c r="U78" s="17">
        <v>0.843844434761772</v>
      </c>
      <c r="V78" s="17">
        <v>0.881176118854328</v>
      </c>
      <c r="W78" s="17">
        <v>0.884666136179836</v>
      </c>
      <c r="X78" s="17">
        <v>0.865818192839535</v>
      </c>
      <c r="Y78" s="17">
        <v>0.857644836960517</v>
      </c>
      <c r="Z78" s="17">
        <v>0.882671693135347</v>
      </c>
      <c r="AA78" s="17">
        <v>0.880672099526258</v>
      </c>
      <c r="AB78" s="17">
        <v>0.841117696151621</v>
      </c>
      <c r="AC78" s="17">
        <v>0.838508456373036</v>
      </c>
      <c r="AD78" s="17"/>
      <c r="AE78" s="17">
        <v>0.701030304047212</v>
      </c>
      <c r="AF78" s="17">
        <v>0.715657239716244</v>
      </c>
      <c r="AG78" s="17">
        <v>0.881983292449068</v>
      </c>
      <c r="AH78" s="17">
        <v>0.852316304257815</v>
      </c>
      <c r="AI78" s="17">
        <v>0.829029056219907</v>
      </c>
      <c r="AJ78" s="17">
        <v>0.853249174687213</v>
      </c>
      <c r="AK78" s="17">
        <v>0.878882736510351</v>
      </c>
      <c r="AL78" s="17">
        <v>0.826860516249407</v>
      </c>
      <c r="AM78" s="17">
        <v>0.848455919269325</v>
      </c>
      <c r="AN78" s="17">
        <v>0.8654135</v>
      </c>
      <c r="AO78" s="20">
        <f t="shared" si="1"/>
        <v>0.8435722719946355</v>
      </c>
      <c r="AP78" s="21">
        <v>1</v>
      </c>
    </row>
    <row r="79" spans="5:42" ht="12.75">
      <c r="E79" s="18" t="s">
        <v>81</v>
      </c>
      <c r="F79" s="17">
        <v>0.89916665884689</v>
      </c>
      <c r="G79" s="17">
        <v>0.701850855764876</v>
      </c>
      <c r="H79" s="17">
        <v>0.817057263672227</v>
      </c>
      <c r="I79" s="17"/>
      <c r="J79" s="17">
        <v>0.818017750512402</v>
      </c>
      <c r="K79" s="17">
        <v>0.818875948755534</v>
      </c>
      <c r="L79" s="17">
        <v>0.819626963455821</v>
      </c>
      <c r="M79" s="17">
        <v>0.855548935341462</v>
      </c>
      <c r="N79" s="17">
        <v>0.705738238678577</v>
      </c>
      <c r="O79" s="17">
        <v>0.812985672180537</v>
      </c>
      <c r="P79" s="17">
        <v>0.86230228246754</v>
      </c>
      <c r="Q79" s="17">
        <v>0.882036805500171</v>
      </c>
      <c r="R79" s="17"/>
      <c r="S79" s="17">
        <v>0.851262829248919</v>
      </c>
      <c r="T79" s="17">
        <v>0.85974275479914</v>
      </c>
      <c r="U79" s="17">
        <v>0.831482791190116</v>
      </c>
      <c r="V79" s="17">
        <v>0.871544344983317</v>
      </c>
      <c r="W79" s="17">
        <v>0.817743038407766</v>
      </c>
      <c r="X79" s="17">
        <v>0.836443231042237</v>
      </c>
      <c r="Y79" s="17">
        <v>0.855260141142868</v>
      </c>
      <c r="Z79" s="17">
        <v>0.841393814789325</v>
      </c>
      <c r="AA79" s="17"/>
      <c r="AB79" s="17">
        <v>0.858581381586331</v>
      </c>
      <c r="AC79" s="17">
        <v>0.82087999400802</v>
      </c>
      <c r="AD79" s="17"/>
      <c r="AE79" s="17">
        <v>0.878544745204783</v>
      </c>
      <c r="AF79" s="17">
        <v>0.861106904479734</v>
      </c>
      <c r="AG79" s="17">
        <v>0.895402633635794</v>
      </c>
      <c r="AH79" s="17">
        <v>0.839615019709511</v>
      </c>
      <c r="AI79" s="17">
        <v>0.724383196310882</v>
      </c>
      <c r="AJ79" s="17">
        <v>0.839171933741058</v>
      </c>
      <c r="AK79" s="17">
        <v>0.863447535898174</v>
      </c>
      <c r="AL79" s="17">
        <v>0.860542547195639</v>
      </c>
      <c r="AM79" s="17">
        <v>0.857397006278762</v>
      </c>
      <c r="AN79" s="17">
        <v>0.8314242</v>
      </c>
      <c r="AO79" s="20">
        <f t="shared" si="1"/>
        <v>0.835115400607368</v>
      </c>
      <c r="AP79" s="21">
        <v>2</v>
      </c>
    </row>
    <row r="80" spans="5:42" ht="12.75">
      <c r="E80" s="18" t="s">
        <v>82</v>
      </c>
      <c r="F80" s="17"/>
      <c r="G80" s="17">
        <v>0.824941137490104</v>
      </c>
      <c r="H80" s="17">
        <v>0.834532171977052</v>
      </c>
      <c r="I80" s="17">
        <v>0.821919625593773</v>
      </c>
      <c r="J80" s="17">
        <v>0.831656837072574</v>
      </c>
      <c r="K80" s="17">
        <v>0.818739968668318</v>
      </c>
      <c r="L80" s="17">
        <v>0.862548736868993</v>
      </c>
      <c r="M80" s="17">
        <v>0.829378343102088</v>
      </c>
      <c r="N80" s="17">
        <v>0.820176253412709</v>
      </c>
      <c r="O80" s="17">
        <v>0.83337641975334</v>
      </c>
      <c r="P80" s="17">
        <v>0.816940253605683</v>
      </c>
      <c r="Q80" s="17">
        <v>0.842639855666924</v>
      </c>
      <c r="R80" s="17"/>
      <c r="S80" s="17">
        <v>0.83494059172555</v>
      </c>
      <c r="T80" s="17">
        <v>0.808294229662185</v>
      </c>
      <c r="U80" s="17">
        <v>0.865542089043849</v>
      </c>
      <c r="V80" s="17">
        <v>0.81539854858645</v>
      </c>
      <c r="W80" s="17">
        <v>0.837274125255645</v>
      </c>
      <c r="X80" s="17">
        <v>0.863130076969791</v>
      </c>
      <c r="Y80" s="17">
        <v>0.831852528635221</v>
      </c>
      <c r="Z80" s="17">
        <v>0.843591973079563</v>
      </c>
      <c r="AA80" s="17">
        <v>0.818231658975081</v>
      </c>
      <c r="AB80" s="17">
        <v>0.837257013200043</v>
      </c>
      <c r="AC80" s="17"/>
      <c r="AD80" s="17">
        <v>0.803243970653774</v>
      </c>
      <c r="AE80" s="17">
        <v>0.815173769721784</v>
      </c>
      <c r="AF80" s="17">
        <v>0.849833069860623</v>
      </c>
      <c r="AG80" s="17">
        <v>0.82662452675168</v>
      </c>
      <c r="AH80" s="17">
        <v>0.8158517204217</v>
      </c>
      <c r="AI80" s="17">
        <v>0.833966897901313</v>
      </c>
      <c r="AJ80" s="17">
        <v>0.816444116241588</v>
      </c>
      <c r="AK80" s="17">
        <v>0.827625320166391</v>
      </c>
      <c r="AL80" s="17"/>
      <c r="AM80" s="17">
        <v>0.819689516048061</v>
      </c>
      <c r="AN80" s="17"/>
      <c r="AO80" s="20">
        <f t="shared" si="1"/>
        <v>0.8300271782037283</v>
      </c>
      <c r="AP80" s="21">
        <v>3</v>
      </c>
    </row>
    <row r="81" spans="5:42" ht="12.75">
      <c r="E81" s="18" t="s">
        <v>83</v>
      </c>
      <c r="F81" s="17">
        <v>0.867080847097832</v>
      </c>
      <c r="G81" s="17">
        <v>0.809726635637635</v>
      </c>
      <c r="H81" s="17">
        <v>0.812275252405901</v>
      </c>
      <c r="I81" s="17"/>
      <c r="J81" s="17">
        <v>0.808700053608915</v>
      </c>
      <c r="K81" s="17">
        <v>0.824865433708258</v>
      </c>
      <c r="L81" s="17">
        <v>0.831197818569355</v>
      </c>
      <c r="M81" s="17">
        <v>0.81676238974132</v>
      </c>
      <c r="N81" s="17">
        <v>0.82007545280502</v>
      </c>
      <c r="O81" s="17">
        <v>0.809713697314144</v>
      </c>
      <c r="P81" s="17">
        <v>0.818391581659203</v>
      </c>
      <c r="Q81" s="17">
        <v>0.822918082110902</v>
      </c>
      <c r="R81" s="17"/>
      <c r="S81" s="17">
        <v>0.813272904079424</v>
      </c>
      <c r="T81" s="17">
        <v>0.865793355600392</v>
      </c>
      <c r="U81" s="17">
        <v>0.802358894420183</v>
      </c>
      <c r="V81" s="17">
        <v>0.809445164591541</v>
      </c>
      <c r="W81" s="17">
        <v>0.806199322242057</v>
      </c>
      <c r="X81" s="17">
        <v>0.810011769154887</v>
      </c>
      <c r="Y81" s="17">
        <v>0.810215089356773</v>
      </c>
      <c r="Z81" s="17">
        <v>0.813273996467697</v>
      </c>
      <c r="AA81" s="17">
        <v>0.863716014336411</v>
      </c>
      <c r="AB81" s="17">
        <v>0.818325345937453</v>
      </c>
      <c r="AC81" s="17"/>
      <c r="AD81" s="17"/>
      <c r="AE81" s="17"/>
      <c r="AF81" s="17"/>
      <c r="AG81" s="17"/>
      <c r="AH81" s="17">
        <v>0.838032527185101</v>
      </c>
      <c r="AI81" s="17">
        <v>0.838767214751989</v>
      </c>
      <c r="AJ81" s="17">
        <v>0.81219022250972</v>
      </c>
      <c r="AK81" s="17"/>
      <c r="AL81" s="17"/>
      <c r="AM81" s="17">
        <v>0.804964852343102</v>
      </c>
      <c r="AN81" s="17"/>
      <c r="AO81" s="20">
        <f t="shared" si="1"/>
        <v>0.8219309567054084</v>
      </c>
      <c r="AP81" s="21">
        <v>4</v>
      </c>
    </row>
    <row r="82" spans="5:42" ht="12.75">
      <c r="E82" s="18" t="s">
        <v>84</v>
      </c>
      <c r="F82" s="17">
        <v>0.853795479300716</v>
      </c>
      <c r="G82" s="17">
        <v>0.814724934150942</v>
      </c>
      <c r="H82" s="17">
        <v>0.838233353697061</v>
      </c>
      <c r="I82" s="17">
        <v>0.838102736817797</v>
      </c>
      <c r="J82" s="17">
        <v>0.824197286556142</v>
      </c>
      <c r="K82" s="17">
        <v>0.853097675338123</v>
      </c>
      <c r="L82" s="17">
        <v>0.829238462563324</v>
      </c>
      <c r="M82" s="17">
        <v>0.849103961072321</v>
      </c>
      <c r="N82" s="17">
        <v>0.836705197362257</v>
      </c>
      <c r="O82" s="17">
        <v>0.813206032980203</v>
      </c>
      <c r="P82" s="17"/>
      <c r="Q82" s="17">
        <v>0.859043297469366</v>
      </c>
      <c r="R82" s="17">
        <v>0.8059224200327471</v>
      </c>
      <c r="S82" s="17">
        <v>0.841421783440907</v>
      </c>
      <c r="T82" s="17"/>
      <c r="U82" s="17"/>
      <c r="V82" s="17">
        <v>0.813515014711513</v>
      </c>
      <c r="W82" s="17">
        <v>0.839789153066858</v>
      </c>
      <c r="X82" s="17">
        <v>0.824969194034133</v>
      </c>
      <c r="Y82" s="17">
        <v>0.847480587694535</v>
      </c>
      <c r="Z82" s="17">
        <v>0.837030675482144</v>
      </c>
      <c r="AA82" s="17"/>
      <c r="AB82" s="17">
        <v>0.8460395228805</v>
      </c>
      <c r="AC82" s="17"/>
      <c r="AD82" s="17">
        <v>0.843061693757153</v>
      </c>
      <c r="AE82" s="17">
        <v>0.834453813705955</v>
      </c>
      <c r="AF82" s="17">
        <v>0.82968138331707</v>
      </c>
      <c r="AG82" s="17">
        <v>0.867131972349078</v>
      </c>
      <c r="AH82" s="17">
        <v>0.85860222376417</v>
      </c>
      <c r="AI82" s="17">
        <v>0.896844479568565</v>
      </c>
      <c r="AJ82" s="17">
        <v>0.849353990428891</v>
      </c>
      <c r="AK82" s="17">
        <v>0.872574645250371</v>
      </c>
      <c r="AL82" s="17"/>
      <c r="AM82" s="17"/>
      <c r="AN82" s="17"/>
      <c r="AO82" s="20">
        <f t="shared" si="1"/>
        <v>0.8413822581775128</v>
      </c>
      <c r="AP82" s="21">
        <v>1</v>
      </c>
    </row>
    <row r="83" spans="5:42" ht="12.75">
      <c r="E83" s="18" t="s">
        <v>85</v>
      </c>
      <c r="F83" s="17">
        <v>0.862100672957852</v>
      </c>
      <c r="G83" s="17">
        <v>0.823868378837294</v>
      </c>
      <c r="H83" s="17"/>
      <c r="I83" s="17"/>
      <c r="J83" s="17">
        <v>0.802964056988923</v>
      </c>
      <c r="K83" s="17">
        <v>0.820293955898181</v>
      </c>
      <c r="L83" s="17">
        <v>0.806388200264132</v>
      </c>
      <c r="M83" s="17">
        <v>0.820206308102001</v>
      </c>
      <c r="N83" s="17">
        <v>0.813931216794705</v>
      </c>
      <c r="O83" s="17"/>
      <c r="P83" s="17">
        <v>0.827975686029699</v>
      </c>
      <c r="Q83" s="17">
        <v>0.822165676836695</v>
      </c>
      <c r="R83" s="17"/>
      <c r="S83" s="17">
        <v>0.838241586927632</v>
      </c>
      <c r="T83" s="17">
        <v>0.835728616479413</v>
      </c>
      <c r="U83" s="17">
        <v>0.814949339072663</v>
      </c>
      <c r="V83" s="17">
        <v>0.839260624524267</v>
      </c>
      <c r="W83" s="17">
        <v>0.816511617162117</v>
      </c>
      <c r="X83" s="17">
        <v>0.851562456470208</v>
      </c>
      <c r="Y83" s="17">
        <v>0.825313891369462</v>
      </c>
      <c r="Z83" s="17">
        <v>0.830203237617066</v>
      </c>
      <c r="AA83" s="17">
        <v>0.854150402090727</v>
      </c>
      <c r="AB83" s="17">
        <v>0.82554919191144</v>
      </c>
      <c r="AC83" s="17">
        <v>0.87379385837849</v>
      </c>
      <c r="AD83" s="17"/>
      <c r="AE83" s="17">
        <v>0.822179194388822</v>
      </c>
      <c r="AF83" s="17">
        <v>0.829959734465901</v>
      </c>
      <c r="AG83" s="17">
        <v>0.831371465689206</v>
      </c>
      <c r="AH83" s="17">
        <v>0.819151394860248</v>
      </c>
      <c r="AI83" s="17">
        <v>0.824834212138702</v>
      </c>
      <c r="AJ83" s="17">
        <v>0.824788724045211</v>
      </c>
      <c r="AK83" s="17"/>
      <c r="AL83" s="17"/>
      <c r="AM83" s="17"/>
      <c r="AN83" s="17"/>
      <c r="AO83" s="20">
        <f t="shared" si="1"/>
        <v>0.8291324500115791</v>
      </c>
      <c r="AP83" s="21">
        <v>2</v>
      </c>
    </row>
    <row r="84" spans="5:42" ht="12.75">
      <c r="E84" s="18" t="s">
        <v>86</v>
      </c>
      <c r="F84" s="17"/>
      <c r="G84" s="17">
        <v>0.847790626955297</v>
      </c>
      <c r="H84" s="17">
        <v>0.831233152955169</v>
      </c>
      <c r="I84" s="17">
        <v>0.837554766995327</v>
      </c>
      <c r="J84" s="17">
        <v>0.844995906314462</v>
      </c>
      <c r="K84" s="17">
        <v>0.827559911172886</v>
      </c>
      <c r="L84" s="17">
        <v>0.847367423173839</v>
      </c>
      <c r="M84" s="17">
        <v>0.804464182961477</v>
      </c>
      <c r="N84" s="17">
        <v>0.816029088436429</v>
      </c>
      <c r="O84" s="17">
        <v>0.813899499572324</v>
      </c>
      <c r="P84" s="17"/>
      <c r="Q84" s="17">
        <v>0.836307597563006</v>
      </c>
      <c r="R84" s="17"/>
      <c r="S84" s="17">
        <v>0.828228532825989</v>
      </c>
      <c r="T84" s="17"/>
      <c r="U84" s="17"/>
      <c r="V84" s="17">
        <v>0.800788136570083</v>
      </c>
      <c r="W84" s="17">
        <v>0.805383796034173</v>
      </c>
      <c r="X84" s="17">
        <v>0.806781238578605</v>
      </c>
      <c r="Y84" s="17">
        <v>0.835267085955169</v>
      </c>
      <c r="Z84" s="17">
        <v>0.843226241130636</v>
      </c>
      <c r="AA84" s="17">
        <v>0.835087542813732</v>
      </c>
      <c r="AB84" s="17">
        <v>0.838278198092591</v>
      </c>
      <c r="AC84" s="17"/>
      <c r="AD84" s="17">
        <v>0.805328091164578</v>
      </c>
      <c r="AE84" s="17">
        <v>0.852545006328861</v>
      </c>
      <c r="AF84" s="17">
        <v>0.818631319290265</v>
      </c>
      <c r="AG84" s="17">
        <v>0.87972102411619</v>
      </c>
      <c r="AH84" s="17">
        <v>0.851335371454828</v>
      </c>
      <c r="AI84" s="17">
        <v>0.845925108648368</v>
      </c>
      <c r="AJ84" s="17">
        <v>0.861593372984129</v>
      </c>
      <c r="AK84" s="17">
        <v>0.833207658409124</v>
      </c>
      <c r="AL84" s="17"/>
      <c r="AM84" s="17">
        <v>0.810698158487881</v>
      </c>
      <c r="AN84" s="17"/>
      <c r="AO84" s="20">
        <f t="shared" si="1"/>
        <v>0.8318232607031635</v>
      </c>
      <c r="AP84" s="21">
        <v>3</v>
      </c>
    </row>
    <row r="85" spans="5:42" ht="12.75">
      <c r="E85" s="18" t="s">
        <v>87</v>
      </c>
      <c r="F85" s="17">
        <v>0.859588132696253</v>
      </c>
      <c r="G85" s="17">
        <v>0.819093712626441</v>
      </c>
      <c r="H85" s="17">
        <v>0.862917696083865</v>
      </c>
      <c r="I85" s="17"/>
      <c r="J85" s="17">
        <v>0.845658978992862</v>
      </c>
      <c r="K85" s="17">
        <v>0.80327311808591</v>
      </c>
      <c r="L85" s="17">
        <v>0.824426842047107</v>
      </c>
      <c r="M85" s="17">
        <v>0.826872236083752</v>
      </c>
      <c r="N85" s="17">
        <v>0.858426677924385</v>
      </c>
      <c r="O85" s="17">
        <v>0.811583368125689</v>
      </c>
      <c r="P85" s="17"/>
      <c r="Q85" s="17"/>
      <c r="R85" s="17"/>
      <c r="S85" s="17">
        <v>0.830790499886258</v>
      </c>
      <c r="T85" s="17"/>
      <c r="U85" s="17">
        <v>0.853667996663612</v>
      </c>
      <c r="V85" s="17">
        <v>0.809487601949826</v>
      </c>
      <c r="W85" s="17">
        <v>0.810170181085129</v>
      </c>
      <c r="X85" s="17">
        <v>0.823516092170727</v>
      </c>
      <c r="Y85" s="17">
        <v>0.817701133589139</v>
      </c>
      <c r="Z85" s="17">
        <v>0.813047444338719</v>
      </c>
      <c r="AA85" s="17"/>
      <c r="AB85" s="17">
        <v>0.821776991628251</v>
      </c>
      <c r="AC85" s="17">
        <v>0.800962868979501</v>
      </c>
      <c r="AD85" s="17"/>
      <c r="AE85" s="17"/>
      <c r="AF85" s="17">
        <v>0.840945408088028</v>
      </c>
      <c r="AG85" s="17">
        <v>0.831825813988151</v>
      </c>
      <c r="AH85" s="17"/>
      <c r="AI85" s="17">
        <v>0.820660408987249</v>
      </c>
      <c r="AJ85" s="17">
        <v>0.836145071078397</v>
      </c>
      <c r="AK85" s="17">
        <v>0.818153043622093</v>
      </c>
      <c r="AL85" s="17"/>
      <c r="AM85" s="17"/>
      <c r="AN85" s="17"/>
      <c r="AO85" s="20">
        <f t="shared" si="1"/>
        <v>0.8278561442922324</v>
      </c>
      <c r="AP85" s="21">
        <v>4</v>
      </c>
    </row>
    <row r="86" spans="5:42" ht="12.75">
      <c r="E86" s="16" t="s">
        <v>88</v>
      </c>
      <c r="F86" s="17">
        <v>0.895945806966088</v>
      </c>
      <c r="G86" s="17"/>
      <c r="H86" s="17">
        <v>0.838726027126766</v>
      </c>
      <c r="I86" s="17"/>
      <c r="J86" s="17">
        <v>0.811676843212642</v>
      </c>
      <c r="K86" s="17">
        <v>0.864383173528137</v>
      </c>
      <c r="L86" s="17">
        <v>0.847685119931792</v>
      </c>
      <c r="M86" s="17">
        <v>0.800967487219111</v>
      </c>
      <c r="N86" s="17">
        <v>0.829366114011668</v>
      </c>
      <c r="O86" s="17">
        <v>0.829148843838424</v>
      </c>
      <c r="P86" s="17">
        <v>0.826803409652453</v>
      </c>
      <c r="Q86" s="17">
        <v>0.817984622866635</v>
      </c>
      <c r="R86" s="17">
        <v>0.820425844693575</v>
      </c>
      <c r="S86" s="17">
        <v>0.827940664479259</v>
      </c>
      <c r="T86" s="17">
        <v>0.824323577221506</v>
      </c>
      <c r="U86" s="17">
        <v>0.860530547786523</v>
      </c>
      <c r="V86" s="17">
        <v>0.841060747891742</v>
      </c>
      <c r="W86" s="17">
        <v>0.803504737312619</v>
      </c>
      <c r="X86" s="17">
        <v>0.820820529271612</v>
      </c>
      <c r="Y86" s="17">
        <v>0.839968375487092</v>
      </c>
      <c r="Z86" s="17">
        <v>0.847606470315134</v>
      </c>
      <c r="AA86" s="17">
        <v>0.884052043959249</v>
      </c>
      <c r="AB86" s="17"/>
      <c r="AC86" s="17">
        <v>0.817201576033911</v>
      </c>
      <c r="AD86" s="17"/>
      <c r="AE86" s="17">
        <v>0.810922229373513</v>
      </c>
      <c r="AF86" s="17">
        <v>0.810734746653519</v>
      </c>
      <c r="AG86" s="17">
        <v>0.841726520133249</v>
      </c>
      <c r="AH86" s="17"/>
      <c r="AI86" s="17">
        <v>0.828507512209452</v>
      </c>
      <c r="AJ86" s="17">
        <v>0.838574786941806</v>
      </c>
      <c r="AK86" s="17">
        <v>0.822462669828264</v>
      </c>
      <c r="AL86" s="17"/>
      <c r="AM86" s="17">
        <v>0.823813652715705</v>
      </c>
      <c r="AN86" s="17"/>
      <c r="AO86" s="20">
        <f t="shared" si="1"/>
        <v>0.833102310023623</v>
      </c>
      <c r="AP86" s="21">
        <v>1</v>
      </c>
    </row>
    <row r="87" spans="5:42" ht="12.75">
      <c r="E87" s="18" t="s">
        <v>89</v>
      </c>
      <c r="F87" s="17">
        <v>0.8088710513777</v>
      </c>
      <c r="G87" s="17">
        <v>0.815772478233141</v>
      </c>
      <c r="H87" s="17">
        <v>0.84150628131902</v>
      </c>
      <c r="I87" s="17">
        <v>0.82562171561703</v>
      </c>
      <c r="J87" s="17">
        <v>0.845294705656963</v>
      </c>
      <c r="K87" s="17">
        <v>0.817704387415262</v>
      </c>
      <c r="L87" s="17">
        <v>0.818010865582136</v>
      </c>
      <c r="M87" s="17">
        <v>0.822310202523374</v>
      </c>
      <c r="N87" s="17">
        <v>0.703047566667873</v>
      </c>
      <c r="O87" s="17">
        <v>0.806904781864582</v>
      </c>
      <c r="P87" s="17">
        <v>0.814105066055362</v>
      </c>
      <c r="Q87" s="17"/>
      <c r="R87" s="17"/>
      <c r="S87" s="17">
        <v>0.811500797102945</v>
      </c>
      <c r="T87" s="17"/>
      <c r="U87" s="17">
        <v>0.829201751627306</v>
      </c>
      <c r="V87" s="17">
        <v>0.837784524241802</v>
      </c>
      <c r="W87" s="17">
        <v>0.831042166100721</v>
      </c>
      <c r="X87" s="17">
        <v>0.823844861322876</v>
      </c>
      <c r="Y87" s="17">
        <v>0.812484110384064</v>
      </c>
      <c r="Z87" s="17">
        <v>0.820969726581796</v>
      </c>
      <c r="AA87" s="17">
        <v>0.822931688450348</v>
      </c>
      <c r="AB87" s="17"/>
      <c r="AC87" s="17">
        <v>0.803376609909175</v>
      </c>
      <c r="AD87" s="17"/>
      <c r="AE87" s="17"/>
      <c r="AF87" s="17">
        <v>0.836593475316747</v>
      </c>
      <c r="AG87" s="17">
        <v>0.830267146481977</v>
      </c>
      <c r="AH87" s="17">
        <v>0.838560589525456</v>
      </c>
      <c r="AI87" s="17">
        <v>0.816074372853212</v>
      </c>
      <c r="AJ87" s="17"/>
      <c r="AK87" s="17">
        <v>0.823625981335828</v>
      </c>
      <c r="AL87" s="17"/>
      <c r="AM87" s="17">
        <v>0.830647194737204</v>
      </c>
      <c r="AN87" s="17"/>
      <c r="AO87" s="20">
        <f t="shared" si="1"/>
        <v>0.8187713114724574</v>
      </c>
      <c r="AP87" s="21">
        <v>2</v>
      </c>
    </row>
    <row r="88" spans="5:42" ht="12.75">
      <c r="E88" s="18" t="s">
        <v>90</v>
      </c>
      <c r="F88" s="17">
        <v>0.863738413853673</v>
      </c>
      <c r="G88" s="17"/>
      <c r="H88" s="17">
        <v>0.837268923601068</v>
      </c>
      <c r="I88" s="17">
        <v>0.714129078959052</v>
      </c>
      <c r="J88" s="17"/>
      <c r="K88" s="17">
        <v>0.804200298599885</v>
      </c>
      <c r="L88" s="17">
        <v>0.867428748647859</v>
      </c>
      <c r="M88" s="17">
        <v>0.856036084009712</v>
      </c>
      <c r="N88" s="17">
        <v>0.819911847022026</v>
      </c>
      <c r="O88" s="17">
        <v>0.835144323736703</v>
      </c>
      <c r="P88" s="17">
        <v>0.885190491348104</v>
      </c>
      <c r="Q88" s="17">
        <v>0.807069717115806</v>
      </c>
      <c r="R88" s="17"/>
      <c r="S88" s="17">
        <v>0.82553826148994</v>
      </c>
      <c r="T88" s="17">
        <v>0.713873890742554</v>
      </c>
      <c r="U88" s="17">
        <v>0.832319709784732</v>
      </c>
      <c r="V88" s="17">
        <v>0.842658304574208</v>
      </c>
      <c r="W88" s="17">
        <v>0.840982897336144</v>
      </c>
      <c r="X88" s="17">
        <v>0.819004710982653</v>
      </c>
      <c r="Y88" s="17">
        <v>0.846968683136326</v>
      </c>
      <c r="Z88" s="17">
        <v>0.857650025977199</v>
      </c>
      <c r="AA88" s="17">
        <v>0.723368320878922</v>
      </c>
      <c r="AB88" s="17">
        <v>0.818498334635518</v>
      </c>
      <c r="AC88" s="17">
        <v>0.886372487400442</v>
      </c>
      <c r="AD88" s="17"/>
      <c r="AE88" s="17">
        <v>0.845785923780622</v>
      </c>
      <c r="AF88" s="17">
        <v>0.816960379131713</v>
      </c>
      <c r="AG88" s="17">
        <v>0.840736184126693</v>
      </c>
      <c r="AH88" s="17">
        <v>0.832291096678691</v>
      </c>
      <c r="AI88" s="17">
        <v>0.849342462034225</v>
      </c>
      <c r="AJ88" s="17">
        <v>0.835931306808727</v>
      </c>
      <c r="AK88" s="17"/>
      <c r="AL88" s="17"/>
      <c r="AM88" s="17">
        <v>0.834859515372498</v>
      </c>
      <c r="AN88" s="17"/>
      <c r="AO88" s="20">
        <f t="shared" si="1"/>
        <v>0.8269021579202036</v>
      </c>
      <c r="AP88" s="21">
        <v>3</v>
      </c>
    </row>
    <row r="89" spans="5:42" ht="12.75">
      <c r="E89" s="18" t="s">
        <v>91</v>
      </c>
      <c r="F89" s="17">
        <v>0.860669010175636</v>
      </c>
      <c r="G89" s="17">
        <v>0.872609839031947</v>
      </c>
      <c r="H89" s="17">
        <v>0.89830857385202</v>
      </c>
      <c r="I89" s="17">
        <v>0.828617765350881</v>
      </c>
      <c r="J89" s="17">
        <v>0.867725009151765</v>
      </c>
      <c r="K89" s="17">
        <v>0.857382760963458</v>
      </c>
      <c r="L89" s="17">
        <v>0.885033394044708</v>
      </c>
      <c r="M89" s="17">
        <v>0.859300136618858</v>
      </c>
      <c r="N89" s="17">
        <v>0.840611552232448</v>
      </c>
      <c r="O89" s="17">
        <v>0.850369239196672</v>
      </c>
      <c r="P89" s="17">
        <v>0.863387551807148</v>
      </c>
      <c r="Q89" s="17">
        <v>0.831213509136793</v>
      </c>
      <c r="R89" s="17"/>
      <c r="S89" s="17">
        <v>0.825008527989168</v>
      </c>
      <c r="T89" s="17">
        <v>0.850059402993219</v>
      </c>
      <c r="U89" s="17">
        <v>0.817372326678905</v>
      </c>
      <c r="V89" s="17">
        <v>0.859688821038458</v>
      </c>
      <c r="W89" s="17">
        <v>0.83205177235598</v>
      </c>
      <c r="X89" s="17">
        <v>0.837557283420207</v>
      </c>
      <c r="Y89" s="17">
        <v>0.885437397616669</v>
      </c>
      <c r="Z89" s="17">
        <v>0.872475648952967</v>
      </c>
      <c r="AA89" s="17">
        <v>0.834846807868622</v>
      </c>
      <c r="AB89" s="17">
        <v>0.856147227952878</v>
      </c>
      <c r="AC89" s="17">
        <v>0.873887192661265</v>
      </c>
      <c r="AD89" s="17">
        <v>0.859953748935469</v>
      </c>
      <c r="AE89" s="17">
        <v>0.837127620031857</v>
      </c>
      <c r="AF89" s="17">
        <v>0.876791173363356</v>
      </c>
      <c r="AG89" s="17">
        <v>0.867968713221712</v>
      </c>
      <c r="AH89" s="17">
        <v>0.83661473356997</v>
      </c>
      <c r="AI89" s="17">
        <v>0.841353857932189</v>
      </c>
      <c r="AJ89" s="17"/>
      <c r="AK89" s="17">
        <v>0.874721961128053</v>
      </c>
      <c r="AL89" s="17">
        <v>0.870378137273682</v>
      </c>
      <c r="AM89" s="17">
        <v>0.885760421142922</v>
      </c>
      <c r="AN89" s="17">
        <v>0.802456712331</v>
      </c>
      <c r="AO89" s="20">
        <f t="shared" si="1"/>
        <v>0.8549359948491175</v>
      </c>
      <c r="AP89" s="21">
        <v>4</v>
      </c>
    </row>
    <row r="90" spans="5:42" ht="12.75">
      <c r="E90" s="18" t="s">
        <v>92</v>
      </c>
      <c r="F90" s="17">
        <v>0.806357114327524</v>
      </c>
      <c r="G90" s="17"/>
      <c r="H90" s="17">
        <v>0.813846322504166</v>
      </c>
      <c r="I90" s="17"/>
      <c r="J90" s="17">
        <v>0.848866242239599</v>
      </c>
      <c r="K90" s="17">
        <v>0.806795651978085</v>
      </c>
      <c r="L90" s="17"/>
      <c r="M90" s="17"/>
      <c r="N90" s="17">
        <v>0.804836783916934</v>
      </c>
      <c r="O90" s="17">
        <v>0.805087362438578</v>
      </c>
      <c r="P90" s="17"/>
      <c r="Q90" s="17">
        <v>0.803835881940326</v>
      </c>
      <c r="R90" s="17"/>
      <c r="S90" s="17">
        <v>0.80423650360847</v>
      </c>
      <c r="T90" s="17"/>
      <c r="U90" s="17">
        <v>0.802501155730498</v>
      </c>
      <c r="V90" s="17">
        <v>0.811336059039584</v>
      </c>
      <c r="W90" s="17">
        <v>0.812188753058612</v>
      </c>
      <c r="X90" s="17">
        <v>0.841285002877948</v>
      </c>
      <c r="Y90" s="17"/>
      <c r="Z90" s="17"/>
      <c r="AA90" s="17">
        <v>0.813079273822386</v>
      </c>
      <c r="AB90" s="17"/>
      <c r="AC90" s="17"/>
      <c r="AD90" s="17">
        <v>0.800087476195712</v>
      </c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20">
        <f t="shared" si="1"/>
        <v>0.8124528274056015</v>
      </c>
      <c r="AP90" s="21">
        <v>1</v>
      </c>
    </row>
    <row r="91" spans="5:42" ht="12.75">
      <c r="E91" s="18" t="s">
        <v>93</v>
      </c>
      <c r="F91" s="17">
        <v>0.856434397636894</v>
      </c>
      <c r="G91" s="17">
        <v>0.812427672997935</v>
      </c>
      <c r="H91" s="17">
        <v>0.813497832157033</v>
      </c>
      <c r="I91" s="17"/>
      <c r="J91" s="17">
        <v>0.814294138444886</v>
      </c>
      <c r="K91" s="17">
        <v>0.80070998732021</v>
      </c>
      <c r="L91" s="17">
        <v>0.802571604408825</v>
      </c>
      <c r="M91" s="17">
        <v>0.809698143828588</v>
      </c>
      <c r="N91" s="17">
        <v>0.8162373417592</v>
      </c>
      <c r="O91" s="17">
        <v>0.809718899382662</v>
      </c>
      <c r="P91" s="17"/>
      <c r="Q91" s="17">
        <v>0.809191675440345</v>
      </c>
      <c r="R91" s="17"/>
      <c r="S91" s="17">
        <v>0.809099389410097</v>
      </c>
      <c r="T91" s="17"/>
      <c r="U91" s="17"/>
      <c r="V91" s="17">
        <v>0.824409560551491</v>
      </c>
      <c r="W91" s="17">
        <v>0.832418553735056</v>
      </c>
      <c r="X91" s="17">
        <v>0.828736004836041</v>
      </c>
      <c r="Y91" s="17">
        <v>0.824716739301957</v>
      </c>
      <c r="Z91" s="17">
        <v>0.808353335323506</v>
      </c>
      <c r="AA91" s="17">
        <v>0.841687945313265</v>
      </c>
      <c r="AB91" s="17"/>
      <c r="AC91" s="17"/>
      <c r="AD91" s="17">
        <v>0.805097302494729</v>
      </c>
      <c r="AE91" s="17">
        <v>0.815208773008143</v>
      </c>
      <c r="AF91" s="17">
        <v>0.833497246231844</v>
      </c>
      <c r="AG91" s="17">
        <v>0.818578843150945</v>
      </c>
      <c r="AH91" s="17"/>
      <c r="AI91" s="17">
        <v>0.818125909775746</v>
      </c>
      <c r="AJ91" s="17"/>
      <c r="AK91" s="17"/>
      <c r="AL91" s="17"/>
      <c r="AM91" s="17"/>
      <c r="AN91" s="17"/>
      <c r="AO91" s="20">
        <f t="shared" si="1"/>
        <v>0.8183959680231543</v>
      </c>
      <c r="AP91" s="21">
        <v>2</v>
      </c>
    </row>
    <row r="92" spans="5:42" ht="12.75">
      <c r="E92" s="18" t="s">
        <v>94</v>
      </c>
      <c r="F92" s="17">
        <v>0.883804667336288</v>
      </c>
      <c r="G92" s="17">
        <v>0.815208314135799</v>
      </c>
      <c r="H92" s="17">
        <v>0.855550187852099</v>
      </c>
      <c r="I92" s="17"/>
      <c r="J92" s="17">
        <v>0.824970236515905</v>
      </c>
      <c r="K92" s="17">
        <v>0.811010396329252</v>
      </c>
      <c r="L92" s="17">
        <v>0.852880054126107</v>
      </c>
      <c r="M92" s="17">
        <v>0.82796452274088</v>
      </c>
      <c r="N92" s="17">
        <v>0.819209025606092</v>
      </c>
      <c r="O92" s="17">
        <v>0.821505014812598</v>
      </c>
      <c r="P92" s="17">
        <v>0.805823481049684</v>
      </c>
      <c r="Q92" s="17">
        <v>0.827572337874442</v>
      </c>
      <c r="R92" s="17"/>
      <c r="S92" s="17">
        <v>0.828271825815634</v>
      </c>
      <c r="T92" s="17">
        <v>0.865470609043298</v>
      </c>
      <c r="U92" s="17">
        <v>0.808990132021961</v>
      </c>
      <c r="V92" s="17">
        <v>0.832911111155608</v>
      </c>
      <c r="W92" s="17">
        <v>0.817871736958253</v>
      </c>
      <c r="X92" s="17">
        <v>0.814648170487823</v>
      </c>
      <c r="Y92" s="17">
        <v>0.82472707934906</v>
      </c>
      <c r="Z92" s="17"/>
      <c r="AA92" s="17">
        <v>0.712465057841969</v>
      </c>
      <c r="AB92" s="17">
        <v>0.819770989688773</v>
      </c>
      <c r="AC92" s="17">
        <v>0.814463032961966</v>
      </c>
      <c r="AD92" s="17"/>
      <c r="AE92" s="17"/>
      <c r="AF92" s="17">
        <v>0.831376914513061</v>
      </c>
      <c r="AG92" s="17">
        <v>0.836844992343464</v>
      </c>
      <c r="AH92" s="17">
        <v>0.826411747697754</v>
      </c>
      <c r="AI92" s="17">
        <v>0.835258229632123</v>
      </c>
      <c r="AJ92" s="17"/>
      <c r="AK92" s="17">
        <v>0.854139435881779</v>
      </c>
      <c r="AL92" s="17"/>
      <c r="AM92" s="17">
        <v>0.819707416355099</v>
      </c>
      <c r="AN92" s="17"/>
      <c r="AO92" s="20">
        <f t="shared" si="1"/>
        <v>0.8255121007454362</v>
      </c>
      <c r="AP92" s="21">
        <v>3</v>
      </c>
    </row>
    <row r="93" spans="5:42" ht="12.75">
      <c r="E93" s="18" t="s">
        <v>95</v>
      </c>
      <c r="F93" s="17">
        <v>0.850235492353145</v>
      </c>
      <c r="G93" s="17"/>
      <c r="H93" s="17">
        <v>0.825660365775242</v>
      </c>
      <c r="I93" s="17">
        <v>0.81163671958903</v>
      </c>
      <c r="J93" s="17">
        <v>0.820500447629729</v>
      </c>
      <c r="K93" s="17">
        <v>0.807126527469237</v>
      </c>
      <c r="L93" s="17">
        <v>0.848959662918751</v>
      </c>
      <c r="M93" s="17">
        <v>0.802704924883627</v>
      </c>
      <c r="N93" s="17">
        <v>0.808097601210201</v>
      </c>
      <c r="O93" s="17"/>
      <c r="P93" s="17">
        <v>0.823093523595949</v>
      </c>
      <c r="Q93" s="17">
        <v>0.819200233081958</v>
      </c>
      <c r="R93" s="17"/>
      <c r="S93" s="17">
        <v>0.8191864250566</v>
      </c>
      <c r="T93" s="17">
        <v>0.881972143744985</v>
      </c>
      <c r="U93" s="17">
        <v>0.828308105368868</v>
      </c>
      <c r="V93" s="17">
        <v>0.828377661339544</v>
      </c>
      <c r="W93" s="17">
        <v>0.803117298079236</v>
      </c>
      <c r="X93" s="17">
        <v>0.831881171516599</v>
      </c>
      <c r="Y93" s="17">
        <v>0.824998078089997</v>
      </c>
      <c r="Z93" s="17">
        <v>0.831823705972482</v>
      </c>
      <c r="AA93" s="17">
        <v>0.885998924813619</v>
      </c>
      <c r="AB93" s="17">
        <v>0.839495327445261</v>
      </c>
      <c r="AC93" s="17">
        <v>0.844051972031515</v>
      </c>
      <c r="AD93" s="17"/>
      <c r="AE93" s="17">
        <v>0.817152506320735</v>
      </c>
      <c r="AF93" s="17">
        <v>0.827392353595809</v>
      </c>
      <c r="AG93" s="17">
        <v>0.81419530830478</v>
      </c>
      <c r="AH93" s="17"/>
      <c r="AI93" s="17">
        <v>0.805277880102761</v>
      </c>
      <c r="AJ93" s="17">
        <v>0.810451335169437</v>
      </c>
      <c r="AK93" s="17">
        <v>0.846293110875617</v>
      </c>
      <c r="AL93" s="17"/>
      <c r="AM93" s="17">
        <v>0.814705919838364</v>
      </c>
      <c r="AN93" s="17"/>
      <c r="AO93" s="20">
        <f t="shared" si="1"/>
        <v>0.8275676687918956</v>
      </c>
      <c r="AP93" s="21">
        <v>4</v>
      </c>
    </row>
    <row r="94" spans="5:42" ht="12.75">
      <c r="E94" s="18" t="s">
        <v>96</v>
      </c>
      <c r="F94" s="17">
        <v>0.818666578935257</v>
      </c>
      <c r="G94" s="17">
        <v>0.842392988324802</v>
      </c>
      <c r="H94" s="17">
        <v>0.853766193589239</v>
      </c>
      <c r="I94" s="17">
        <v>0.876880780124776</v>
      </c>
      <c r="J94" s="17"/>
      <c r="K94" s="17">
        <v>0.816232501948326</v>
      </c>
      <c r="L94" s="17">
        <v>0.869789548622099</v>
      </c>
      <c r="M94" s="17">
        <v>0.857170876928468</v>
      </c>
      <c r="N94" s="17">
        <v>0.835777456723679</v>
      </c>
      <c r="O94" s="17">
        <v>0.885719432351559</v>
      </c>
      <c r="P94" s="17">
        <v>0.851305764103387</v>
      </c>
      <c r="Q94" s="17">
        <v>0.710566679782832</v>
      </c>
      <c r="R94" s="17">
        <v>0.838217396455789</v>
      </c>
      <c r="S94" s="17">
        <v>0.843270669651253</v>
      </c>
      <c r="T94" s="17">
        <v>0.864520056098899</v>
      </c>
      <c r="U94" s="17"/>
      <c r="V94" s="17">
        <v>0.88214211622518</v>
      </c>
      <c r="W94" s="17">
        <v>0.849431132341343</v>
      </c>
      <c r="X94" s="17">
        <v>0.897330636091572</v>
      </c>
      <c r="Y94" s="17">
        <v>0.896599162503966</v>
      </c>
      <c r="Z94" s="17">
        <v>0.843540264362983</v>
      </c>
      <c r="AA94" s="17">
        <v>0.812156624997079</v>
      </c>
      <c r="AB94" s="17">
        <v>0.844041756861741</v>
      </c>
      <c r="AC94" s="17">
        <v>0.86404075559665</v>
      </c>
      <c r="AD94" s="17"/>
      <c r="AE94" s="17">
        <v>0.843207957362207</v>
      </c>
      <c r="AF94" s="17">
        <v>0.875749705497279</v>
      </c>
      <c r="AG94" s="17">
        <v>0.827862675614717</v>
      </c>
      <c r="AH94" s="17">
        <v>0.860403898609477</v>
      </c>
      <c r="AI94" s="17">
        <v>0.877668211610543</v>
      </c>
      <c r="AJ94" s="17">
        <v>0.879457719378605</v>
      </c>
      <c r="AK94" s="17"/>
      <c r="AL94" s="17"/>
      <c r="AM94" s="17">
        <v>0.886807507201129</v>
      </c>
      <c r="AN94" s="17"/>
      <c r="AO94" s="20">
        <f t="shared" si="1"/>
        <v>0.8518867947549944</v>
      </c>
      <c r="AP94" s="21">
        <v>1</v>
      </c>
    </row>
    <row r="95" spans="5:42" ht="12.75">
      <c r="E95" s="18" t="s">
        <v>97</v>
      </c>
      <c r="F95" s="17">
        <v>0.856418292402007</v>
      </c>
      <c r="G95" s="17">
        <v>0.813555882416668</v>
      </c>
      <c r="H95" s="17">
        <v>0.822211345735772</v>
      </c>
      <c r="I95" s="17"/>
      <c r="J95" s="17">
        <v>0.857250414354468</v>
      </c>
      <c r="K95" s="17">
        <v>0.853400634724632</v>
      </c>
      <c r="L95" s="17">
        <v>0.840883141713272</v>
      </c>
      <c r="M95" s="17">
        <v>0.87074437040818</v>
      </c>
      <c r="N95" s="17">
        <v>0.838149647101438</v>
      </c>
      <c r="O95" s="17">
        <v>0.842245617323424</v>
      </c>
      <c r="P95" s="17">
        <v>0.845962955086446</v>
      </c>
      <c r="Q95" s="17">
        <v>0.893009942020823</v>
      </c>
      <c r="R95" s="17"/>
      <c r="S95" s="17">
        <v>0.858910595525148</v>
      </c>
      <c r="T95" s="17"/>
      <c r="U95" s="17">
        <v>0.854621131448579</v>
      </c>
      <c r="V95" s="17">
        <v>0.802831278915137</v>
      </c>
      <c r="W95" s="17">
        <v>0.869016474825087</v>
      </c>
      <c r="X95" s="17">
        <v>0.870830671071508</v>
      </c>
      <c r="Y95" s="17">
        <v>0.847490430563191</v>
      </c>
      <c r="Z95" s="17">
        <v>0.710792931685141</v>
      </c>
      <c r="AA95" s="17"/>
      <c r="AB95" s="17">
        <v>0.800129377182202</v>
      </c>
      <c r="AC95" s="17"/>
      <c r="AD95" s="17">
        <v>0.820205320581738</v>
      </c>
      <c r="AE95" s="17">
        <v>0.844737602025286</v>
      </c>
      <c r="AF95" s="17">
        <v>0.856516099042563</v>
      </c>
      <c r="AG95" s="17"/>
      <c r="AH95" s="17"/>
      <c r="AI95" s="17">
        <v>0.722524116646935</v>
      </c>
      <c r="AJ95" s="17">
        <v>0.843301146230297</v>
      </c>
      <c r="AK95" s="17"/>
      <c r="AL95" s="17"/>
      <c r="AM95" s="17"/>
      <c r="AN95" s="17"/>
      <c r="AO95" s="20">
        <f t="shared" si="1"/>
        <v>0.834822475792914</v>
      </c>
      <c r="AP95" s="21">
        <v>2</v>
      </c>
    </row>
    <row r="96" spans="5:42" ht="12.75">
      <c r="E96" s="18" t="s">
        <v>98</v>
      </c>
      <c r="F96" s="17">
        <v>0.846071095036627</v>
      </c>
      <c r="G96" s="17">
        <v>0.852670469635863</v>
      </c>
      <c r="H96" s="17">
        <v>0.85753524844601</v>
      </c>
      <c r="I96" s="17"/>
      <c r="J96" s="17">
        <v>0.887399347473182</v>
      </c>
      <c r="K96" s="17">
        <v>0.816104062036032</v>
      </c>
      <c r="L96" s="17">
        <v>0.873400014369573</v>
      </c>
      <c r="M96" s="17">
        <v>0.842146900612382</v>
      </c>
      <c r="N96" s="17">
        <v>0.857394478454959</v>
      </c>
      <c r="O96" s="17">
        <v>0.874284273258701</v>
      </c>
      <c r="P96" s="17">
        <v>0.704099033431307</v>
      </c>
      <c r="Q96" s="17">
        <v>0.850196843550209</v>
      </c>
      <c r="R96" s="17"/>
      <c r="S96" s="17">
        <v>0.847678327761491</v>
      </c>
      <c r="T96" s="17">
        <v>0.875686310983556</v>
      </c>
      <c r="U96" s="17">
        <v>0.847147250371889</v>
      </c>
      <c r="V96" s="17">
        <v>0.861713454589664</v>
      </c>
      <c r="W96" s="17">
        <v>0.843985462356284</v>
      </c>
      <c r="X96" s="17">
        <v>0.853798972162541</v>
      </c>
      <c r="Y96" s="17">
        <v>0.867535833744451</v>
      </c>
      <c r="Z96" s="17">
        <v>0.854158935845706</v>
      </c>
      <c r="AA96" s="17">
        <v>0.84870186139834</v>
      </c>
      <c r="AB96" s="17">
        <v>0.851473387027792</v>
      </c>
      <c r="AC96" s="17">
        <v>0.847288577701636</v>
      </c>
      <c r="AD96" s="17"/>
      <c r="AE96" s="17">
        <v>0.837216142302044</v>
      </c>
      <c r="AF96" s="17">
        <v>0.824297433738623</v>
      </c>
      <c r="AG96" s="17">
        <v>0.854778383598809</v>
      </c>
      <c r="AH96" s="17">
        <v>0.88178567562676</v>
      </c>
      <c r="AI96" s="17">
        <v>0.84848239684284</v>
      </c>
      <c r="AJ96" s="17">
        <v>0.833910500023334</v>
      </c>
      <c r="AK96" s="17"/>
      <c r="AL96" s="17">
        <v>0.805181038304486</v>
      </c>
      <c r="AM96" s="17">
        <v>0.717030681807963</v>
      </c>
      <c r="AN96" s="17">
        <v>0.813437766133954</v>
      </c>
      <c r="AO96" s="20">
        <f t="shared" si="1"/>
        <v>0.8411803276976454</v>
      </c>
      <c r="AP96" s="21">
        <v>3</v>
      </c>
    </row>
    <row r="97" spans="5:42" ht="12.75">
      <c r="E97" s="18" t="s">
        <v>99</v>
      </c>
      <c r="F97" s="17">
        <v>0.826021236976068</v>
      </c>
      <c r="G97" s="17">
        <v>0.805759639436334</v>
      </c>
      <c r="H97" s="17">
        <v>0.845963858563473</v>
      </c>
      <c r="I97" s="17"/>
      <c r="J97" s="17">
        <v>0.824416803202014</v>
      </c>
      <c r="K97" s="17">
        <v>0.851676499766532</v>
      </c>
      <c r="L97" s="17">
        <v>0.708112830664231</v>
      </c>
      <c r="M97" s="17">
        <v>0.834831988809716</v>
      </c>
      <c r="N97" s="17">
        <v>0.806739149177805</v>
      </c>
      <c r="O97" s="17">
        <v>0.865497284910766</v>
      </c>
      <c r="P97" s="17">
        <v>0.808576935062186</v>
      </c>
      <c r="Q97" s="17">
        <v>0.861553580332936</v>
      </c>
      <c r="R97" s="17"/>
      <c r="S97" s="17">
        <v>0.823738019202559</v>
      </c>
      <c r="T97" s="17">
        <v>0.836829069484939</v>
      </c>
      <c r="U97" s="17">
        <v>0.843339404373898</v>
      </c>
      <c r="V97" s="17">
        <v>0.847286827419717</v>
      </c>
      <c r="W97" s="17">
        <v>0.820696466836753</v>
      </c>
      <c r="X97" s="17">
        <v>0.826926170502021</v>
      </c>
      <c r="Y97" s="17">
        <v>0.898994008459147</v>
      </c>
      <c r="Z97" s="17">
        <v>0.874559070247863</v>
      </c>
      <c r="AA97" s="17"/>
      <c r="AB97" s="17">
        <v>0.851301402220768</v>
      </c>
      <c r="AC97" s="17"/>
      <c r="AD97" s="17"/>
      <c r="AE97" s="17"/>
      <c r="AF97" s="17"/>
      <c r="AG97" s="17">
        <v>0.848202985134155</v>
      </c>
      <c r="AH97" s="17">
        <v>0.80398556716297</v>
      </c>
      <c r="AI97" s="17"/>
      <c r="AJ97" s="17">
        <v>0.820390440117953</v>
      </c>
      <c r="AK97" s="17">
        <v>0.81464121690646</v>
      </c>
      <c r="AL97" s="17"/>
      <c r="AM97" s="17"/>
      <c r="AN97" s="17"/>
      <c r="AO97" s="20">
        <f t="shared" si="1"/>
        <v>0.8312516856238026</v>
      </c>
      <c r="AP97" s="21">
        <v>4</v>
      </c>
    </row>
    <row r="98" spans="5:42" ht="12.75">
      <c r="E98" s="18" t="s">
        <v>100</v>
      </c>
      <c r="F98" s="17">
        <v>0.870931263709547</v>
      </c>
      <c r="G98" s="17">
        <v>0.863608084959288</v>
      </c>
      <c r="H98" s="17">
        <v>0.850372147358861</v>
      </c>
      <c r="I98" s="17">
        <v>0.84942333767373</v>
      </c>
      <c r="J98" s="17">
        <v>0.837070216219428</v>
      </c>
      <c r="K98" s="17">
        <v>0.839949776490142</v>
      </c>
      <c r="L98" s="17">
        <v>0.864405206847253</v>
      </c>
      <c r="M98" s="17">
        <v>0.823587661849327</v>
      </c>
      <c r="N98" s="17">
        <v>0.820223795449689</v>
      </c>
      <c r="O98" s="17">
        <v>0.82246895035289</v>
      </c>
      <c r="P98" s="17">
        <v>0.830761899124821</v>
      </c>
      <c r="Q98" s="17">
        <v>0.844313028025901</v>
      </c>
      <c r="R98" s="17"/>
      <c r="S98" s="17">
        <v>0.844570159727911</v>
      </c>
      <c r="T98" s="17">
        <v>0.859345472082322</v>
      </c>
      <c r="U98" s="17">
        <v>0.840966542685452</v>
      </c>
      <c r="V98" s="17">
        <v>0.827337816568229</v>
      </c>
      <c r="W98" s="17">
        <v>0.839118932241173</v>
      </c>
      <c r="X98" s="17">
        <v>0.879687392527053</v>
      </c>
      <c r="Y98" s="17">
        <v>0.841331380778932</v>
      </c>
      <c r="Z98" s="17">
        <v>0.832549757752571</v>
      </c>
      <c r="AA98" s="17"/>
      <c r="AB98" s="17">
        <v>0.842478299361737</v>
      </c>
      <c r="AC98" s="17">
        <v>0.862633052273165</v>
      </c>
      <c r="AD98" s="17">
        <v>0.870033697356125</v>
      </c>
      <c r="AE98" s="17">
        <v>0.841272905073153</v>
      </c>
      <c r="AF98" s="17">
        <v>0.833589408448791</v>
      </c>
      <c r="AG98" s="17">
        <v>0.853932573028802</v>
      </c>
      <c r="AH98" s="17"/>
      <c r="AI98" s="17">
        <v>0.870033697356125</v>
      </c>
      <c r="AJ98" s="17">
        <v>0.846076345617233</v>
      </c>
      <c r="AK98" s="17">
        <v>0.833589408448791</v>
      </c>
      <c r="AL98" s="17">
        <v>0.833589408448791</v>
      </c>
      <c r="AM98" s="17">
        <v>0.853932573028802</v>
      </c>
      <c r="AN98" s="17">
        <v>0.87342345474723</v>
      </c>
      <c r="AO98" s="20">
        <f t="shared" si="1"/>
        <v>0.8467689889254146</v>
      </c>
      <c r="AP98" s="21">
        <v>1</v>
      </c>
    </row>
    <row r="99" spans="5:42" ht="12.75">
      <c r="E99" s="18" t="s">
        <v>101</v>
      </c>
      <c r="F99" s="17">
        <v>0.85141231207692</v>
      </c>
      <c r="G99" s="17"/>
      <c r="H99" s="17">
        <v>0.83123278505577</v>
      </c>
      <c r="I99" s="17"/>
      <c r="J99" s="17">
        <v>0.807389448404452</v>
      </c>
      <c r="K99" s="17">
        <v>0.837962055231853</v>
      </c>
      <c r="L99" s="17">
        <v>0.836738640044256</v>
      </c>
      <c r="M99" s="17"/>
      <c r="N99" s="17">
        <v>0.853844660444483</v>
      </c>
      <c r="O99" s="17">
        <v>0.819530674678057</v>
      </c>
      <c r="P99" s="17">
        <v>0.818797860910474</v>
      </c>
      <c r="Q99" s="17">
        <v>0.818757116575236</v>
      </c>
      <c r="R99" s="17">
        <v>0.76665276169005</v>
      </c>
      <c r="S99" s="17">
        <v>0.826750432639053</v>
      </c>
      <c r="T99" s="17">
        <v>0.896447348883738</v>
      </c>
      <c r="U99" s="17"/>
      <c r="V99" s="17">
        <v>0.826537920241488</v>
      </c>
      <c r="W99" s="17">
        <v>0.813922259212677</v>
      </c>
      <c r="X99" s="17">
        <v>0.808683730820935</v>
      </c>
      <c r="Y99" s="17">
        <v>0.810710881840733</v>
      </c>
      <c r="Z99" s="17">
        <v>0.842371438255072</v>
      </c>
      <c r="AA99" s="17"/>
      <c r="AB99" s="17"/>
      <c r="AC99" s="17"/>
      <c r="AD99" s="17"/>
      <c r="AE99" s="17">
        <v>0.800276095978365</v>
      </c>
      <c r="AF99" s="17">
        <v>0.841117904858413</v>
      </c>
      <c r="AG99" s="17">
        <v>0.846516076539775</v>
      </c>
      <c r="AH99" s="17">
        <v>0.829126270620865</v>
      </c>
      <c r="AI99" s="17">
        <v>0.803808911455613</v>
      </c>
      <c r="AJ99" s="17"/>
      <c r="AK99" s="17"/>
      <c r="AL99" s="17">
        <v>0.841117904858413</v>
      </c>
      <c r="AM99" s="17">
        <v>0.811276351115285</v>
      </c>
      <c r="AN99" s="17">
        <v>0.795681423418</v>
      </c>
      <c r="AO99" s="20">
        <f t="shared" si="1"/>
        <v>0.825466530633999</v>
      </c>
      <c r="AP99" s="21">
        <v>2</v>
      </c>
    </row>
    <row r="100" spans="5:42" ht="12.75">
      <c r="E100" s="18" t="s">
        <v>102</v>
      </c>
      <c r="F100" s="17"/>
      <c r="G100" s="17">
        <v>0.808700023968806</v>
      </c>
      <c r="H100" s="17">
        <v>0.832151168372051</v>
      </c>
      <c r="I100" s="17"/>
      <c r="J100" s="17">
        <v>0.80924439962891</v>
      </c>
      <c r="K100" s="17">
        <v>0.813321179561782</v>
      </c>
      <c r="L100" s="17">
        <v>0.815222536941493</v>
      </c>
      <c r="M100" s="17"/>
      <c r="N100" s="17">
        <v>0.821555020521279</v>
      </c>
      <c r="O100" s="17">
        <v>0.803951883781801</v>
      </c>
      <c r="P100" s="17"/>
      <c r="Q100" s="17">
        <v>0.823173241662563</v>
      </c>
      <c r="R100" s="17"/>
      <c r="S100" s="17">
        <v>0.830390913704585</v>
      </c>
      <c r="T100" s="17">
        <v>0.856435329328823</v>
      </c>
      <c r="U100" s="17"/>
      <c r="V100" s="17">
        <v>0.815798080264249</v>
      </c>
      <c r="W100" s="17">
        <v>0.81680167449541</v>
      </c>
      <c r="X100" s="17">
        <v>0.811710151520695</v>
      </c>
      <c r="Y100" s="17">
        <v>0.810146829270489</v>
      </c>
      <c r="Z100" s="17">
        <v>0.826142338286017</v>
      </c>
      <c r="AA100" s="17"/>
      <c r="AB100" s="17"/>
      <c r="AC100" s="17"/>
      <c r="AD100" s="17"/>
      <c r="AE100" s="17">
        <v>0.835420467428812</v>
      </c>
      <c r="AF100" s="17"/>
      <c r="AG100" s="17">
        <v>0.819851246430383</v>
      </c>
      <c r="AH100" s="17"/>
      <c r="AI100" s="17"/>
      <c r="AJ100" s="17"/>
      <c r="AK100" s="17"/>
      <c r="AL100" s="17"/>
      <c r="AM100" s="17">
        <v>0.839118837565727</v>
      </c>
      <c r="AN100" s="17"/>
      <c r="AO100" s="20">
        <f t="shared" si="1"/>
        <v>0.821618629040771</v>
      </c>
      <c r="AP100" s="21">
        <v>3</v>
      </c>
    </row>
    <row r="101" spans="5:42" ht="12.75">
      <c r="E101" s="18" t="s">
        <v>103</v>
      </c>
      <c r="F101" s="17">
        <v>0.863293238987461</v>
      </c>
      <c r="G101" s="17">
        <v>0.845966765508095</v>
      </c>
      <c r="H101" s="17">
        <v>0.895092040530585</v>
      </c>
      <c r="I101" s="17">
        <v>0.855690335812077</v>
      </c>
      <c r="J101" s="17">
        <v>0.878501141915029</v>
      </c>
      <c r="K101" s="17">
        <v>0.80576672870648</v>
      </c>
      <c r="L101" s="17">
        <v>0.713865627805483</v>
      </c>
      <c r="M101" s="17">
        <v>0.862554160668155</v>
      </c>
      <c r="N101" s="17">
        <v>0.854008143001201</v>
      </c>
      <c r="O101" s="17">
        <v>0.839559753502744</v>
      </c>
      <c r="P101" s="17">
        <v>0.804892309603</v>
      </c>
      <c r="Q101" s="17">
        <v>0.838612703293269</v>
      </c>
      <c r="R101" s="17">
        <v>0.915448883</v>
      </c>
      <c r="S101" s="17">
        <v>0.842345957427964</v>
      </c>
      <c r="T101" s="17">
        <v>0.856435329328824</v>
      </c>
      <c r="U101" s="17">
        <v>0.896359008919368</v>
      </c>
      <c r="V101" s="17">
        <v>0.884042894518531</v>
      </c>
      <c r="W101" s="17">
        <v>0.864946945122693</v>
      </c>
      <c r="X101" s="17">
        <v>0.881856298667361</v>
      </c>
      <c r="Y101" s="17">
        <v>0.861181105673303</v>
      </c>
      <c r="Z101" s="17">
        <v>0.884667398169253</v>
      </c>
      <c r="AA101" s="17">
        <v>0.870616109683591</v>
      </c>
      <c r="AB101" s="17">
        <v>0.860247294939078</v>
      </c>
      <c r="AC101" s="17">
        <v>0.709021086607845</v>
      </c>
      <c r="AD101" s="17"/>
      <c r="AE101" s="17">
        <v>0.886355801803732</v>
      </c>
      <c r="AF101" s="17">
        <v>0.860213613155712</v>
      </c>
      <c r="AG101" s="17">
        <v>0.853636784027634</v>
      </c>
      <c r="AH101" s="17">
        <v>0.842162115578924</v>
      </c>
      <c r="AI101" s="17"/>
      <c r="AJ101" s="17"/>
      <c r="AK101" s="17">
        <v>0.865674886109929</v>
      </c>
      <c r="AL101" s="17">
        <v>0.860213613155712</v>
      </c>
      <c r="AM101" s="17">
        <v>0.874467404453638</v>
      </c>
      <c r="AN101" s="17">
        <v>0.813432781980925</v>
      </c>
      <c r="AO101" s="20">
        <f t="shared" si="1"/>
        <v>0.8512852581767998</v>
      </c>
      <c r="AP101" s="21">
        <v>4</v>
      </c>
    </row>
    <row r="102" spans="5:42" ht="12.75">
      <c r="E102" s="18" t="s">
        <v>104</v>
      </c>
      <c r="F102" s="17">
        <v>0.87338590328208</v>
      </c>
      <c r="G102" s="17"/>
      <c r="H102" s="17"/>
      <c r="I102" s="17">
        <v>0.825258907362391</v>
      </c>
      <c r="J102" s="17">
        <v>0.836776655547381</v>
      </c>
      <c r="K102" s="17">
        <v>0.819448126933408</v>
      </c>
      <c r="L102" s="17">
        <v>0.835718964407919</v>
      </c>
      <c r="M102" s="17">
        <v>0.822883241929799</v>
      </c>
      <c r="N102" s="17">
        <v>0.823352277963588</v>
      </c>
      <c r="O102" s="17">
        <v>0.812866252054362</v>
      </c>
      <c r="P102" s="17">
        <v>0.804544039940718</v>
      </c>
      <c r="Q102" s="17">
        <v>0.810828700363583</v>
      </c>
      <c r="R102" s="17">
        <v>0.853277413301685</v>
      </c>
      <c r="S102" s="17">
        <v>0.812827811806191</v>
      </c>
      <c r="T102" s="17">
        <v>0.8181818181818193</v>
      </c>
      <c r="U102" s="17">
        <v>0.840300525465637</v>
      </c>
      <c r="V102" s="17"/>
      <c r="W102" s="17">
        <v>0.811958531550795</v>
      </c>
      <c r="X102" s="17">
        <v>0.82381961870033</v>
      </c>
      <c r="Y102" s="17">
        <v>0.807108311879825</v>
      </c>
      <c r="Z102" s="17">
        <v>0.825498546406783</v>
      </c>
      <c r="AA102" s="17">
        <v>0.709735805470397</v>
      </c>
      <c r="AB102" s="17">
        <v>0.804856096687887</v>
      </c>
      <c r="AC102" s="17">
        <v>0.880556439864865</v>
      </c>
      <c r="AD102" s="17"/>
      <c r="AE102" s="17">
        <v>0.820513562554728</v>
      </c>
      <c r="AF102" s="17">
        <v>0.839629940665532</v>
      </c>
      <c r="AG102" s="17">
        <v>0.822274932171226</v>
      </c>
      <c r="AH102" s="17"/>
      <c r="AI102" s="17">
        <v>0.83173581306791</v>
      </c>
      <c r="AJ102" s="17">
        <v>0.831768298943676</v>
      </c>
      <c r="AK102" s="17"/>
      <c r="AL102" s="17">
        <v>0.839629940665532</v>
      </c>
      <c r="AM102" s="17">
        <v>0.809037373101148</v>
      </c>
      <c r="AN102" s="17"/>
      <c r="AO102" s="20">
        <f t="shared" si="1"/>
        <v>0.8231347803668282</v>
      </c>
      <c r="AP102" s="21">
        <v>1</v>
      </c>
    </row>
    <row r="103" spans="5:42" ht="12.75">
      <c r="E103" s="18" t="s">
        <v>105</v>
      </c>
      <c r="F103" s="17">
        <v>0.853518384015528</v>
      </c>
      <c r="G103" s="17">
        <v>0.821749128629867</v>
      </c>
      <c r="H103" s="17"/>
      <c r="I103" s="17"/>
      <c r="J103" s="17">
        <v>0.852343681969159</v>
      </c>
      <c r="K103" s="17">
        <v>0.852922759980702</v>
      </c>
      <c r="L103" s="17">
        <v>0.849326527401388</v>
      </c>
      <c r="M103" s="17"/>
      <c r="N103" s="17">
        <v>0.824077016429883</v>
      </c>
      <c r="O103" s="17">
        <v>0.836546389433161</v>
      </c>
      <c r="P103" s="17">
        <v>0.804544039940718</v>
      </c>
      <c r="Q103" s="17">
        <v>0.844702348875194</v>
      </c>
      <c r="R103" s="17"/>
      <c r="S103" s="17">
        <v>0.832995022206175</v>
      </c>
      <c r="T103" s="17">
        <v>0.804544039940718</v>
      </c>
      <c r="U103" s="17">
        <v>0.847130146750513</v>
      </c>
      <c r="V103" s="17">
        <v>0.818735253398944</v>
      </c>
      <c r="W103" s="17">
        <v>0.810528787938543</v>
      </c>
      <c r="X103" s="17">
        <v>0.823040883453511</v>
      </c>
      <c r="Y103" s="17">
        <v>0.827537323187736</v>
      </c>
      <c r="Z103" s="17">
        <v>0.85113747304498</v>
      </c>
      <c r="AA103" s="17">
        <v>0.840723904248577</v>
      </c>
      <c r="AB103" s="17">
        <v>0.840118767290005</v>
      </c>
      <c r="AC103" s="17">
        <v>0.819660333593361</v>
      </c>
      <c r="AD103" s="17"/>
      <c r="AE103" s="17">
        <v>0.863932279169702</v>
      </c>
      <c r="AF103" s="17">
        <v>0.83601562139572</v>
      </c>
      <c r="AG103" s="17">
        <v>0.828095871243483</v>
      </c>
      <c r="AH103" s="17">
        <v>0.852273011170185</v>
      </c>
      <c r="AI103" s="17">
        <v>0.816519466934608</v>
      </c>
      <c r="AJ103" s="17">
        <v>0.820359238069691</v>
      </c>
      <c r="AK103" s="17"/>
      <c r="AL103" s="17">
        <v>0.83601562139572</v>
      </c>
      <c r="AM103" s="17">
        <v>0.828141421883364</v>
      </c>
      <c r="AN103" s="17"/>
      <c r="AO103" s="20">
        <f t="shared" si="1"/>
        <v>0.8334726693925406</v>
      </c>
      <c r="AP103" s="21">
        <v>2</v>
      </c>
    </row>
    <row r="104" spans="5:42" ht="12.75">
      <c r="E104" s="18" t="s">
        <v>106</v>
      </c>
      <c r="F104" s="17">
        <v>0.832744452812985</v>
      </c>
      <c r="G104" s="17"/>
      <c r="H104" s="17">
        <v>0.827754610173997</v>
      </c>
      <c r="I104" s="17"/>
      <c r="J104" s="17">
        <v>0.830167635436786</v>
      </c>
      <c r="K104" s="17">
        <v>0.803602401477419</v>
      </c>
      <c r="L104" s="17">
        <v>0.847278640956563</v>
      </c>
      <c r="M104" s="17"/>
      <c r="N104" s="17">
        <v>0.844110538877902</v>
      </c>
      <c r="O104" s="17">
        <v>0.813011910362744</v>
      </c>
      <c r="P104" s="17">
        <v>0.867611284927604</v>
      </c>
      <c r="Q104" s="17">
        <v>0.818392966026971</v>
      </c>
      <c r="R104" s="17"/>
      <c r="S104" s="17">
        <v>0.821616819421311</v>
      </c>
      <c r="T104" s="17">
        <v>0.809129353484829</v>
      </c>
      <c r="U104" s="17">
        <v>0.807858898545034</v>
      </c>
      <c r="V104" s="17">
        <v>0.833542428495155</v>
      </c>
      <c r="W104" s="17">
        <v>0.835573475724817</v>
      </c>
      <c r="X104" s="17">
        <v>0.856455211702755</v>
      </c>
      <c r="Y104" s="17">
        <v>0.837949688866868</v>
      </c>
      <c r="Z104" s="17">
        <v>0.811897441908091</v>
      </c>
      <c r="AA104" s="17">
        <v>0.842084545592612</v>
      </c>
      <c r="AB104" s="17">
        <v>0.820722890309018</v>
      </c>
      <c r="AC104" s="17"/>
      <c r="AD104" s="17">
        <v>0.803732590074723</v>
      </c>
      <c r="AE104" s="17"/>
      <c r="AF104" s="17">
        <v>0.827624018453502</v>
      </c>
      <c r="AG104" s="17">
        <v>0.829904147546741</v>
      </c>
      <c r="AH104" s="17"/>
      <c r="AI104" s="17">
        <v>0.812185584662825</v>
      </c>
      <c r="AJ104" s="17">
        <v>0.85784627992122</v>
      </c>
      <c r="AK104" s="17">
        <v>0.829881277911933</v>
      </c>
      <c r="AL104" s="17">
        <v>0.827624018453502</v>
      </c>
      <c r="AM104" s="17">
        <v>0.835131290879866</v>
      </c>
      <c r="AN104" s="17"/>
      <c r="AO104" s="20">
        <f t="shared" si="1"/>
        <v>0.8290901630743619</v>
      </c>
      <c r="AP104" s="21">
        <v>3</v>
      </c>
    </row>
    <row r="105" spans="5:42" ht="12.75">
      <c r="E105" s="18" t="s">
        <v>107</v>
      </c>
      <c r="F105" s="17">
        <v>0.841469284576165</v>
      </c>
      <c r="G105" s="17">
        <v>0.846248937753525</v>
      </c>
      <c r="H105" s="17">
        <v>0.821550191617395</v>
      </c>
      <c r="I105" s="17">
        <v>0.830455929834512</v>
      </c>
      <c r="J105" s="17"/>
      <c r="K105" s="17">
        <v>0.857197714933619</v>
      </c>
      <c r="L105" s="17">
        <v>0.84306803064951</v>
      </c>
      <c r="M105" s="17"/>
      <c r="N105" s="17">
        <v>0.824613682451605</v>
      </c>
      <c r="O105" s="17">
        <v>0.826339477060799</v>
      </c>
      <c r="P105" s="17">
        <v>0.823500284927604</v>
      </c>
      <c r="Q105" s="17">
        <v>0.816518559329829</v>
      </c>
      <c r="R105" s="17"/>
      <c r="S105" s="17">
        <v>0.820288203365996</v>
      </c>
      <c r="T105" s="17">
        <v>0.806098636267623</v>
      </c>
      <c r="U105" s="17">
        <v>0.828569736768358</v>
      </c>
      <c r="V105" s="17">
        <v>0.83013541255927</v>
      </c>
      <c r="W105" s="17">
        <v>0.817849574960282</v>
      </c>
      <c r="X105" s="17">
        <v>0.893614656641562</v>
      </c>
      <c r="Y105" s="17">
        <v>0.822132555978057</v>
      </c>
      <c r="Z105" s="17">
        <v>0.839789017091646</v>
      </c>
      <c r="AA105" s="17">
        <v>0.813483762185717</v>
      </c>
      <c r="AB105" s="17"/>
      <c r="AC105" s="17">
        <v>0.800882809771875</v>
      </c>
      <c r="AD105" s="17"/>
      <c r="AE105" s="17"/>
      <c r="AF105" s="17">
        <v>0.816590128886429</v>
      </c>
      <c r="AG105" s="17">
        <v>0.834846109560725</v>
      </c>
      <c r="AH105" s="17">
        <v>0.844092193642853</v>
      </c>
      <c r="AI105" s="17">
        <v>0.835959587379615</v>
      </c>
      <c r="AJ105" s="17"/>
      <c r="AK105" s="17">
        <v>0.807715954172993</v>
      </c>
      <c r="AL105" s="17">
        <v>0.816590128886429</v>
      </c>
      <c r="AM105" s="17">
        <v>0.833663866328877</v>
      </c>
      <c r="AN105" s="17"/>
      <c r="AO105" s="20">
        <f t="shared" si="1"/>
        <v>0.8293801639845509</v>
      </c>
      <c r="AP105" s="21">
        <v>4</v>
      </c>
    </row>
    <row r="106" spans="5:42" ht="12.75">
      <c r="E106" s="18" t="s">
        <v>108</v>
      </c>
      <c r="F106" s="17"/>
      <c r="G106" s="17">
        <v>0.856112667213438</v>
      </c>
      <c r="H106" s="17">
        <v>0.848624951924049</v>
      </c>
      <c r="I106" s="17">
        <v>0.85956489135697</v>
      </c>
      <c r="J106" s="17">
        <v>0.819361287850561</v>
      </c>
      <c r="K106" s="17">
        <v>0.889930567806607</v>
      </c>
      <c r="L106" s="17">
        <v>0.855031349140603</v>
      </c>
      <c r="M106" s="17">
        <v>0.831159541930262</v>
      </c>
      <c r="N106" s="17">
        <v>0.830124594076559</v>
      </c>
      <c r="O106" s="17">
        <v>0.831230239110203</v>
      </c>
      <c r="P106" s="17">
        <v>0.79492760423</v>
      </c>
      <c r="Q106" s="17">
        <v>0.852372296074935</v>
      </c>
      <c r="R106" s="17">
        <v>0.803092937431869</v>
      </c>
      <c r="S106" s="17">
        <v>0.873891173124092</v>
      </c>
      <c r="T106" s="17">
        <v>0.823500284927604</v>
      </c>
      <c r="U106" s="17"/>
      <c r="V106" s="17">
        <v>0.81685723854107</v>
      </c>
      <c r="W106" s="17">
        <v>0.81245807113279</v>
      </c>
      <c r="X106" s="17">
        <v>0.844833345284528</v>
      </c>
      <c r="Y106" s="17">
        <v>0.840662872724491</v>
      </c>
      <c r="Z106" s="17">
        <v>0.873991945318716</v>
      </c>
      <c r="AA106" s="17">
        <v>0.896576409605552</v>
      </c>
      <c r="AB106" s="17">
        <v>0.83750290450633</v>
      </c>
      <c r="AC106" s="17"/>
      <c r="AD106" s="17">
        <v>0.879561990259055</v>
      </c>
      <c r="AE106" s="17">
        <v>0.820728713663254</v>
      </c>
      <c r="AF106" s="17">
        <v>0.822760348652192</v>
      </c>
      <c r="AG106" s="17">
        <v>0.836755881153086</v>
      </c>
      <c r="AH106" s="17">
        <v>0.846981206919881</v>
      </c>
      <c r="AI106" s="17">
        <v>0.859966783771264</v>
      </c>
      <c r="AJ106" s="17">
        <v>0.802147993660529</v>
      </c>
      <c r="AK106" s="17">
        <v>0.869252357592078</v>
      </c>
      <c r="AL106" s="17">
        <v>0.831843933271686</v>
      </c>
      <c r="AM106" s="17"/>
      <c r="AN106" s="17"/>
      <c r="AO106" s="20">
        <f t="shared" si="1"/>
        <v>0.8420602127418084</v>
      </c>
      <c r="AP106" s="21">
        <v>1</v>
      </c>
    </row>
    <row r="107" spans="5:42" ht="12.75">
      <c r="E107" s="18" t="s">
        <v>109</v>
      </c>
      <c r="F107" s="17">
        <v>0.80737162552779</v>
      </c>
      <c r="G107" s="17"/>
      <c r="H107" s="17">
        <v>0.834026640180393</v>
      </c>
      <c r="I107" s="17">
        <v>0.830401403193053</v>
      </c>
      <c r="J107" s="17">
        <v>0.821572233222826</v>
      </c>
      <c r="K107" s="17">
        <v>0.849690216138242</v>
      </c>
      <c r="L107" s="17">
        <v>0.830280491019739</v>
      </c>
      <c r="M107" s="17"/>
      <c r="N107" s="17">
        <v>0.83207976914465</v>
      </c>
      <c r="O107" s="17">
        <v>0.827942350615315</v>
      </c>
      <c r="P107" s="17">
        <v>0.7856414</v>
      </c>
      <c r="Q107" s="17">
        <v>0.87552681578438</v>
      </c>
      <c r="R107" s="17"/>
      <c r="S107" s="17">
        <v>0.861908288918331</v>
      </c>
      <c r="T107" s="17">
        <v>0.823500284927604</v>
      </c>
      <c r="U107" s="17">
        <v>0.825439325705351</v>
      </c>
      <c r="V107" s="17">
        <v>0.848362167616359</v>
      </c>
      <c r="W107" s="17">
        <v>0.862824971025691</v>
      </c>
      <c r="X107" s="17">
        <v>0.838456225398704</v>
      </c>
      <c r="Y107" s="17">
        <v>0.869364821996129</v>
      </c>
      <c r="Z107" s="17">
        <v>0.865607110851181</v>
      </c>
      <c r="AA107" s="17"/>
      <c r="AB107" s="17">
        <v>0.856120899417125</v>
      </c>
      <c r="AC107" s="17"/>
      <c r="AD107" s="17">
        <v>0.824227953850335</v>
      </c>
      <c r="AE107" s="17">
        <v>0.836253328713497</v>
      </c>
      <c r="AF107" s="17">
        <v>0.802745954073473</v>
      </c>
      <c r="AG107" s="17">
        <v>0.853030067098035</v>
      </c>
      <c r="AH107" s="17">
        <v>0.839049055591544</v>
      </c>
      <c r="AI107" s="17">
        <v>0.861977743313178</v>
      </c>
      <c r="AJ107" s="17">
        <v>0.875027941040673</v>
      </c>
      <c r="AK107" s="17"/>
      <c r="AL107" s="17"/>
      <c r="AM107" s="17">
        <v>0.835054777561666</v>
      </c>
      <c r="AN107" s="17"/>
      <c r="AO107" s="20">
        <f t="shared" si="1"/>
        <v>0.8397586615527877</v>
      </c>
      <c r="AP107" s="21">
        <v>2</v>
      </c>
    </row>
    <row r="108" spans="5:42" ht="12.75">
      <c r="E108" s="18" t="s">
        <v>110</v>
      </c>
      <c r="F108" s="17">
        <v>0.848374251847898</v>
      </c>
      <c r="G108" s="17">
        <v>0.820840025654088</v>
      </c>
      <c r="H108" s="17">
        <v>0.843904040591939</v>
      </c>
      <c r="I108" s="17">
        <v>0.825360479035269</v>
      </c>
      <c r="J108" s="17">
        <v>0.821937509645027</v>
      </c>
      <c r="K108" s="17">
        <v>0.851308483380956</v>
      </c>
      <c r="L108" s="17">
        <v>0.8195075510439</v>
      </c>
      <c r="M108" s="17"/>
      <c r="N108" s="17">
        <v>0.80231794908523</v>
      </c>
      <c r="O108" s="17">
        <v>0.828128338471471</v>
      </c>
      <c r="P108" s="17">
        <v>0.965481230019</v>
      </c>
      <c r="Q108" s="17">
        <v>0.84211498362</v>
      </c>
      <c r="R108" s="17"/>
      <c r="S108" s="17">
        <v>0.833204278757568</v>
      </c>
      <c r="T108" s="17">
        <v>0.815142781552609</v>
      </c>
      <c r="U108" s="17"/>
      <c r="V108" s="17">
        <v>0.834612870330395</v>
      </c>
      <c r="W108" s="17">
        <v>0.84946787030007</v>
      </c>
      <c r="X108" s="17">
        <v>0.822715273602717</v>
      </c>
      <c r="Y108" s="17">
        <v>0.84037874360872</v>
      </c>
      <c r="Z108" s="17">
        <v>0.822325129597334</v>
      </c>
      <c r="AA108" s="17"/>
      <c r="AB108" s="17">
        <v>0.822249236272966</v>
      </c>
      <c r="AC108" s="17"/>
      <c r="AD108" s="17"/>
      <c r="AE108" s="17"/>
      <c r="AF108" s="17">
        <v>0.81515047752906</v>
      </c>
      <c r="AG108" s="17">
        <v>0.839601747649424</v>
      </c>
      <c r="AH108" s="17">
        <v>0.81038961223485</v>
      </c>
      <c r="AI108" s="17">
        <v>0.817227392030817</v>
      </c>
      <c r="AJ108" s="17"/>
      <c r="AK108" s="17">
        <v>0.816214888103732</v>
      </c>
      <c r="AL108" s="17">
        <v>0.81515047752906</v>
      </c>
      <c r="AM108" s="17"/>
      <c r="AN108" s="17"/>
      <c r="AO108" s="20">
        <f t="shared" si="1"/>
        <v>0.8329242248597641</v>
      </c>
      <c r="AP108" s="21">
        <v>3</v>
      </c>
    </row>
    <row r="109" spans="5:42" ht="12.75">
      <c r="E109" s="18" t="s">
        <v>111</v>
      </c>
      <c r="F109" s="17">
        <v>0.857564976265641</v>
      </c>
      <c r="G109" s="17">
        <v>0.841217549332439</v>
      </c>
      <c r="H109" s="17">
        <v>0.883201249672983</v>
      </c>
      <c r="I109" s="17"/>
      <c r="J109" s="17">
        <v>0.838211764287715</v>
      </c>
      <c r="K109" s="17">
        <v>0.806407900255686</v>
      </c>
      <c r="L109" s="17">
        <v>0.856963459460786</v>
      </c>
      <c r="M109" s="17">
        <v>0.858075060259186</v>
      </c>
      <c r="N109" s="17">
        <v>0.820182260425949</v>
      </c>
      <c r="O109" s="17">
        <v>0.734256903707766</v>
      </c>
      <c r="P109" s="17">
        <v>0.823500284927604</v>
      </c>
      <c r="Q109" s="17">
        <v>0.876449378489982</v>
      </c>
      <c r="R109" s="17"/>
      <c r="S109" s="17">
        <v>0.751485074038435</v>
      </c>
      <c r="T109" s="17">
        <v>0.819597097227027</v>
      </c>
      <c r="U109" s="17"/>
      <c r="V109" s="17">
        <v>0.859549727711139</v>
      </c>
      <c r="W109" s="17">
        <v>0.707248281230064</v>
      </c>
      <c r="X109" s="17">
        <v>0.876653939107202</v>
      </c>
      <c r="Y109" s="17">
        <v>0.861032427734656</v>
      </c>
      <c r="Z109" s="17">
        <v>0.728535718654915</v>
      </c>
      <c r="AA109" s="17">
        <v>0.78431197334</v>
      </c>
      <c r="AB109" s="17">
        <v>0.823588851121442</v>
      </c>
      <c r="AC109" s="17">
        <v>0.872098828235639</v>
      </c>
      <c r="AD109" s="17"/>
      <c r="AE109" s="17"/>
      <c r="AF109" s="17">
        <v>0.878292126615625</v>
      </c>
      <c r="AG109" s="17">
        <v>0.872905122375133</v>
      </c>
      <c r="AH109" s="17">
        <v>0.866690846256614</v>
      </c>
      <c r="AI109" s="17">
        <v>0.84795439972964</v>
      </c>
      <c r="AJ109" s="17">
        <v>0.857891259062897</v>
      </c>
      <c r="AK109" s="17">
        <v>0.836625870465865</v>
      </c>
      <c r="AL109" s="17">
        <v>0.878292126615625</v>
      </c>
      <c r="AM109" s="17">
        <v>0.855148402956127</v>
      </c>
      <c r="AN109" s="17"/>
      <c r="AO109" s="20">
        <f t="shared" si="1"/>
        <v>0.833583891709096</v>
      </c>
      <c r="AP109" s="21">
        <v>4</v>
      </c>
    </row>
    <row r="110" spans="5:42" ht="12.75">
      <c r="E110" s="18" t="s">
        <v>112</v>
      </c>
      <c r="F110" s="17">
        <v>0.871056043144212</v>
      </c>
      <c r="G110" s="17">
        <v>0.835938687498183</v>
      </c>
      <c r="H110" s="17">
        <v>0.847729839372437</v>
      </c>
      <c r="I110" s="17">
        <v>0.8328390721356</v>
      </c>
      <c r="J110" s="17">
        <v>0.832445523455902</v>
      </c>
      <c r="K110" s="17">
        <v>0.879867990453306</v>
      </c>
      <c r="L110" s="17">
        <v>0.7512091889168101</v>
      </c>
      <c r="M110" s="17">
        <v>0.816252605794849</v>
      </c>
      <c r="N110" s="17">
        <v>0.828384031694263</v>
      </c>
      <c r="O110" s="17">
        <v>0.833901429052172</v>
      </c>
      <c r="P110" s="17">
        <v>0.846169221866401</v>
      </c>
      <c r="Q110" s="17"/>
      <c r="R110" s="17">
        <v>0.850272957359458</v>
      </c>
      <c r="S110" s="17">
        <v>0.859260248857004</v>
      </c>
      <c r="T110" s="17">
        <v>0.846169221866401</v>
      </c>
      <c r="U110" s="17">
        <v>0.841033899582602</v>
      </c>
      <c r="V110" s="17">
        <v>0.863460618169169</v>
      </c>
      <c r="W110" s="17">
        <v>0.813201980887382</v>
      </c>
      <c r="X110" s="17">
        <v>0.819069624181084</v>
      </c>
      <c r="Y110" s="17">
        <v>0.843158775129283</v>
      </c>
      <c r="Z110" s="17">
        <v>0.702156659170865</v>
      </c>
      <c r="AA110" s="17"/>
      <c r="AB110" s="17"/>
      <c r="AC110" s="17"/>
      <c r="AD110" s="17"/>
      <c r="AE110" s="17">
        <v>0.840969601247829</v>
      </c>
      <c r="AF110" s="17">
        <v>0.828749297621121</v>
      </c>
      <c r="AG110" s="17">
        <v>0.843439530862996</v>
      </c>
      <c r="AH110" s="17">
        <v>0.871257833100619</v>
      </c>
      <c r="AI110" s="17">
        <v>0.819299326998704</v>
      </c>
      <c r="AJ110" s="17">
        <v>0.842829365018461</v>
      </c>
      <c r="AK110" s="17">
        <v>0.823393453278673</v>
      </c>
      <c r="AL110" s="17">
        <v>0.843489781450162</v>
      </c>
      <c r="AM110" s="17"/>
      <c r="AN110" s="17"/>
      <c r="AO110" s="20">
        <f t="shared" si="1"/>
        <v>0.8331073502916408</v>
      </c>
      <c r="AP110" s="21">
        <v>1</v>
      </c>
    </row>
    <row r="111" spans="5:42" ht="12.75">
      <c r="E111" s="18" t="s">
        <v>113</v>
      </c>
      <c r="F111" s="17">
        <v>0.807254845107126</v>
      </c>
      <c r="G111" s="17">
        <v>0.824251667621749</v>
      </c>
      <c r="H111" s="17">
        <v>0.82517617614814</v>
      </c>
      <c r="I111" s="17">
        <v>0.854577950623663</v>
      </c>
      <c r="J111" s="17">
        <v>0.853599425039166</v>
      </c>
      <c r="K111" s="17">
        <v>0.826530302951328</v>
      </c>
      <c r="L111" s="17">
        <v>0.828221472814747</v>
      </c>
      <c r="M111" s="17">
        <v>0.863309660626026</v>
      </c>
      <c r="N111" s="17">
        <v>0.873560108825884</v>
      </c>
      <c r="O111" s="17">
        <v>0.812738598088691</v>
      </c>
      <c r="P111" s="17">
        <v>0.8223243787</v>
      </c>
      <c r="Q111" s="17">
        <v>0.850272957359458</v>
      </c>
      <c r="R111" s="17"/>
      <c r="S111" s="17">
        <v>0.817298759544359</v>
      </c>
      <c r="T111" s="17">
        <v>0.846169221866401</v>
      </c>
      <c r="U111" s="17">
        <v>0.829999419757178</v>
      </c>
      <c r="V111" s="17">
        <v>0.850839806464273</v>
      </c>
      <c r="W111" s="17">
        <v>0.801946856253407</v>
      </c>
      <c r="X111" s="17">
        <v>0.824721395550297</v>
      </c>
      <c r="Y111" s="17">
        <v>0.843790515499642</v>
      </c>
      <c r="Z111" s="17">
        <v>0.814658510813982</v>
      </c>
      <c r="AA111" s="17">
        <v>0.863743004695867</v>
      </c>
      <c r="AB111" s="17">
        <v>0.800670669706765</v>
      </c>
      <c r="AC111" s="17"/>
      <c r="AD111" s="17">
        <v>0.809729911269754</v>
      </c>
      <c r="AE111" s="17">
        <v>0.831537809535222</v>
      </c>
      <c r="AF111" s="17">
        <v>0.844407190940484</v>
      </c>
      <c r="AG111" s="17">
        <v>0.829509581714954</v>
      </c>
      <c r="AH111" s="17">
        <v>0.871761481027207</v>
      </c>
      <c r="AI111" s="17">
        <v>0.812184989257679</v>
      </c>
      <c r="AJ111" s="17">
        <v>0.874171164101227</v>
      </c>
      <c r="AK111" s="17">
        <v>0.852102939885543</v>
      </c>
      <c r="AL111" s="17">
        <v>0.844407190940484</v>
      </c>
      <c r="AM111" s="17">
        <v>0.83880370855003</v>
      </c>
      <c r="AN111" s="17"/>
      <c r="AO111" s="20">
        <f t="shared" si="1"/>
        <v>0.8357584897275231</v>
      </c>
      <c r="AP111" s="21">
        <v>2</v>
      </c>
    </row>
    <row r="112" spans="5:42" ht="12.75">
      <c r="E112" s="18" t="s">
        <v>114</v>
      </c>
      <c r="F112" s="17">
        <v>0.832344570674727</v>
      </c>
      <c r="G112" s="17"/>
      <c r="H112" s="17">
        <v>0.824266825063935</v>
      </c>
      <c r="I112" s="17"/>
      <c r="J112" s="17">
        <v>0.849566614304594</v>
      </c>
      <c r="K112" s="17">
        <v>0.858344459164642</v>
      </c>
      <c r="L112" s="17">
        <v>0.843819875458416</v>
      </c>
      <c r="M112" s="17"/>
      <c r="N112" s="17">
        <v>0.835130101168738</v>
      </c>
      <c r="O112" s="17">
        <v>0.835441818236513</v>
      </c>
      <c r="P112" s="17">
        <v>0.7651298417</v>
      </c>
      <c r="Q112" s="17">
        <v>0.843692757030562</v>
      </c>
      <c r="R112" s="17"/>
      <c r="S112" s="17">
        <v>0.836065734516785</v>
      </c>
      <c r="T112" s="17">
        <v>0.839241575708194</v>
      </c>
      <c r="U112" s="17">
        <v>0.80803523245502</v>
      </c>
      <c r="V112" s="17"/>
      <c r="W112" s="17">
        <v>0.811310036370373</v>
      </c>
      <c r="X112" s="17">
        <v>0.88306434281445</v>
      </c>
      <c r="Y112" s="17">
        <v>0.83476619723027</v>
      </c>
      <c r="Z112" s="17">
        <v>0.865044223602771</v>
      </c>
      <c r="AA112" s="17">
        <v>0.846971155544779</v>
      </c>
      <c r="AB112" s="17"/>
      <c r="AC112" s="17">
        <v>0.816501212597594</v>
      </c>
      <c r="AD112" s="17"/>
      <c r="AE112" s="17">
        <v>0.814973944353592</v>
      </c>
      <c r="AF112" s="17">
        <v>0.832136812375966</v>
      </c>
      <c r="AG112" s="17">
        <v>0.818418598899883</v>
      </c>
      <c r="AH112" s="17">
        <v>0.837179032741736</v>
      </c>
      <c r="AI112" s="17">
        <v>0.821185244740107</v>
      </c>
      <c r="AJ112" s="17">
        <v>0.876960623959661</v>
      </c>
      <c r="AK112" s="17"/>
      <c r="AL112" s="17">
        <v>0.832136812375966</v>
      </c>
      <c r="AM112" s="17">
        <v>0.820192234263854</v>
      </c>
      <c r="AN112" s="17"/>
      <c r="AO112" s="20">
        <f t="shared" si="1"/>
        <v>0.8339199952828126</v>
      </c>
      <c r="AP112" s="21">
        <v>3</v>
      </c>
    </row>
    <row r="113" spans="5:42" ht="12.75">
      <c r="E113" s="18" t="s">
        <v>115</v>
      </c>
      <c r="F113" s="17">
        <v>0.867794479857482</v>
      </c>
      <c r="G113" s="17">
        <v>0.858687265480346</v>
      </c>
      <c r="H113" s="17">
        <v>0.841554837875758</v>
      </c>
      <c r="I113" s="17"/>
      <c r="J113" s="17">
        <v>0.857459395099297</v>
      </c>
      <c r="K113" s="17">
        <v>0.863453900886942</v>
      </c>
      <c r="L113" s="17">
        <v>0.825678352586927</v>
      </c>
      <c r="M113" s="17">
        <v>0.886137715104933</v>
      </c>
      <c r="N113" s="17">
        <v>0.854141358399264</v>
      </c>
      <c r="O113" s="17">
        <v>0.842325628277987</v>
      </c>
      <c r="P113" s="17">
        <v>0.9152000127</v>
      </c>
      <c r="Q113" s="17">
        <v>0.850943198260071</v>
      </c>
      <c r="R113" s="17"/>
      <c r="S113" s="17">
        <v>0.878413483740393</v>
      </c>
      <c r="T113" s="17">
        <v>0.806285363855785</v>
      </c>
      <c r="U113" s="17">
        <v>0.839448011558744</v>
      </c>
      <c r="V113" s="17">
        <v>0.845303690820694</v>
      </c>
      <c r="W113" s="17">
        <v>0.830064913483098</v>
      </c>
      <c r="X113" s="17">
        <v>0.853903111455048</v>
      </c>
      <c r="Y113" s="17">
        <v>0.832342210483275</v>
      </c>
      <c r="Z113" s="17">
        <v>0.829422300677389</v>
      </c>
      <c r="AA113" s="17">
        <v>0.881055682426867</v>
      </c>
      <c r="AB113" s="17">
        <v>0.830350551336685</v>
      </c>
      <c r="AC113" s="17">
        <v>0.849092767879926</v>
      </c>
      <c r="AD113" s="17"/>
      <c r="AE113" s="17">
        <v>0.86328850669977</v>
      </c>
      <c r="AF113" s="17">
        <v>0.85014596841611</v>
      </c>
      <c r="AG113" s="17">
        <v>0.899184036786721</v>
      </c>
      <c r="AH113" s="17">
        <v>0.855245035846864</v>
      </c>
      <c r="AI113" s="17">
        <v>0.880859095984126</v>
      </c>
      <c r="AJ113" s="17"/>
      <c r="AK113" s="17">
        <v>0.865870895185863</v>
      </c>
      <c r="AL113" s="17">
        <v>0.847571185875423</v>
      </c>
      <c r="AM113" s="17">
        <v>0.853554687882701</v>
      </c>
      <c r="AN113" s="17">
        <v>0.73943409144</v>
      </c>
      <c r="AO113" s="20">
        <f t="shared" si="1"/>
        <v>0.8514261850440159</v>
      </c>
      <c r="AP113" s="21">
        <v>4</v>
      </c>
    </row>
    <row r="114" spans="5:42" ht="12.75">
      <c r="E114" s="18" t="s">
        <v>116</v>
      </c>
      <c r="F114" s="17">
        <v>0.846995692018031</v>
      </c>
      <c r="G114" s="17">
        <v>0.838533455601472</v>
      </c>
      <c r="H114" s="17"/>
      <c r="I114" s="17">
        <v>0.832407696554545</v>
      </c>
      <c r="J114" s="17"/>
      <c r="K114" s="17">
        <v>0.810350984567491</v>
      </c>
      <c r="L114" s="17">
        <v>0.854900247467783</v>
      </c>
      <c r="M114" s="17">
        <v>0.810404561677658</v>
      </c>
      <c r="N114" s="17">
        <v>0.814056665838086</v>
      </c>
      <c r="O114" s="17">
        <v>0.809884705803154</v>
      </c>
      <c r="P114" s="17">
        <v>0.809361868600961</v>
      </c>
      <c r="Q114" s="17">
        <v>0.809686199231858</v>
      </c>
      <c r="R114" s="17">
        <v>0.809686199231858</v>
      </c>
      <c r="S114" s="17">
        <v>0.845392692460343</v>
      </c>
      <c r="T114" s="17">
        <v>0.809361868600961</v>
      </c>
      <c r="U114" s="17"/>
      <c r="V114" s="17">
        <v>0.862535654186963</v>
      </c>
      <c r="W114" s="17">
        <v>0.806508223106193</v>
      </c>
      <c r="X114" s="17">
        <v>0.848858958773147</v>
      </c>
      <c r="Y114" s="17">
        <v>0.835663859446476</v>
      </c>
      <c r="Z114" s="17">
        <v>0.822844118613548</v>
      </c>
      <c r="AA114" s="17">
        <v>0.877792892953326</v>
      </c>
      <c r="AB114" s="17">
        <v>0.818954885559383</v>
      </c>
      <c r="AC114" s="17">
        <v>0.842628284941229</v>
      </c>
      <c r="AD114" s="17"/>
      <c r="AE114" s="17"/>
      <c r="AF114" s="17">
        <v>0.828310625805623</v>
      </c>
      <c r="AG114" s="17">
        <v>0.814502488214132</v>
      </c>
      <c r="AH114" s="17">
        <v>0.813145132563801</v>
      </c>
      <c r="AI114" s="17">
        <v>0.819400954907906</v>
      </c>
      <c r="AJ114" s="17">
        <v>0.802224493990529</v>
      </c>
      <c r="AK114" s="17"/>
      <c r="AL114" s="17">
        <v>0.830224006948654</v>
      </c>
      <c r="AM114" s="17">
        <v>0.819504984313785</v>
      </c>
      <c r="AN114" s="17"/>
      <c r="AO114" s="20">
        <f t="shared" si="1"/>
        <v>0.8265758000706749</v>
      </c>
      <c r="AP114" s="21">
        <v>1</v>
      </c>
    </row>
    <row r="115" spans="5:42" ht="12.75">
      <c r="E115" s="18" t="s">
        <v>117</v>
      </c>
      <c r="F115" s="17">
        <v>0.821266538293855</v>
      </c>
      <c r="G115" s="17">
        <v>0.821517955555019</v>
      </c>
      <c r="H115" s="17">
        <v>0.889282416406502</v>
      </c>
      <c r="I115" s="17">
        <v>0.846829179867766</v>
      </c>
      <c r="J115" s="17">
        <v>0.851170659849042</v>
      </c>
      <c r="K115" s="17">
        <v>0.850813457870522</v>
      </c>
      <c r="L115" s="17">
        <v>0.830873336010333</v>
      </c>
      <c r="M115" s="17">
        <v>0.814049373734263</v>
      </c>
      <c r="N115" s="17">
        <v>0.821197980440876</v>
      </c>
      <c r="O115" s="17">
        <v>0.828331851948104</v>
      </c>
      <c r="P115" s="17">
        <v>0.77031808131</v>
      </c>
      <c r="Q115" s="17">
        <v>0.809686199231858</v>
      </c>
      <c r="R115" s="17"/>
      <c r="S115" s="17">
        <v>0.854101697929282</v>
      </c>
      <c r="T115" s="17">
        <v>0.809361868600961</v>
      </c>
      <c r="U115" s="17">
        <v>0.834239498889334</v>
      </c>
      <c r="V115" s="17">
        <v>0.83773719389229</v>
      </c>
      <c r="W115" s="17">
        <v>0.859490968067818</v>
      </c>
      <c r="X115" s="17">
        <v>0.860952528757405</v>
      </c>
      <c r="Y115" s="17">
        <v>0.852166006323168</v>
      </c>
      <c r="Z115" s="17">
        <v>0.854054727493681</v>
      </c>
      <c r="AA115" s="17">
        <v>0.850476419518732</v>
      </c>
      <c r="AB115" s="17">
        <v>0.812780338063713</v>
      </c>
      <c r="AC115" s="17">
        <v>0.843370801644393</v>
      </c>
      <c r="AD115" s="17">
        <v>0.861970083734018</v>
      </c>
      <c r="AE115" s="17">
        <v>0.838442491272323</v>
      </c>
      <c r="AF115" s="17"/>
      <c r="AG115" s="17">
        <v>0.864084827117887</v>
      </c>
      <c r="AH115" s="17"/>
      <c r="AI115" s="17">
        <v>0.827977780181287</v>
      </c>
      <c r="AJ115" s="17">
        <v>0.828689847368491</v>
      </c>
      <c r="AK115" s="17">
        <v>0.833939738210901</v>
      </c>
      <c r="AL115" s="17"/>
      <c r="AM115" s="17">
        <v>0.818119757524865</v>
      </c>
      <c r="AN115" s="17"/>
      <c r="AO115" s="20">
        <f t="shared" si="1"/>
        <v>0.836576453503623</v>
      </c>
      <c r="AP115" s="21">
        <v>2</v>
      </c>
    </row>
    <row r="116" spans="5:42" ht="12.75">
      <c r="E116" s="18" t="s">
        <v>118</v>
      </c>
      <c r="F116" s="17">
        <v>0.804411531452149</v>
      </c>
      <c r="G116" s="17">
        <v>0.807653714006656</v>
      </c>
      <c r="H116" s="17">
        <v>0.820627363005191</v>
      </c>
      <c r="I116" s="17"/>
      <c r="J116" s="17">
        <v>0.801901529598352</v>
      </c>
      <c r="K116" s="17">
        <v>0.821346581367859</v>
      </c>
      <c r="L116" s="17">
        <v>0.80639574336253</v>
      </c>
      <c r="M116" s="17">
        <v>0.809761374556002</v>
      </c>
      <c r="N116" s="17">
        <v>0.810502931973915</v>
      </c>
      <c r="O116" s="17">
        <v>0.809001852068448</v>
      </c>
      <c r="P116" s="17">
        <v>0.816440835393748</v>
      </c>
      <c r="Q116" s="17">
        <v>0.816041260966368</v>
      </c>
      <c r="R116" s="17"/>
      <c r="S116" s="17"/>
      <c r="T116" s="17">
        <v>0.816440835393748</v>
      </c>
      <c r="U116" s="17">
        <v>0.813831960244181</v>
      </c>
      <c r="V116" s="17">
        <v>0.829020115804503</v>
      </c>
      <c r="W116" s="17">
        <v>0.809545052201089</v>
      </c>
      <c r="X116" s="17">
        <v>0.839150354342418</v>
      </c>
      <c r="Y116" s="17">
        <v>0.813904540409144</v>
      </c>
      <c r="Z116" s="17">
        <v>0.803906114299281</v>
      </c>
      <c r="AA116" s="17">
        <v>0.832591643485031</v>
      </c>
      <c r="AB116" s="17">
        <v>0.813831960244181</v>
      </c>
      <c r="AC116" s="17"/>
      <c r="AD116" s="17">
        <v>0.827500839423611</v>
      </c>
      <c r="AE116" s="17">
        <v>0.846068309919712</v>
      </c>
      <c r="AF116" s="17">
        <v>0.810757961176599</v>
      </c>
      <c r="AG116" s="17">
        <v>0.811659111904785</v>
      </c>
      <c r="AH116" s="17"/>
      <c r="AI116" s="17">
        <v>0.817814871132273</v>
      </c>
      <c r="AJ116" s="17"/>
      <c r="AK116" s="17"/>
      <c r="AL116" s="17">
        <v>0.810318720491102</v>
      </c>
      <c r="AM116" s="17">
        <v>0.801882139638197</v>
      </c>
      <c r="AN116" s="17"/>
      <c r="AO116" s="20">
        <f t="shared" si="1"/>
        <v>0.8156410832541139</v>
      </c>
      <c r="AP116" s="21">
        <v>3</v>
      </c>
    </row>
    <row r="117" spans="5:42" ht="12.75">
      <c r="E117" s="18" t="s">
        <v>119</v>
      </c>
      <c r="F117" s="17">
        <v>0.863116920747081</v>
      </c>
      <c r="G117" s="17">
        <v>0.839473748843675</v>
      </c>
      <c r="H117" s="17">
        <v>0.860939569820127</v>
      </c>
      <c r="I117" s="17">
        <v>0.849304281325298</v>
      </c>
      <c r="J117" s="17">
        <v>0.845353549943879</v>
      </c>
      <c r="K117" s="17">
        <v>0.869201537095886</v>
      </c>
      <c r="L117" s="17">
        <v>0.887076809801856</v>
      </c>
      <c r="M117" s="17">
        <v>0.83924070153805</v>
      </c>
      <c r="N117" s="17">
        <v>0.802319696758136</v>
      </c>
      <c r="O117" s="17">
        <v>0.834149025478301</v>
      </c>
      <c r="P117" s="17">
        <v>0.873521067009</v>
      </c>
      <c r="Q117" s="17">
        <v>0.856209949049183</v>
      </c>
      <c r="R117" s="17"/>
      <c r="S117" s="17">
        <v>0.859436323475874</v>
      </c>
      <c r="T117" s="17">
        <v>0.81272788977852</v>
      </c>
      <c r="U117" s="17"/>
      <c r="V117" s="17">
        <v>0.871532483797988</v>
      </c>
      <c r="W117" s="17">
        <v>0.864613195717767</v>
      </c>
      <c r="X117" s="17">
        <v>0.889021428581533</v>
      </c>
      <c r="Y117" s="17">
        <v>0.857297224435795</v>
      </c>
      <c r="Z117" s="17">
        <v>0.888069650302893</v>
      </c>
      <c r="AA117" s="17">
        <v>0.718710923014723</v>
      </c>
      <c r="AB117" s="17"/>
      <c r="AC117" s="17">
        <v>0.835600549793389</v>
      </c>
      <c r="AD117" s="17">
        <v>0.842001365708019</v>
      </c>
      <c r="AE117" s="17">
        <v>0.877853777134781</v>
      </c>
      <c r="AF117" s="17">
        <v>0.844535298015011</v>
      </c>
      <c r="AG117" s="17">
        <v>0.858571931132954</v>
      </c>
      <c r="AH117" s="17">
        <v>0.821794086753629</v>
      </c>
      <c r="AI117" s="17">
        <v>0.891962403239172</v>
      </c>
      <c r="AJ117" s="17"/>
      <c r="AK117" s="17">
        <v>0.859551646693788</v>
      </c>
      <c r="AL117" s="17">
        <v>0.844535298015011</v>
      </c>
      <c r="AM117" s="17">
        <v>0.870089526106948</v>
      </c>
      <c r="AN117" s="17">
        <v>0.7858100076</v>
      </c>
      <c r="AO117" s="20">
        <f t="shared" si="1"/>
        <v>0.8488265118292989</v>
      </c>
      <c r="AP117" s="21">
        <v>4</v>
      </c>
    </row>
    <row r="118" spans="5:42" ht="12.75">
      <c r="E118" s="18" t="s">
        <v>120</v>
      </c>
      <c r="F118" s="17">
        <v>0.870328453835599</v>
      </c>
      <c r="G118" s="17">
        <v>0.83332669389988</v>
      </c>
      <c r="H118" s="17">
        <v>0.833169500298331</v>
      </c>
      <c r="I118" s="17">
        <v>0.809833748707758</v>
      </c>
      <c r="J118" s="17"/>
      <c r="K118" s="17">
        <v>0.883736028190177</v>
      </c>
      <c r="L118" s="17">
        <v>0.826163046172647</v>
      </c>
      <c r="M118" s="17">
        <v>0.834886852279735</v>
      </c>
      <c r="N118" s="17">
        <v>0.746873086060374</v>
      </c>
      <c r="O118" s="17">
        <v>0.824309619132932</v>
      </c>
      <c r="P118" s="17">
        <v>0.831110429636</v>
      </c>
      <c r="Q118" s="17"/>
      <c r="R118" s="17">
        <v>0.828598585092015</v>
      </c>
      <c r="S118" s="17">
        <v>0.857148790067152</v>
      </c>
      <c r="T118" s="17">
        <v>0.831110429636</v>
      </c>
      <c r="U118" s="17"/>
      <c r="V118" s="17">
        <v>0.833496853352337</v>
      </c>
      <c r="W118" s="17">
        <v>0.831664861431007</v>
      </c>
      <c r="X118" s="17">
        <v>0.84721844209034</v>
      </c>
      <c r="Y118" s="17">
        <v>0.816941740292619</v>
      </c>
      <c r="Z118" s="17">
        <v>0.846898517017041</v>
      </c>
      <c r="AA118" s="17">
        <v>0.853837540535636</v>
      </c>
      <c r="AB118" s="17"/>
      <c r="AC118" s="17">
        <v>0.837266018544796</v>
      </c>
      <c r="AD118" s="17"/>
      <c r="AE118" s="17"/>
      <c r="AF118" s="17">
        <v>0.871572088669899</v>
      </c>
      <c r="AG118" s="17">
        <v>0.839747925148574</v>
      </c>
      <c r="AH118" s="17">
        <v>0.82219306819812</v>
      </c>
      <c r="AI118" s="17">
        <v>0.83490048204766</v>
      </c>
      <c r="AJ118" s="17">
        <v>0.832196467038725</v>
      </c>
      <c r="AK118" s="17">
        <v>0.840011355082575</v>
      </c>
      <c r="AL118" s="17">
        <v>0.871572088669899</v>
      </c>
      <c r="AM118" s="17"/>
      <c r="AN118" s="17"/>
      <c r="AO118" s="20">
        <f t="shared" si="1"/>
        <v>0.8366708411528826</v>
      </c>
      <c r="AP118" s="21">
        <v>1</v>
      </c>
    </row>
    <row r="119" spans="5:42" ht="12.75">
      <c r="E119" s="18" t="s">
        <v>121</v>
      </c>
      <c r="F119" s="17">
        <v>0.860025292849802</v>
      </c>
      <c r="G119" s="17">
        <v>0.832467757182281</v>
      </c>
      <c r="H119" s="17">
        <v>0.837792734564335</v>
      </c>
      <c r="I119" s="17"/>
      <c r="J119" s="17">
        <v>0.832200597005026</v>
      </c>
      <c r="K119" s="17">
        <v>0.898257674201793</v>
      </c>
      <c r="L119" s="17">
        <v>0.871196409081459</v>
      </c>
      <c r="M119" s="17">
        <v>0.826625012443359</v>
      </c>
      <c r="N119" s="17">
        <v>0.838051353707839</v>
      </c>
      <c r="O119" s="17">
        <v>0.849263150387661</v>
      </c>
      <c r="P119" s="17">
        <v>0.810918491653</v>
      </c>
      <c r="Q119" s="17"/>
      <c r="R119" s="17"/>
      <c r="S119" s="17">
        <v>0.846908454583713</v>
      </c>
      <c r="T119" s="17">
        <v>0.831110429636</v>
      </c>
      <c r="U119" s="17">
        <v>0.806135365257611</v>
      </c>
      <c r="V119" s="17">
        <v>0.867478640337725</v>
      </c>
      <c r="W119" s="17">
        <v>0.826410918898556</v>
      </c>
      <c r="X119" s="17">
        <v>0.844634539728802</v>
      </c>
      <c r="Y119" s="17">
        <v>0.833733190371466</v>
      </c>
      <c r="Z119" s="17">
        <v>0.830902326039117</v>
      </c>
      <c r="AA119" s="17">
        <v>0.840912958466336</v>
      </c>
      <c r="AB119" s="17">
        <v>0.805073241287256</v>
      </c>
      <c r="AC119" s="17"/>
      <c r="AD119" s="17"/>
      <c r="AE119" s="17"/>
      <c r="AF119" s="17">
        <v>0.82053870233063</v>
      </c>
      <c r="AG119" s="17">
        <v>0.830944705424895</v>
      </c>
      <c r="AH119" s="17">
        <v>0.843455676238223</v>
      </c>
      <c r="AI119" s="17">
        <v>0.845576291628186</v>
      </c>
      <c r="AJ119" s="17">
        <v>0.826330082884417</v>
      </c>
      <c r="AK119" s="17"/>
      <c r="AL119" s="17">
        <v>0.819951347085176</v>
      </c>
      <c r="AM119" s="17">
        <v>0.820509362415932</v>
      </c>
      <c r="AN119" s="17"/>
      <c r="AO119" s="20">
        <f t="shared" si="1"/>
        <v>0.8369409150255778</v>
      </c>
      <c r="AP119" s="21">
        <v>2</v>
      </c>
    </row>
    <row r="120" spans="5:42" ht="12.75">
      <c r="E120" s="18" t="s">
        <v>122</v>
      </c>
      <c r="F120" s="17">
        <v>0.840441447033399</v>
      </c>
      <c r="G120" s="17">
        <v>0.819108431751067</v>
      </c>
      <c r="H120" s="17">
        <v>0.81981838593017</v>
      </c>
      <c r="I120" s="17">
        <v>0.817491437250267</v>
      </c>
      <c r="J120" s="17">
        <v>0.822802337433723</v>
      </c>
      <c r="K120" s="17">
        <v>0.857727259149539</v>
      </c>
      <c r="L120" s="17">
        <v>0.889799178211439</v>
      </c>
      <c r="M120" s="17">
        <v>0.817948738940796</v>
      </c>
      <c r="N120" s="17">
        <v>0.875910194594</v>
      </c>
      <c r="O120" s="17">
        <v>0.818607673549459</v>
      </c>
      <c r="P120" s="17">
        <v>0.7510394361183</v>
      </c>
      <c r="Q120" s="17">
        <v>0.833515881712894</v>
      </c>
      <c r="R120" s="17"/>
      <c r="S120" s="17">
        <v>0.838224927190112</v>
      </c>
      <c r="T120" s="17">
        <v>0.810104183153513</v>
      </c>
      <c r="U120" s="17">
        <v>0.834181472041685</v>
      </c>
      <c r="V120" s="17">
        <v>0.806809491899098</v>
      </c>
      <c r="W120" s="17">
        <v>0.826682654328404</v>
      </c>
      <c r="X120" s="17">
        <v>0.835000819544555</v>
      </c>
      <c r="Y120" s="17">
        <v>0.842611286572807</v>
      </c>
      <c r="Z120" s="17">
        <v>0.835901408799768</v>
      </c>
      <c r="AA120" s="17"/>
      <c r="AB120" s="17">
        <v>0.834181472041685</v>
      </c>
      <c r="AC120" s="17">
        <v>0.895427633599298</v>
      </c>
      <c r="AD120" s="17"/>
      <c r="AE120" s="17"/>
      <c r="AF120" s="17"/>
      <c r="AG120" s="17">
        <v>0.836622725736247</v>
      </c>
      <c r="AH120" s="17">
        <v>0.819883954799197</v>
      </c>
      <c r="AI120" s="17">
        <v>0.831697836602587</v>
      </c>
      <c r="AJ120" s="17">
        <v>0.85194836548652</v>
      </c>
      <c r="AK120" s="17">
        <v>0.815711147266342</v>
      </c>
      <c r="AL120" s="17"/>
      <c r="AM120" s="17"/>
      <c r="AN120" s="17"/>
      <c r="AO120" s="20">
        <f t="shared" si="1"/>
        <v>0.8325629548421063</v>
      </c>
      <c r="AP120" s="21">
        <v>3</v>
      </c>
    </row>
    <row r="121" spans="5:42" ht="12.75">
      <c r="E121" s="18" t="s">
        <v>123</v>
      </c>
      <c r="F121" s="17">
        <v>0.891369697311712</v>
      </c>
      <c r="G121" s="17">
        <v>0.819570325866085</v>
      </c>
      <c r="H121" s="17">
        <v>0.811084592135328</v>
      </c>
      <c r="I121" s="17"/>
      <c r="J121" s="17">
        <v>0.810829209002372</v>
      </c>
      <c r="K121" s="17">
        <v>0.829424003071343</v>
      </c>
      <c r="L121" s="17">
        <v>0.836499685836699</v>
      </c>
      <c r="M121" s="17">
        <v>0.826622711559609</v>
      </c>
      <c r="N121" s="17">
        <v>0.801937821639677</v>
      </c>
      <c r="O121" s="17"/>
      <c r="P121" s="17">
        <v>0.83316205936</v>
      </c>
      <c r="Q121" s="17">
        <v>0.84879273767584</v>
      </c>
      <c r="R121" s="17"/>
      <c r="S121" s="17">
        <v>0.834522278492279</v>
      </c>
      <c r="T121" s="17">
        <v>0.833109207800485</v>
      </c>
      <c r="U121" s="17">
        <v>0.800352302055763</v>
      </c>
      <c r="V121" s="17">
        <v>0.824237997511343</v>
      </c>
      <c r="W121" s="17">
        <v>0.805878183501777</v>
      </c>
      <c r="X121" s="17">
        <v>0.834444188397335</v>
      </c>
      <c r="Y121" s="17">
        <v>0.818650387070555</v>
      </c>
      <c r="Z121" s="17">
        <v>0.819160386409877</v>
      </c>
      <c r="AA121" s="17">
        <v>0.84174120458816</v>
      </c>
      <c r="AB121" s="17"/>
      <c r="AC121" s="17"/>
      <c r="AD121" s="17"/>
      <c r="AE121" s="17">
        <v>0.812135028659518</v>
      </c>
      <c r="AF121" s="17"/>
      <c r="AG121" s="17">
        <v>0.826811717495695</v>
      </c>
      <c r="AH121" s="17">
        <v>0.869527806638716</v>
      </c>
      <c r="AI121" s="17"/>
      <c r="AJ121" s="17">
        <v>0.835147172530787</v>
      </c>
      <c r="AK121" s="17">
        <v>0.810043433737077</v>
      </c>
      <c r="AL121" s="17"/>
      <c r="AM121" s="17"/>
      <c r="AN121" s="17"/>
      <c r="AO121" s="20">
        <f t="shared" si="1"/>
        <v>0.8281272557645013</v>
      </c>
      <c r="AP121" s="21">
        <v>4</v>
      </c>
    </row>
    <row r="122" spans="41:42" ht="12.75">
      <c r="AO122" s="17"/>
      <c r="AP122" s="21"/>
    </row>
    <row r="123" ht="12.75">
      <c r="AP123" s="21"/>
    </row>
    <row r="124" ht="12.75">
      <c r="AP124" s="21"/>
    </row>
    <row r="125" ht="12.75">
      <c r="AP125" s="21"/>
    </row>
    <row r="126" ht="12.75">
      <c r="AP126" s="21"/>
    </row>
    <row r="127" ht="12.75">
      <c r="AP127" s="21"/>
    </row>
    <row r="128" ht="12.75">
      <c r="AP128" s="21"/>
    </row>
    <row r="129" ht="12.75">
      <c r="AP129" s="21"/>
    </row>
    <row r="130" ht="12.75">
      <c r="AP130" s="22"/>
    </row>
    <row r="131" ht="12.75">
      <c r="AP131" s="22"/>
    </row>
    <row r="132" ht="12.75">
      <c r="AP132" s="22"/>
    </row>
    <row r="133" ht="12.75">
      <c r="AP133" s="22"/>
    </row>
    <row r="134" ht="12.75">
      <c r="AP134" s="22"/>
    </row>
    <row r="135" ht="12.75">
      <c r="AP135" s="22"/>
    </row>
    <row r="136" ht="12.75">
      <c r="AP136" s="22"/>
    </row>
    <row r="137" ht="12.75">
      <c r="AP137" s="22"/>
    </row>
    <row r="138" ht="12.75">
      <c r="AP138" s="22"/>
    </row>
    <row r="139" ht="12.75">
      <c r="AP139" s="22"/>
    </row>
    <row r="140" ht="12.75">
      <c r="AP140" s="22"/>
    </row>
    <row r="141" ht="12.75">
      <c r="AP141" s="22"/>
    </row>
    <row r="142" ht="12.75">
      <c r="AP142" s="22"/>
    </row>
    <row r="143" ht="12.75">
      <c r="AP143" s="22"/>
    </row>
    <row r="144" ht="12.75">
      <c r="AP144" s="22"/>
    </row>
    <row r="145" ht="12.75">
      <c r="AP145" s="22"/>
    </row>
    <row r="146" ht="12.75">
      <c r="AP146" s="22"/>
    </row>
    <row r="147" ht="12.75">
      <c r="AP147" s="22"/>
    </row>
    <row r="148" ht="12.75">
      <c r="AP148" s="22"/>
    </row>
    <row r="149" ht="12.75">
      <c r="AP149" s="22"/>
    </row>
    <row r="150" ht="12.75">
      <c r="AP150" s="22"/>
    </row>
    <row r="151" ht="12.75">
      <c r="AP151" s="22"/>
    </row>
    <row r="152" ht="12.75">
      <c r="AP152" s="22"/>
    </row>
    <row r="153" ht="12.75">
      <c r="AP153" s="2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A1">
      <selection activeCell="R46" sqref="R46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  <col min="29" max="29" width="4.140625" style="0" customWidth="1"/>
    <col min="30" max="33" width="6.7109375" style="0" customWidth="1"/>
  </cols>
  <sheetData>
    <row r="1" spans="2:30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  <c r="AD1" s="1" t="s">
        <v>207</v>
      </c>
    </row>
    <row r="2" spans="1:33" ht="12.75">
      <c r="A2" s="3" t="s">
        <v>124</v>
      </c>
      <c r="B2" s="4">
        <v>0.505291</v>
      </c>
      <c r="C2" s="4">
        <v>0.531228</v>
      </c>
      <c r="D2" s="4">
        <v>0.538184</v>
      </c>
      <c r="E2" s="4">
        <v>0.554089</v>
      </c>
      <c r="F2" s="4">
        <v>0.58343</v>
      </c>
      <c r="G2" s="4">
        <v>0.61495</v>
      </c>
      <c r="H2" s="3" t="s">
        <v>125</v>
      </c>
      <c r="I2" s="6">
        <v>0.524904</v>
      </c>
      <c r="J2" s="6">
        <v>0.528787</v>
      </c>
      <c r="K2" s="6">
        <v>0.538782</v>
      </c>
      <c r="L2" s="6">
        <v>0.537195</v>
      </c>
      <c r="M2" s="6">
        <v>0.534312</v>
      </c>
      <c r="N2" s="6">
        <v>0.550706</v>
      </c>
      <c r="O2" s="3" t="s">
        <v>126</v>
      </c>
      <c r="P2" s="7">
        <v>0.513851</v>
      </c>
      <c r="Q2" s="7">
        <v>0.517855</v>
      </c>
      <c r="R2" s="7">
        <v>0.530406</v>
      </c>
      <c r="S2" s="7">
        <v>0.531605</v>
      </c>
      <c r="T2" s="7">
        <v>0.547675</v>
      </c>
      <c r="U2" s="7">
        <v>0.543758</v>
      </c>
      <c r="V2" s="3" t="s">
        <v>127</v>
      </c>
      <c r="W2" s="4">
        <v>0.510699</v>
      </c>
      <c r="X2" s="4">
        <v>0.422065</v>
      </c>
      <c r="Y2" s="4">
        <v>0.527642</v>
      </c>
      <c r="Z2" s="4">
        <v>0.527157</v>
      </c>
      <c r="AA2" s="4">
        <v>0.545781</v>
      </c>
      <c r="AB2" s="4">
        <v>0.535613</v>
      </c>
      <c r="AD2" s="4">
        <v>0.8324734750714325</v>
      </c>
      <c r="AE2" s="4">
        <v>0.8418795209798745</v>
      </c>
      <c r="AF2" s="4">
        <v>0.8478325289213183</v>
      </c>
      <c r="AG2" s="4">
        <v>0.8426055017229223</v>
      </c>
    </row>
    <row r="3" spans="1:33" ht="12.75">
      <c r="A3" s="3" t="s">
        <v>8</v>
      </c>
      <c r="B3" s="4">
        <v>0.503909</v>
      </c>
      <c r="C3" s="4">
        <v>0.550711</v>
      </c>
      <c r="D3" s="4">
        <v>0.516862</v>
      </c>
      <c r="E3" s="4">
        <v>0.516626</v>
      </c>
      <c r="F3" s="4">
        <v>0.554839</v>
      </c>
      <c r="G3" s="4">
        <v>0.564024</v>
      </c>
      <c r="H3" s="3" t="s">
        <v>9</v>
      </c>
      <c r="I3" s="6">
        <v>0.505274</v>
      </c>
      <c r="J3" s="6">
        <v>0.523654</v>
      </c>
      <c r="K3" s="6">
        <v>0.525644</v>
      </c>
      <c r="L3" s="6">
        <v>0.528395</v>
      </c>
      <c r="M3" s="6">
        <v>0.534903</v>
      </c>
      <c r="N3" s="6">
        <v>0.543843</v>
      </c>
      <c r="O3" s="3" t="s">
        <v>10</v>
      </c>
      <c r="P3" s="7">
        <v>0.506617</v>
      </c>
      <c r="Q3" s="7">
        <v>0.52391</v>
      </c>
      <c r="R3" s="7">
        <v>0.514543</v>
      </c>
      <c r="S3" s="7">
        <v>0.517318</v>
      </c>
      <c r="T3" s="7">
        <v>0.550066</v>
      </c>
      <c r="U3" s="7">
        <v>0.555151</v>
      </c>
      <c r="V3" s="3" t="s">
        <v>11</v>
      </c>
      <c r="W3" s="4">
        <v>0.501909</v>
      </c>
      <c r="X3" s="4">
        <v>0.520015</v>
      </c>
      <c r="Y3" s="4">
        <v>0.539205</v>
      </c>
      <c r="Z3" s="4">
        <v>0.520558</v>
      </c>
      <c r="AA3" s="4">
        <v>0.531364</v>
      </c>
      <c r="AB3" s="4">
        <v>0.563411</v>
      </c>
      <c r="AD3" s="4">
        <v>0.8115675298044486</v>
      </c>
      <c r="AE3" s="4">
        <v>0.8290243284095292</v>
      </c>
      <c r="AF3" s="4">
        <v>0.8322419962742813</v>
      </c>
      <c r="AG3" s="4">
        <v>0.8381161104316478</v>
      </c>
    </row>
    <row r="4" spans="1:33" ht="12.75">
      <c r="A4" s="3" t="s">
        <v>12</v>
      </c>
      <c r="B4" s="4">
        <v>0.56249</v>
      </c>
      <c r="C4" s="4">
        <v>0.537354</v>
      </c>
      <c r="D4" s="4">
        <v>0.54808</v>
      </c>
      <c r="E4" s="4">
        <v>0.548034</v>
      </c>
      <c r="F4" s="4">
        <v>0.613271</v>
      </c>
      <c r="G4" s="4">
        <v>0.614457</v>
      </c>
      <c r="H4" s="3" t="s">
        <v>13</v>
      </c>
      <c r="I4" s="6">
        <v>0.542899</v>
      </c>
      <c r="J4" s="6">
        <v>0.450839</v>
      </c>
      <c r="K4" s="6">
        <v>0.571277</v>
      </c>
      <c r="L4" s="6">
        <v>0.442169</v>
      </c>
      <c r="M4" s="6">
        <v>0.398038</v>
      </c>
      <c r="N4" s="6">
        <v>0.594143</v>
      </c>
      <c r="O4" s="3" t="s">
        <v>14</v>
      </c>
      <c r="P4" s="7">
        <v>0.530858</v>
      </c>
      <c r="Q4" s="7">
        <v>0.523047</v>
      </c>
      <c r="R4" s="7">
        <v>0.5745</v>
      </c>
      <c r="S4" s="7">
        <v>0.528563</v>
      </c>
      <c r="T4" s="7">
        <v>0.542544</v>
      </c>
      <c r="U4" s="7">
        <v>0.549744</v>
      </c>
      <c r="V4" s="3" t="s">
        <v>15</v>
      </c>
      <c r="W4" s="4">
        <v>0.520714</v>
      </c>
      <c r="X4" s="4">
        <v>0.536787</v>
      </c>
      <c r="Y4" s="4">
        <v>0.58451</v>
      </c>
      <c r="Z4" s="4">
        <v>0.520154</v>
      </c>
      <c r="AA4" s="4">
        <v>0.539678</v>
      </c>
      <c r="AB4" s="4">
        <v>0.541632</v>
      </c>
      <c r="AD4" s="4">
        <v>0.8327812009062243</v>
      </c>
      <c r="AE4" s="4">
        <v>0.8261723498790342</v>
      </c>
      <c r="AF4" s="4">
        <v>0.8416651499645194</v>
      </c>
      <c r="AG4" s="4">
        <v>0.8367709240710308</v>
      </c>
    </row>
    <row r="5" spans="1:33" ht="12.75">
      <c r="A5" s="3" t="s">
        <v>16</v>
      </c>
      <c r="B5" s="4">
        <v>0.519497</v>
      </c>
      <c r="C5" s="4">
        <v>0.500087</v>
      </c>
      <c r="D5" s="4">
        <v>0.562887</v>
      </c>
      <c r="E5" s="4">
        <v>0.523941</v>
      </c>
      <c r="F5" s="4">
        <v>0.548345</v>
      </c>
      <c r="G5" s="4">
        <v>0.565388</v>
      </c>
      <c r="H5" s="3" t="s">
        <v>17</v>
      </c>
      <c r="I5" s="6">
        <v>0.529358</v>
      </c>
      <c r="J5" s="6">
        <v>0.521834</v>
      </c>
      <c r="K5" s="6">
        <v>0.541899</v>
      </c>
      <c r="L5" s="6">
        <v>0.51833</v>
      </c>
      <c r="M5" s="6">
        <v>0.530089</v>
      </c>
      <c r="N5" s="6">
        <v>0.551278</v>
      </c>
      <c r="O5" s="3" t="s">
        <v>18</v>
      </c>
      <c r="P5" s="7">
        <v>0.512456</v>
      </c>
      <c r="Q5" s="7">
        <v>0.510215</v>
      </c>
      <c r="R5" s="7">
        <v>0.570329</v>
      </c>
      <c r="S5" s="7">
        <v>0.519514</v>
      </c>
      <c r="T5" s="7">
        <v>0.516975</v>
      </c>
      <c r="U5" s="7">
        <v>0.545779</v>
      </c>
      <c r="V5" s="3" t="s">
        <v>19</v>
      </c>
      <c r="W5" s="4">
        <v>0.517269</v>
      </c>
      <c r="X5" s="4">
        <v>0.509287</v>
      </c>
      <c r="Y5" s="4">
        <v>0.553106</v>
      </c>
      <c r="Z5" s="4">
        <v>0.518322</v>
      </c>
      <c r="AA5" s="4">
        <v>0.5466530000000001</v>
      </c>
      <c r="AB5" s="4">
        <v>0.544599</v>
      </c>
      <c r="AD5" s="4">
        <v>0.8377373696921226</v>
      </c>
      <c r="AE5" s="4">
        <v>0.847936237909288</v>
      </c>
      <c r="AF5" s="4">
        <v>0.8101000401994626</v>
      </c>
      <c r="AG5" s="4">
        <v>0.8205052158869327</v>
      </c>
    </row>
    <row r="6" spans="1:33" ht="12.75">
      <c r="A6" s="3" t="s">
        <v>20</v>
      </c>
      <c r="B6" s="4">
        <v>0.542954</v>
      </c>
      <c r="C6" s="4">
        <v>0.519403</v>
      </c>
      <c r="D6" s="4">
        <v>0.534569</v>
      </c>
      <c r="E6" s="4">
        <v>0.534375</v>
      </c>
      <c r="F6" s="4">
        <v>0.535084</v>
      </c>
      <c r="G6" s="4">
        <v>0.589758</v>
      </c>
      <c r="H6" s="3" t="s">
        <v>21</v>
      </c>
      <c r="I6" s="6">
        <v>0.539376</v>
      </c>
      <c r="J6" s="6">
        <v>0.486519</v>
      </c>
      <c r="K6" s="6">
        <v>0.312164</v>
      </c>
      <c r="L6" s="6">
        <v>0.316179</v>
      </c>
      <c r="M6" s="6">
        <v>0.327802</v>
      </c>
      <c r="N6" s="6">
        <v>0.539657</v>
      </c>
      <c r="O6" s="3" t="s">
        <v>22</v>
      </c>
      <c r="P6" s="7">
        <v>0.531161</v>
      </c>
      <c r="Q6" s="7">
        <v>0.529166</v>
      </c>
      <c r="R6" s="7">
        <v>0.525165</v>
      </c>
      <c r="S6" s="7">
        <v>0.526504</v>
      </c>
      <c r="T6" s="7">
        <v>0.522932</v>
      </c>
      <c r="U6" s="7">
        <v>0.521468</v>
      </c>
      <c r="V6" s="3" t="s">
        <v>23</v>
      </c>
      <c r="W6" s="4">
        <v>0.526291</v>
      </c>
      <c r="X6" s="4">
        <v>0.538705</v>
      </c>
      <c r="Y6" s="4">
        <v>0.571528</v>
      </c>
      <c r="Z6" s="4">
        <v>0.544649</v>
      </c>
      <c r="AA6" s="4">
        <v>0.550228</v>
      </c>
      <c r="AB6" s="4">
        <v>0.507812</v>
      </c>
      <c r="AD6" s="4">
        <v>0.8461649115793046</v>
      </c>
      <c r="AE6" s="4">
        <v>0.8394144670043339</v>
      </c>
      <c r="AF6" s="4">
        <v>0.824664149119996</v>
      </c>
      <c r="AG6" s="4">
        <v>0.8385586165135853</v>
      </c>
    </row>
    <row r="7" spans="1:33" ht="12.75">
      <c r="A7" s="3" t="s">
        <v>24</v>
      </c>
      <c r="B7" s="4">
        <v>0.515161</v>
      </c>
      <c r="C7" s="4">
        <v>0.515641</v>
      </c>
      <c r="D7" s="4">
        <v>0.525184</v>
      </c>
      <c r="E7" s="4">
        <v>0.510172</v>
      </c>
      <c r="F7" s="4">
        <v>0.514536</v>
      </c>
      <c r="G7" s="4">
        <v>0.566728</v>
      </c>
      <c r="H7" s="3" t="s">
        <v>25</v>
      </c>
      <c r="I7" s="6">
        <v>0.532286</v>
      </c>
      <c r="J7" s="6">
        <v>0.505744</v>
      </c>
      <c r="K7" s="6">
        <v>0.510412</v>
      </c>
      <c r="L7" s="6">
        <v>0.522702</v>
      </c>
      <c r="M7" s="6">
        <v>0.517103</v>
      </c>
      <c r="N7" s="6">
        <v>0.546809</v>
      </c>
      <c r="O7" s="3" t="s">
        <v>26</v>
      </c>
      <c r="P7" s="7">
        <v>0.532196</v>
      </c>
      <c r="Q7" s="7">
        <v>0.518391</v>
      </c>
      <c r="R7" s="7">
        <v>0.507121</v>
      </c>
      <c r="S7" s="7">
        <v>0.523049</v>
      </c>
      <c r="T7" s="7">
        <v>0.521055</v>
      </c>
      <c r="U7" s="7">
        <v>0.509875</v>
      </c>
      <c r="V7" s="3" t="s">
        <v>27</v>
      </c>
      <c r="W7" s="4">
        <v>0.547074</v>
      </c>
      <c r="X7" s="4">
        <v>0.53312</v>
      </c>
      <c r="Y7" s="4">
        <v>0.512802</v>
      </c>
      <c r="Z7" s="4">
        <v>0.516458</v>
      </c>
      <c r="AA7" s="4">
        <v>0.527982</v>
      </c>
      <c r="AB7" s="4">
        <v>0.540562</v>
      </c>
      <c r="AD7" s="4">
        <v>0.8436234738704441</v>
      </c>
      <c r="AE7" s="4">
        <v>0.8310993051523029</v>
      </c>
      <c r="AF7" s="4">
        <v>0.8422740659604326</v>
      </c>
      <c r="AG7" s="4">
        <v>0.8295977828801462</v>
      </c>
    </row>
    <row r="8" spans="1:33" ht="12.75">
      <c r="A8" s="3" t="s">
        <v>28</v>
      </c>
      <c r="B8" s="4">
        <v>0.55878</v>
      </c>
      <c r="C8" s="4">
        <v>0.543747</v>
      </c>
      <c r="D8" s="4">
        <v>0.583257</v>
      </c>
      <c r="E8" s="4">
        <v>0.533773</v>
      </c>
      <c r="F8" s="4">
        <v>0.533267</v>
      </c>
      <c r="G8" s="4">
        <v>0.579357</v>
      </c>
      <c r="H8" s="3" t="s">
        <v>29</v>
      </c>
      <c r="I8" s="6">
        <v>0.52634</v>
      </c>
      <c r="J8" s="6">
        <v>0.534219</v>
      </c>
      <c r="K8" s="6">
        <v>0.539432</v>
      </c>
      <c r="L8" s="6">
        <v>0.548944</v>
      </c>
      <c r="M8" s="6">
        <v>0.551014</v>
      </c>
      <c r="N8" s="6">
        <v>0.54308</v>
      </c>
      <c r="O8" s="3" t="s">
        <v>30</v>
      </c>
      <c r="P8" s="7">
        <v>0.575424</v>
      </c>
      <c r="Q8" s="7">
        <v>0.522418</v>
      </c>
      <c r="R8" s="7">
        <v>0.536735</v>
      </c>
      <c r="S8" s="7">
        <v>0.517254</v>
      </c>
      <c r="T8" s="7">
        <v>0.523968</v>
      </c>
      <c r="U8" s="7">
        <v>0.576692</v>
      </c>
      <c r="V8" s="3" t="s">
        <v>31</v>
      </c>
      <c r="W8" s="4">
        <v>0.534277</v>
      </c>
      <c r="X8" s="4">
        <v>0.534972</v>
      </c>
      <c r="Y8" s="4">
        <v>0.590648</v>
      </c>
      <c r="Z8" s="4">
        <v>0.520546</v>
      </c>
      <c r="AA8" s="4">
        <v>0.541231</v>
      </c>
      <c r="AB8" s="4">
        <v>0.547146</v>
      </c>
      <c r="AD8" s="4">
        <v>0.8195144837685598</v>
      </c>
      <c r="AE8" s="4">
        <v>0.8174132832429182</v>
      </c>
      <c r="AF8" s="4">
        <v>0.8325891434780962</v>
      </c>
      <c r="AG8" s="4">
        <v>0.8218625960240287</v>
      </c>
    </row>
    <row r="9" spans="1:33" ht="12.75">
      <c r="A9" s="3" t="s">
        <v>32</v>
      </c>
      <c r="B9" s="4">
        <v>0.561493</v>
      </c>
      <c r="C9" s="4">
        <v>0.530721</v>
      </c>
      <c r="D9" s="4">
        <v>0.510947</v>
      </c>
      <c r="E9" s="4">
        <v>0.526237</v>
      </c>
      <c r="F9" s="4">
        <v>0.540003</v>
      </c>
      <c r="G9" s="4">
        <v>0.561493</v>
      </c>
      <c r="H9" s="3" t="s">
        <v>33</v>
      </c>
      <c r="I9" s="6">
        <v>0.525702</v>
      </c>
      <c r="J9" s="6">
        <v>0.5377</v>
      </c>
      <c r="K9" s="6">
        <v>0.54236</v>
      </c>
      <c r="L9" s="6">
        <v>0.523527</v>
      </c>
      <c r="M9" s="6">
        <v>0.52108</v>
      </c>
      <c r="N9" s="6">
        <v>0.525702</v>
      </c>
      <c r="O9" s="3" t="s">
        <v>34</v>
      </c>
      <c r="P9" s="7">
        <v>0.537744</v>
      </c>
      <c r="Q9" s="7">
        <v>0.529512</v>
      </c>
      <c r="R9" s="7">
        <v>0.513021</v>
      </c>
      <c r="S9" s="7">
        <v>0.532353</v>
      </c>
      <c r="T9" s="7">
        <v>0.540324</v>
      </c>
      <c r="U9" s="7">
        <v>0.537744</v>
      </c>
      <c r="V9" s="3" t="s">
        <v>35</v>
      </c>
      <c r="W9" s="4">
        <v>0.343843</v>
      </c>
      <c r="X9" s="4">
        <v>0.524602</v>
      </c>
      <c r="Y9" s="4">
        <v>0.513376</v>
      </c>
      <c r="Z9" s="4">
        <v>0.520175</v>
      </c>
      <c r="AA9" s="4">
        <v>0.544287</v>
      </c>
      <c r="AB9" s="4">
        <v>0.532699</v>
      </c>
      <c r="AD9" s="4">
        <v>0.8349918083660038</v>
      </c>
      <c r="AE9" s="4">
        <v>0.8111543462098874</v>
      </c>
      <c r="AF9" s="4">
        <v>0.8355791310060791</v>
      </c>
      <c r="AG9" s="4">
        <v>0.8305992650432296</v>
      </c>
    </row>
    <row r="10" spans="1:33" ht="12.75">
      <c r="A10" s="3" t="s">
        <v>36</v>
      </c>
      <c r="B10" s="4">
        <v>0.632704</v>
      </c>
      <c r="C10" s="4">
        <v>0.540416</v>
      </c>
      <c r="D10" s="4">
        <v>0.532399</v>
      </c>
      <c r="E10" s="4">
        <v>0.663448</v>
      </c>
      <c r="F10" s="4">
        <v>0.611259</v>
      </c>
      <c r="G10" s="4">
        <v>0.732751</v>
      </c>
      <c r="H10" s="3" t="s">
        <v>37</v>
      </c>
      <c r="I10" s="6">
        <v>0.581177</v>
      </c>
      <c r="J10" s="6">
        <v>0.524658</v>
      </c>
      <c r="K10" s="6">
        <v>0.525125</v>
      </c>
      <c r="L10" s="6">
        <v>0.591798</v>
      </c>
      <c r="M10" s="6">
        <v>0.591549</v>
      </c>
      <c r="N10" s="6">
        <v>0.599103</v>
      </c>
      <c r="O10" s="3" t="s">
        <v>38</v>
      </c>
      <c r="P10" s="7">
        <v>0.523518</v>
      </c>
      <c r="Q10" s="7">
        <v>0.534373</v>
      </c>
      <c r="R10" s="7">
        <v>0.509209</v>
      </c>
      <c r="S10" s="7">
        <v>0.543618</v>
      </c>
      <c r="T10" s="7">
        <v>0.525466</v>
      </c>
      <c r="U10" s="7">
        <v>0.547948</v>
      </c>
      <c r="V10" s="3" t="s">
        <v>39</v>
      </c>
      <c r="W10" s="4">
        <v>0.527491</v>
      </c>
      <c r="X10" s="4">
        <v>0.537681</v>
      </c>
      <c r="Y10" s="4">
        <v>0.52109</v>
      </c>
      <c r="Z10" s="4">
        <v>0.537818</v>
      </c>
      <c r="AA10" s="4">
        <v>0.500451</v>
      </c>
      <c r="AB10" s="4">
        <v>0.561113</v>
      </c>
      <c r="AD10" s="4">
        <v>0.8415132659067249</v>
      </c>
      <c r="AE10" s="4">
        <v>0.8263489473205736</v>
      </c>
      <c r="AF10" s="4">
        <v>0.8201912405557339</v>
      </c>
      <c r="AG10" s="4">
        <v>0.8204230224804243</v>
      </c>
    </row>
    <row r="11" spans="1:33" ht="12.75">
      <c r="A11" s="3" t="s">
        <v>40</v>
      </c>
      <c r="B11" s="4">
        <v>0.576773</v>
      </c>
      <c r="C11" s="4">
        <v>0.580503</v>
      </c>
      <c r="D11" s="4">
        <v>0.521546</v>
      </c>
      <c r="E11" s="4">
        <v>0.624876</v>
      </c>
      <c r="F11" s="4">
        <v>0.5318</v>
      </c>
      <c r="G11" s="4">
        <v>0.578409</v>
      </c>
      <c r="H11" s="3" t="s">
        <v>41</v>
      </c>
      <c r="I11" s="6">
        <v>0.581209</v>
      </c>
      <c r="J11" s="6">
        <v>0.534151</v>
      </c>
      <c r="K11" s="6">
        <v>0.56466</v>
      </c>
      <c r="L11" s="6">
        <v>0.603476</v>
      </c>
      <c r="M11" s="6">
        <v>0.500451</v>
      </c>
      <c r="N11" s="6">
        <v>0.547805</v>
      </c>
      <c r="O11" s="3" t="s">
        <v>42</v>
      </c>
      <c r="P11" s="7">
        <v>0.567365</v>
      </c>
      <c r="Q11" s="7">
        <v>0.529127</v>
      </c>
      <c r="R11" s="7">
        <v>0.543328</v>
      </c>
      <c r="S11" s="7">
        <v>0.583566</v>
      </c>
      <c r="T11" s="7">
        <v>0.530879</v>
      </c>
      <c r="U11" s="7">
        <v>0.58555</v>
      </c>
      <c r="V11" s="3" t="s">
        <v>43</v>
      </c>
      <c r="W11" s="4">
        <v>0.544339</v>
      </c>
      <c r="X11" s="4">
        <v>0.538565</v>
      </c>
      <c r="Y11" s="4">
        <v>0.591024</v>
      </c>
      <c r="Z11" s="4">
        <v>0.549647</v>
      </c>
      <c r="AA11" s="4">
        <v>0.518701</v>
      </c>
      <c r="AB11" s="4">
        <v>0.546813</v>
      </c>
      <c r="AD11" s="4">
        <v>0.8467377295347694</v>
      </c>
      <c r="AE11" s="4">
        <v>0.8376130292966335</v>
      </c>
      <c r="AF11" s="4">
        <v>0.8354684452498863</v>
      </c>
      <c r="AG11" s="4">
        <v>0.838309827949845</v>
      </c>
    </row>
    <row r="12" spans="1:33" ht="12.75">
      <c r="A12" s="3" t="s">
        <v>44</v>
      </c>
      <c r="B12" s="4">
        <v>0.636514</v>
      </c>
      <c r="C12" s="4">
        <v>0.511151</v>
      </c>
      <c r="D12" s="4">
        <v>0.537792</v>
      </c>
      <c r="E12" s="4">
        <v>0.515789</v>
      </c>
      <c r="F12" s="4">
        <v>0.529894</v>
      </c>
      <c r="G12" s="4">
        <v>0.638694</v>
      </c>
      <c r="H12" s="3" t="s">
        <v>45</v>
      </c>
      <c r="I12" s="6">
        <v>0.558177</v>
      </c>
      <c r="J12" s="6">
        <v>0.519782</v>
      </c>
      <c r="K12" s="6">
        <v>0.561552</v>
      </c>
      <c r="L12" s="6">
        <v>0.508355</v>
      </c>
      <c r="M12" s="6">
        <v>0.514698</v>
      </c>
      <c r="N12" s="6">
        <v>0.58754</v>
      </c>
      <c r="O12" s="3" t="s">
        <v>46</v>
      </c>
      <c r="P12" s="7">
        <v>0.520362</v>
      </c>
      <c r="Q12" s="7">
        <v>0.503518</v>
      </c>
      <c r="R12" s="7">
        <v>0.519211</v>
      </c>
      <c r="S12" s="7">
        <v>0.51617</v>
      </c>
      <c r="T12" s="7">
        <v>0.571056</v>
      </c>
      <c r="U12" s="7">
        <v>0.603654</v>
      </c>
      <c r="V12" s="3" t="s">
        <v>47</v>
      </c>
      <c r="W12" s="4">
        <v>0.542773</v>
      </c>
      <c r="X12" s="4">
        <v>0.511878</v>
      </c>
      <c r="Y12" s="4">
        <v>0.539015</v>
      </c>
      <c r="Z12" s="4">
        <v>0.512634</v>
      </c>
      <c r="AA12" s="4">
        <v>0.529263</v>
      </c>
      <c r="AB12" s="4">
        <v>0.556711</v>
      </c>
      <c r="AD12" s="4">
        <v>0.8368364704988657</v>
      </c>
      <c r="AE12" s="4">
        <v>0.8334768846633257</v>
      </c>
      <c r="AF12" s="4">
        <v>0.8285811446730642</v>
      </c>
      <c r="AG12" s="4">
        <v>0.8452057395006087</v>
      </c>
    </row>
    <row r="13" spans="1:33" ht="12.75">
      <c r="A13" s="3" t="s">
        <v>48</v>
      </c>
      <c r="B13" s="4">
        <v>0.521284</v>
      </c>
      <c r="C13" s="4">
        <v>0.562226</v>
      </c>
      <c r="D13" s="4">
        <v>0.571754</v>
      </c>
      <c r="E13" s="4">
        <v>0.520821</v>
      </c>
      <c r="F13" s="4">
        <v>0.522474</v>
      </c>
      <c r="G13" s="4">
        <v>0.573069</v>
      </c>
      <c r="H13" s="3" t="s">
        <v>49</v>
      </c>
      <c r="I13" s="6">
        <v>0.522686</v>
      </c>
      <c r="J13" s="6">
        <v>0.510927</v>
      </c>
      <c r="K13" s="6">
        <v>0.53666</v>
      </c>
      <c r="L13" s="6">
        <v>0.57467</v>
      </c>
      <c r="M13" s="6">
        <v>0.518991</v>
      </c>
      <c r="N13" s="6">
        <v>0.533742</v>
      </c>
      <c r="O13" s="3" t="s">
        <v>50</v>
      </c>
      <c r="P13" s="7">
        <v>0.527919</v>
      </c>
      <c r="Q13" s="7">
        <v>0.528405</v>
      </c>
      <c r="R13" s="7">
        <v>0.566212</v>
      </c>
      <c r="S13" s="7">
        <v>0.526961</v>
      </c>
      <c r="T13" s="7">
        <v>0.519988</v>
      </c>
      <c r="U13" s="7">
        <v>0.576908</v>
      </c>
      <c r="V13" s="3" t="s">
        <v>51</v>
      </c>
      <c r="W13" s="4">
        <v>0.528375</v>
      </c>
      <c r="X13" s="4">
        <v>0.542502</v>
      </c>
      <c r="Y13" s="4">
        <v>0.543436</v>
      </c>
      <c r="Z13" s="4">
        <v>0.520001</v>
      </c>
      <c r="AA13" s="4">
        <v>0.509646</v>
      </c>
      <c r="AB13" s="4">
        <v>0.507499</v>
      </c>
      <c r="AD13" s="4">
        <v>0.8358383515133782</v>
      </c>
      <c r="AE13" s="4">
        <v>0.8457940148570172</v>
      </c>
      <c r="AF13" s="4">
        <v>0.8295258137635104</v>
      </c>
      <c r="AG13" s="4">
        <v>0.828806967838936</v>
      </c>
    </row>
    <row r="14" spans="1:33" ht="12.75">
      <c r="A14" s="3" t="s">
        <v>52</v>
      </c>
      <c r="B14" s="4">
        <v>0.534415</v>
      </c>
      <c r="C14" s="4">
        <v>0.518368</v>
      </c>
      <c r="D14" s="4">
        <v>0.540927</v>
      </c>
      <c r="E14" s="4">
        <v>0.528024</v>
      </c>
      <c r="F14" s="4">
        <v>0.583687</v>
      </c>
      <c r="G14" s="4">
        <v>0.583687</v>
      </c>
      <c r="H14" s="3" t="s">
        <v>53</v>
      </c>
      <c r="I14" s="6">
        <v>0.533344</v>
      </c>
      <c r="J14" s="6">
        <v>0.509496</v>
      </c>
      <c r="K14" s="6">
        <v>0.529781</v>
      </c>
      <c r="L14" s="6">
        <v>0.526038</v>
      </c>
      <c r="M14" s="6">
        <v>0.540464</v>
      </c>
      <c r="N14" s="6">
        <v>0.540464</v>
      </c>
      <c r="O14" s="3" t="s">
        <v>54</v>
      </c>
      <c r="P14" s="7">
        <v>0.524689</v>
      </c>
      <c r="Q14" s="7">
        <v>0.511809</v>
      </c>
      <c r="R14" s="7">
        <v>0.535862</v>
      </c>
      <c r="S14" s="7">
        <v>0.525125</v>
      </c>
      <c r="T14" s="7">
        <v>0.580645</v>
      </c>
      <c r="U14" s="7">
        <v>0.587349</v>
      </c>
      <c r="V14" s="3" t="s">
        <v>55</v>
      </c>
      <c r="W14" s="4">
        <v>0.516911</v>
      </c>
      <c r="X14" s="4">
        <v>0.511067</v>
      </c>
      <c r="Y14" s="4">
        <v>0.551883</v>
      </c>
      <c r="Z14" s="4">
        <v>0.530479</v>
      </c>
      <c r="AA14" s="4">
        <v>0.540662</v>
      </c>
      <c r="AB14" s="4">
        <v>0.561253</v>
      </c>
      <c r="AD14" s="4">
        <v>0.828766853967271</v>
      </c>
      <c r="AE14" s="4">
        <v>0.8317123672531581</v>
      </c>
      <c r="AF14" s="4">
        <v>0.8306757781443139</v>
      </c>
      <c r="AG14" s="4">
        <v>0.8269336616986602</v>
      </c>
    </row>
    <row r="15" spans="1:33" ht="12.75">
      <c r="A15" s="3" t="s">
        <v>56</v>
      </c>
      <c r="B15" s="4">
        <v>0.537057</v>
      </c>
      <c r="C15" s="4">
        <v>0.510328</v>
      </c>
      <c r="D15" s="4">
        <v>0.525807</v>
      </c>
      <c r="E15" s="4">
        <v>0.552988</v>
      </c>
      <c r="F15" s="4">
        <v>0.560203</v>
      </c>
      <c r="G15" s="4">
        <v>0.612939</v>
      </c>
      <c r="H15" s="3" t="s">
        <v>57</v>
      </c>
      <c r="I15" s="6">
        <v>0.561284</v>
      </c>
      <c r="J15" s="6">
        <v>0.517272</v>
      </c>
      <c r="K15" s="6">
        <v>0.537121</v>
      </c>
      <c r="L15" s="6">
        <v>0.567164</v>
      </c>
      <c r="M15" s="6">
        <v>0.535309</v>
      </c>
      <c r="N15" s="6">
        <v>0.553071</v>
      </c>
      <c r="O15" s="3" t="s">
        <v>58</v>
      </c>
      <c r="P15" s="7">
        <v>0.553777</v>
      </c>
      <c r="Q15" s="7">
        <v>0.515504</v>
      </c>
      <c r="R15" s="7">
        <v>0.545984</v>
      </c>
      <c r="S15" s="7">
        <v>0.548975</v>
      </c>
      <c r="T15" s="7">
        <v>0.541847</v>
      </c>
      <c r="U15" s="7">
        <v>0.534868</v>
      </c>
      <c r="V15" s="3" t="s">
        <v>59</v>
      </c>
      <c r="W15" s="4">
        <v>0.547703</v>
      </c>
      <c r="X15" s="4">
        <v>0.518987</v>
      </c>
      <c r="Y15" s="4">
        <v>0.538088</v>
      </c>
      <c r="Z15" s="4">
        <v>0.556627</v>
      </c>
      <c r="AA15" s="4">
        <v>0.536181</v>
      </c>
      <c r="AB15" s="4">
        <v>0.540622</v>
      </c>
      <c r="AD15" s="4">
        <v>0.8287786241120186</v>
      </c>
      <c r="AE15" s="4">
        <v>0.8260033127501929</v>
      </c>
      <c r="AF15" s="4">
        <v>0.8241075052764253</v>
      </c>
      <c r="AG15" s="4">
        <v>0.8282588022134769</v>
      </c>
    </row>
    <row r="16" spans="1:33" ht="12.75">
      <c r="A16" s="3" t="s">
        <v>60</v>
      </c>
      <c r="B16" s="4">
        <v>0.529733</v>
      </c>
      <c r="C16" s="4">
        <v>0.559852</v>
      </c>
      <c r="D16" s="4">
        <v>0.521131</v>
      </c>
      <c r="E16" s="4">
        <v>0.512237</v>
      </c>
      <c r="F16" s="4">
        <v>0.558212</v>
      </c>
      <c r="G16" s="4">
        <v>0.571332</v>
      </c>
      <c r="H16" s="3" t="s">
        <v>61</v>
      </c>
      <c r="I16" s="6">
        <v>0.526365</v>
      </c>
      <c r="J16" s="6">
        <v>0.525098</v>
      </c>
      <c r="K16" s="6">
        <v>0.506033</v>
      </c>
      <c r="L16" s="6">
        <v>0.5555</v>
      </c>
      <c r="M16" s="6">
        <v>0.514647</v>
      </c>
      <c r="N16" s="6">
        <v>0.558583</v>
      </c>
      <c r="O16" s="3" t="s">
        <v>62</v>
      </c>
      <c r="P16" s="7">
        <v>0.55297</v>
      </c>
      <c r="Q16" s="7">
        <v>0.542284</v>
      </c>
      <c r="R16" s="7">
        <v>0.526865</v>
      </c>
      <c r="S16" s="7">
        <v>0.522019</v>
      </c>
      <c r="T16" s="7">
        <v>0.551107</v>
      </c>
      <c r="U16" s="7">
        <v>0.562112</v>
      </c>
      <c r="V16" s="3" t="s">
        <v>63</v>
      </c>
      <c r="W16" s="4">
        <v>0.60012</v>
      </c>
      <c r="X16" s="4">
        <v>0.527398</v>
      </c>
      <c r="Y16" s="4">
        <v>0.508952</v>
      </c>
      <c r="Z16" s="4">
        <v>0.529931</v>
      </c>
      <c r="AA16" s="4">
        <v>0.528044</v>
      </c>
      <c r="AB16" s="4">
        <v>0.535721</v>
      </c>
      <c r="AD16" s="4">
        <v>0.8260050073100957</v>
      </c>
      <c r="AE16" s="4">
        <v>0.8263781942852098</v>
      </c>
      <c r="AF16" s="4">
        <v>0.8485758170974493</v>
      </c>
      <c r="AG16" s="4">
        <v>0.8325161585120427</v>
      </c>
    </row>
    <row r="17" spans="1:33" ht="12.75">
      <c r="A17" s="3" t="s">
        <v>64</v>
      </c>
      <c r="B17" s="4">
        <v>0.501342</v>
      </c>
      <c r="C17" s="4">
        <v>0.583229</v>
      </c>
      <c r="D17" s="4">
        <v>0.522083</v>
      </c>
      <c r="E17" s="4">
        <v>0.500991</v>
      </c>
      <c r="F17" s="4">
        <v>0.572138</v>
      </c>
      <c r="G17" s="4">
        <v>0.554962</v>
      </c>
      <c r="H17" s="3" t="s">
        <v>65</v>
      </c>
      <c r="I17" s="6">
        <v>0.545629</v>
      </c>
      <c r="J17" s="6">
        <v>0.556317</v>
      </c>
      <c r="K17" s="6">
        <v>0.558604</v>
      </c>
      <c r="L17" s="6">
        <v>0.539762</v>
      </c>
      <c r="M17" s="6">
        <v>0.548758</v>
      </c>
      <c r="N17" s="6">
        <v>0.541107</v>
      </c>
      <c r="O17" s="3" t="s">
        <v>66</v>
      </c>
      <c r="P17" s="7">
        <v>0.517893</v>
      </c>
      <c r="Q17" s="7">
        <v>0.560025</v>
      </c>
      <c r="R17" s="7">
        <v>0.538848</v>
      </c>
      <c r="S17" s="7">
        <v>0.509909</v>
      </c>
      <c r="T17" s="7">
        <v>0.573115</v>
      </c>
      <c r="U17" s="7">
        <v>0.520778</v>
      </c>
      <c r="V17" s="3" t="s">
        <v>67</v>
      </c>
      <c r="W17" s="4">
        <v>0.55214</v>
      </c>
      <c r="X17" s="4">
        <v>0.561811</v>
      </c>
      <c r="Y17" s="4">
        <v>0.540848</v>
      </c>
      <c r="Z17" s="4">
        <v>0.507181</v>
      </c>
      <c r="AA17" s="4">
        <v>0.533239</v>
      </c>
      <c r="AB17" s="4">
        <v>0.553953</v>
      </c>
      <c r="AD17" s="4">
        <v>0.8228703448578849</v>
      </c>
      <c r="AE17" s="4">
        <v>0.8226310573347279</v>
      </c>
      <c r="AF17" s="4">
        <v>0.8173857990114071</v>
      </c>
      <c r="AG17" s="4">
        <v>0.8329400651258664</v>
      </c>
    </row>
    <row r="18" spans="1:33" ht="12.75">
      <c r="A18" s="3" t="s">
        <v>68</v>
      </c>
      <c r="B18" s="4">
        <v>0.624697</v>
      </c>
      <c r="C18" s="4">
        <v>0.560524</v>
      </c>
      <c r="D18" s="4">
        <v>0.539397</v>
      </c>
      <c r="E18" s="4">
        <v>0.530459</v>
      </c>
      <c r="F18" s="4">
        <v>0.561692</v>
      </c>
      <c r="G18" s="4">
        <v>0.581824</v>
      </c>
      <c r="H18" s="3" t="s">
        <v>69</v>
      </c>
      <c r="I18" s="6">
        <v>0.561971</v>
      </c>
      <c r="J18" s="6">
        <v>0.505847</v>
      </c>
      <c r="K18" s="6">
        <v>0.548825</v>
      </c>
      <c r="L18" s="6">
        <v>0.535546</v>
      </c>
      <c r="M18" s="6">
        <v>0.507994</v>
      </c>
      <c r="N18" s="6">
        <v>0.549423</v>
      </c>
      <c r="O18" s="3" t="s">
        <v>70</v>
      </c>
      <c r="P18" s="7">
        <v>0.555432</v>
      </c>
      <c r="Q18" s="7">
        <v>0.542155</v>
      </c>
      <c r="R18" s="7">
        <v>0.561314</v>
      </c>
      <c r="S18" s="7">
        <v>0.546692</v>
      </c>
      <c r="T18" s="7">
        <v>0.533067</v>
      </c>
      <c r="U18" s="7">
        <v>0.561773</v>
      </c>
      <c r="V18" s="3" t="s">
        <v>71</v>
      </c>
      <c r="W18" s="4">
        <v>0.520834</v>
      </c>
      <c r="X18" s="4">
        <v>0.530551</v>
      </c>
      <c r="Y18" s="4">
        <v>0.530091</v>
      </c>
      <c r="Z18" s="4">
        <v>0.551728</v>
      </c>
      <c r="AA18" s="4">
        <v>0.543515</v>
      </c>
      <c r="AB18" s="4">
        <v>0.524984</v>
      </c>
      <c r="AD18" s="4">
        <v>0.8100167071733939</v>
      </c>
      <c r="AE18" s="4">
        <v>0.8319357245281954</v>
      </c>
      <c r="AF18" s="4">
        <v>0.8097797651693569</v>
      </c>
      <c r="AG18" s="4">
        <v>0.8262447248073888</v>
      </c>
    </row>
    <row r="19" spans="1:33" ht="12.75">
      <c r="A19" s="3" t="s">
        <v>72</v>
      </c>
      <c r="B19" s="4">
        <v>0.537624</v>
      </c>
      <c r="C19" s="4">
        <v>0.530153</v>
      </c>
      <c r="D19" s="4">
        <v>0.533326</v>
      </c>
      <c r="E19" s="4">
        <v>0.543819</v>
      </c>
      <c r="F19" s="4">
        <v>0.534107</v>
      </c>
      <c r="G19" s="4">
        <v>0.568689</v>
      </c>
      <c r="H19" s="3" t="s">
        <v>73</v>
      </c>
      <c r="I19" s="6">
        <v>0.520417</v>
      </c>
      <c r="J19" s="6">
        <v>0.522952</v>
      </c>
      <c r="K19" s="6">
        <v>0.512023</v>
      </c>
      <c r="L19" s="6">
        <v>0.515839</v>
      </c>
      <c r="M19" s="6">
        <v>0.51765</v>
      </c>
      <c r="N19" s="6">
        <v>0.55762</v>
      </c>
      <c r="O19" s="3" t="s">
        <v>74</v>
      </c>
      <c r="P19" s="7">
        <v>0.52876</v>
      </c>
      <c r="Q19" s="7">
        <v>0.529946</v>
      </c>
      <c r="R19" s="7">
        <v>0.52832</v>
      </c>
      <c r="S19" s="7">
        <v>0.53716</v>
      </c>
      <c r="T19" s="7">
        <v>0.528275</v>
      </c>
      <c r="U19" s="7">
        <v>0.533175</v>
      </c>
      <c r="V19" s="3" t="s">
        <v>75</v>
      </c>
      <c r="W19" s="4">
        <v>0.509632</v>
      </c>
      <c r="X19" s="4">
        <v>0.533013</v>
      </c>
      <c r="Y19" s="4">
        <v>0.516378</v>
      </c>
      <c r="Z19" s="4">
        <v>0.520202</v>
      </c>
      <c r="AA19" s="4">
        <v>0.522416</v>
      </c>
      <c r="AB19" s="4">
        <v>0.536171</v>
      </c>
      <c r="AD19" s="4">
        <v>0.8381260620437376</v>
      </c>
      <c r="AE19" s="4">
        <v>0.8257782073842957</v>
      </c>
      <c r="AF19" s="4">
        <v>0.8395822307609481</v>
      </c>
      <c r="AG19" s="4">
        <v>0.8272443036334889</v>
      </c>
    </row>
    <row r="20" spans="1:33" ht="12.75">
      <c r="A20" s="3" t="s">
        <v>76</v>
      </c>
      <c r="B20" s="4">
        <v>0.529876</v>
      </c>
      <c r="C20" s="4">
        <v>0.552169</v>
      </c>
      <c r="D20" s="4">
        <v>0.525709</v>
      </c>
      <c r="E20" s="4">
        <v>0.52818</v>
      </c>
      <c r="F20" s="4">
        <v>0.525745</v>
      </c>
      <c r="G20" s="4">
        <v>0.588282</v>
      </c>
      <c r="H20" s="3" t="s">
        <v>77</v>
      </c>
      <c r="I20" s="6">
        <v>0.546597</v>
      </c>
      <c r="J20" s="6">
        <v>0.547652</v>
      </c>
      <c r="K20" s="6">
        <v>0.54326</v>
      </c>
      <c r="L20" s="6">
        <v>0.542435</v>
      </c>
      <c r="M20" s="6">
        <v>0.522187</v>
      </c>
      <c r="N20" s="6">
        <v>0.565684</v>
      </c>
      <c r="O20" s="3" t="s">
        <v>78</v>
      </c>
      <c r="P20" s="7">
        <v>0.505617</v>
      </c>
      <c r="Q20" s="7">
        <v>0.536714</v>
      </c>
      <c r="R20" s="7">
        <v>0.504623</v>
      </c>
      <c r="S20" s="7">
        <v>0.550196</v>
      </c>
      <c r="T20" s="7">
        <v>0.509018</v>
      </c>
      <c r="U20" s="7">
        <v>0.561167</v>
      </c>
      <c r="V20" s="3" t="s">
        <v>79</v>
      </c>
      <c r="W20" s="4">
        <v>0.527791</v>
      </c>
      <c r="X20" s="4">
        <v>0.523055</v>
      </c>
      <c r="Y20" s="4">
        <v>0.517236</v>
      </c>
      <c r="Z20" s="4">
        <v>0.553931</v>
      </c>
      <c r="AA20" s="4">
        <v>0.508561</v>
      </c>
      <c r="AB20" s="4">
        <v>0.540427</v>
      </c>
      <c r="AD20" s="4">
        <v>0.8041319290873267</v>
      </c>
      <c r="AE20" s="4">
        <v>0.8300273211199881</v>
      </c>
      <c r="AF20" s="4">
        <v>0.8266618693373563</v>
      </c>
      <c r="AG20" s="4">
        <v>0.8150525960395629</v>
      </c>
    </row>
    <row r="21" spans="1:33" ht="12.75">
      <c r="A21" s="3" t="s">
        <v>80</v>
      </c>
      <c r="B21" s="4">
        <v>0.610845</v>
      </c>
      <c r="C21" s="4">
        <v>0.527129</v>
      </c>
      <c r="D21" s="4">
        <v>0.502008</v>
      </c>
      <c r="E21" s="4">
        <v>0.55624</v>
      </c>
      <c r="F21" s="4">
        <v>0.512053</v>
      </c>
      <c r="G21" s="4">
        <v>0.602537</v>
      </c>
      <c r="H21" s="3" t="s">
        <v>81</v>
      </c>
      <c r="I21" s="6">
        <v>0.528704</v>
      </c>
      <c r="J21" s="6">
        <v>0.507956</v>
      </c>
      <c r="K21" s="6">
        <v>0.509283</v>
      </c>
      <c r="L21" s="6">
        <v>0.536344</v>
      </c>
      <c r="M21" s="6">
        <v>0.518038</v>
      </c>
      <c r="N21" s="6">
        <v>0.540919</v>
      </c>
      <c r="O21" s="3" t="s">
        <v>82</v>
      </c>
      <c r="P21" s="7">
        <v>0.503968</v>
      </c>
      <c r="Q21" s="7">
        <v>0.513052</v>
      </c>
      <c r="R21" s="7">
        <v>0.504605</v>
      </c>
      <c r="S21" s="7">
        <v>0.539174</v>
      </c>
      <c r="T21" s="7">
        <v>0.505858</v>
      </c>
      <c r="U21" s="7">
        <v>0.605406</v>
      </c>
      <c r="V21" s="3" t="s">
        <v>83</v>
      </c>
      <c r="W21" s="4">
        <v>0.514367</v>
      </c>
      <c r="X21" s="4">
        <v>0.504548</v>
      </c>
      <c r="Y21" s="4">
        <v>0.508575</v>
      </c>
      <c r="Z21" s="4">
        <v>0.592268</v>
      </c>
      <c r="AA21" s="4">
        <v>0.530295</v>
      </c>
      <c r="AB21" s="4">
        <v>0.5362</v>
      </c>
      <c r="AD21" s="4">
        <v>0.8435722719946355</v>
      </c>
      <c r="AE21" s="4">
        <v>0.835115400607368</v>
      </c>
      <c r="AF21" s="4">
        <v>0.8300271782037283</v>
      </c>
      <c r="AG21" s="4">
        <v>0.8219309567054084</v>
      </c>
    </row>
    <row r="22" spans="1:33" ht="12.75">
      <c r="A22" s="3" t="s">
        <v>84</v>
      </c>
      <c r="B22" s="4">
        <v>0.558374</v>
      </c>
      <c r="C22" s="4">
        <v>0.559093</v>
      </c>
      <c r="D22" s="4">
        <v>0.537035</v>
      </c>
      <c r="E22" s="4">
        <v>0.535907</v>
      </c>
      <c r="F22" s="4">
        <v>0.51287</v>
      </c>
      <c r="G22" s="4">
        <v>0.550823</v>
      </c>
      <c r="H22" s="3" t="s">
        <v>85</v>
      </c>
      <c r="I22" s="6">
        <v>0.548056</v>
      </c>
      <c r="J22" s="6">
        <v>0.519884</v>
      </c>
      <c r="K22" s="6">
        <v>0.546299</v>
      </c>
      <c r="L22" s="6">
        <v>0.542151</v>
      </c>
      <c r="M22" s="6">
        <v>0.511627</v>
      </c>
      <c r="N22" s="6">
        <v>0.548591</v>
      </c>
      <c r="O22" s="3" t="s">
        <v>86</v>
      </c>
      <c r="P22" s="7">
        <v>0.524981</v>
      </c>
      <c r="Q22" s="7">
        <v>0.489226</v>
      </c>
      <c r="R22" s="7">
        <v>0.531094</v>
      </c>
      <c r="S22" s="7">
        <v>0.509289</v>
      </c>
      <c r="T22" s="7">
        <v>0.504706</v>
      </c>
      <c r="U22" s="7">
        <v>0.533589</v>
      </c>
      <c r="V22" s="3" t="s">
        <v>87</v>
      </c>
      <c r="W22" s="4">
        <v>0.567318</v>
      </c>
      <c r="X22" s="4">
        <v>0.448864</v>
      </c>
      <c r="Y22" s="4">
        <v>0.535494</v>
      </c>
      <c r="Z22" s="4">
        <v>0.534877</v>
      </c>
      <c r="AA22" s="4">
        <v>0.509372</v>
      </c>
      <c r="AB22" s="4">
        <v>0.545484</v>
      </c>
      <c r="AD22" s="4">
        <v>0.8413822581775128</v>
      </c>
      <c r="AE22" s="4">
        <v>0.8291324500115791</v>
      </c>
      <c r="AF22" s="4">
        <v>0.8318232607031635</v>
      </c>
      <c r="AG22" s="4">
        <v>0.8278561442922324</v>
      </c>
    </row>
    <row r="23" spans="1:33" ht="12.75">
      <c r="A23" s="3" t="s">
        <v>88</v>
      </c>
      <c r="B23" s="4">
        <v>0.51377</v>
      </c>
      <c r="C23" s="4">
        <v>0.572182</v>
      </c>
      <c r="D23" s="4">
        <v>0.514939</v>
      </c>
      <c r="E23" s="4">
        <v>0.523254</v>
      </c>
      <c r="F23" s="4">
        <v>0.568617</v>
      </c>
      <c r="G23" s="4">
        <v>0.603399</v>
      </c>
      <c r="H23" s="3" t="s">
        <v>89</v>
      </c>
      <c r="I23" s="6">
        <v>0.536662</v>
      </c>
      <c r="J23" s="6">
        <v>0.530379</v>
      </c>
      <c r="K23" s="6">
        <v>0.52718</v>
      </c>
      <c r="L23" s="6">
        <v>0.52867</v>
      </c>
      <c r="M23" s="6">
        <v>0.52218</v>
      </c>
      <c r="N23" s="6">
        <v>0.531429</v>
      </c>
      <c r="O23" s="3" t="s">
        <v>90</v>
      </c>
      <c r="P23" s="7">
        <v>0.515729</v>
      </c>
      <c r="Q23" s="7">
        <v>0.53682</v>
      </c>
      <c r="R23" s="7">
        <v>0.536019</v>
      </c>
      <c r="S23" s="7">
        <v>0.541539</v>
      </c>
      <c r="T23" s="7">
        <v>0.503148</v>
      </c>
      <c r="U23" s="7">
        <v>0.549339</v>
      </c>
      <c r="V23" s="3" t="s">
        <v>91</v>
      </c>
      <c r="W23" s="4">
        <v>0.530025</v>
      </c>
      <c r="X23" s="4">
        <v>0.529672</v>
      </c>
      <c r="Y23" s="4">
        <v>0.516191</v>
      </c>
      <c r="Z23" s="4">
        <v>0.529966</v>
      </c>
      <c r="AA23" s="4">
        <v>0.547315</v>
      </c>
      <c r="AB23" s="4">
        <v>0.548415</v>
      </c>
      <c r="AD23" s="4">
        <v>0.833102310023623</v>
      </c>
      <c r="AE23" s="4">
        <v>0.8187713114724574</v>
      </c>
      <c r="AF23" s="4">
        <v>0.8269021579202036</v>
      </c>
      <c r="AG23" s="4">
        <v>0.8549359948491175</v>
      </c>
    </row>
    <row r="24" spans="1:33" ht="12.75">
      <c r="A24" s="3" t="s">
        <v>92</v>
      </c>
      <c r="B24" s="4">
        <v>0.579715</v>
      </c>
      <c r="C24" s="4">
        <v>0.530664</v>
      </c>
      <c r="D24" s="4">
        <v>0.52793</v>
      </c>
      <c r="E24" s="4">
        <v>0.545752</v>
      </c>
      <c r="F24" s="4">
        <v>0.536885</v>
      </c>
      <c r="G24" s="4">
        <v>0.556301</v>
      </c>
      <c r="H24" s="3" t="s">
        <v>93</v>
      </c>
      <c r="I24" s="6">
        <v>0.546693</v>
      </c>
      <c r="J24" s="6">
        <v>0.523538</v>
      </c>
      <c r="K24" s="6">
        <v>0.537844</v>
      </c>
      <c r="L24" s="6">
        <v>0.517785</v>
      </c>
      <c r="M24" s="6">
        <v>0.539468</v>
      </c>
      <c r="N24" s="6">
        <v>0.554589</v>
      </c>
      <c r="O24" s="3" t="s">
        <v>94</v>
      </c>
      <c r="P24" s="7">
        <v>0.555129</v>
      </c>
      <c r="Q24" s="7">
        <v>0.512223</v>
      </c>
      <c r="R24" s="7">
        <v>0.526815</v>
      </c>
      <c r="S24" s="7">
        <v>0.531114</v>
      </c>
      <c r="T24" s="7">
        <v>0.542015</v>
      </c>
      <c r="U24" s="7">
        <v>0.54048</v>
      </c>
      <c r="V24" s="3" t="s">
        <v>95</v>
      </c>
      <c r="W24" s="4">
        <v>0.542927</v>
      </c>
      <c r="X24" s="4">
        <v>0.516656</v>
      </c>
      <c r="Y24" s="4">
        <v>0.549739</v>
      </c>
      <c r="Z24" s="4">
        <v>0.537497</v>
      </c>
      <c r="AA24" s="4">
        <v>0.529192</v>
      </c>
      <c r="AB24" s="4">
        <v>0.52637</v>
      </c>
      <c r="AD24" s="4">
        <v>0.8124528274056015</v>
      </c>
      <c r="AE24" s="4">
        <v>0.8183959680231543</v>
      </c>
      <c r="AF24" s="4">
        <v>0.8255121007454362</v>
      </c>
      <c r="AG24" s="4">
        <v>0.8275676687918956</v>
      </c>
    </row>
    <row r="25" spans="1:33" ht="12.75">
      <c r="A25" s="3" t="s">
        <v>96</v>
      </c>
      <c r="B25" s="4">
        <v>0.542172</v>
      </c>
      <c r="C25" s="4">
        <v>0.546364</v>
      </c>
      <c r="D25" s="4">
        <v>0.514749</v>
      </c>
      <c r="E25" s="4">
        <v>0.515199</v>
      </c>
      <c r="F25" s="4">
        <v>0.542212</v>
      </c>
      <c r="G25" s="4">
        <v>0.563714</v>
      </c>
      <c r="H25" s="3" t="s">
        <v>97</v>
      </c>
      <c r="I25" s="6">
        <v>0.509522</v>
      </c>
      <c r="J25" s="6">
        <v>0.530585</v>
      </c>
      <c r="K25" s="6">
        <v>0.525601</v>
      </c>
      <c r="L25" s="6">
        <v>0.558547</v>
      </c>
      <c r="M25" s="6">
        <v>0.521779</v>
      </c>
      <c r="N25" s="6">
        <v>0.528653</v>
      </c>
      <c r="O25" s="3" t="s">
        <v>98</v>
      </c>
      <c r="P25" s="7">
        <v>0.531238</v>
      </c>
      <c r="Q25" s="7">
        <v>0.510392</v>
      </c>
      <c r="R25" s="7">
        <v>0.547473</v>
      </c>
      <c r="S25" s="7">
        <v>0.536987</v>
      </c>
      <c r="T25" s="7">
        <v>0.54612</v>
      </c>
      <c r="U25" s="7">
        <v>0.534168</v>
      </c>
      <c r="V25" s="3" t="s">
        <v>99</v>
      </c>
      <c r="W25" s="4">
        <v>0.54958</v>
      </c>
      <c r="X25" s="4">
        <v>0.546761</v>
      </c>
      <c r="Y25" s="4">
        <v>0.523755</v>
      </c>
      <c r="Z25" s="4">
        <v>0.513207</v>
      </c>
      <c r="AA25" s="4">
        <v>0.522122</v>
      </c>
      <c r="AB25" s="4">
        <v>0.546257</v>
      </c>
      <c r="AD25" s="4">
        <v>0.8518867947549944</v>
      </c>
      <c r="AE25" s="4">
        <v>0.834822475792914</v>
      </c>
      <c r="AF25" s="4">
        <v>0.8411803276976454</v>
      </c>
      <c r="AG25" s="4">
        <v>0.8312516856238026</v>
      </c>
    </row>
    <row r="26" spans="1:33" ht="12.75">
      <c r="A26" s="3" t="s">
        <v>100</v>
      </c>
      <c r="B26" s="4">
        <v>0.55311</v>
      </c>
      <c r="C26" s="4">
        <v>0.584538</v>
      </c>
      <c r="D26" s="4">
        <v>0.55207</v>
      </c>
      <c r="E26" s="4">
        <v>0.54201</v>
      </c>
      <c r="F26" s="4">
        <v>0.57109</v>
      </c>
      <c r="G26" s="4">
        <v>0.59367</v>
      </c>
      <c r="H26" s="3" t="s">
        <v>101</v>
      </c>
      <c r="I26" s="6">
        <v>0.547372</v>
      </c>
      <c r="J26" s="6">
        <v>0.564319</v>
      </c>
      <c r="K26" s="6">
        <v>0.578737</v>
      </c>
      <c r="L26" s="6">
        <v>0.565162</v>
      </c>
      <c r="M26" s="6">
        <v>0.566046</v>
      </c>
      <c r="N26" s="6">
        <v>0.552612</v>
      </c>
      <c r="O26" s="3" t="s">
        <v>102</v>
      </c>
      <c r="P26" s="7">
        <v>0.538148</v>
      </c>
      <c r="Q26" s="7">
        <v>0.552151</v>
      </c>
      <c r="R26" s="7">
        <v>0.539909</v>
      </c>
      <c r="S26" s="7">
        <v>0.535337</v>
      </c>
      <c r="T26" s="7">
        <v>0.51404</v>
      </c>
      <c r="U26" s="7">
        <v>0.548732</v>
      </c>
      <c r="V26" s="3" t="s">
        <v>103</v>
      </c>
      <c r="W26" s="4">
        <v>0.542485</v>
      </c>
      <c r="X26" s="4">
        <v>0.533426</v>
      </c>
      <c r="Y26" s="4">
        <v>0.564491</v>
      </c>
      <c r="Z26" s="4">
        <v>0.535822</v>
      </c>
      <c r="AA26" s="4">
        <v>0.545059</v>
      </c>
      <c r="AB26" s="4">
        <v>0.555916</v>
      </c>
      <c r="AD26" s="4">
        <v>0.8467689889254146</v>
      </c>
      <c r="AE26" s="4">
        <v>0.825466530633999</v>
      </c>
      <c r="AF26" s="4">
        <v>0.821618629040771</v>
      </c>
      <c r="AG26" s="4">
        <v>0.8512852581767998</v>
      </c>
    </row>
    <row r="27" spans="1:33" ht="12.75">
      <c r="A27" s="3" t="s">
        <v>104</v>
      </c>
      <c r="B27" s="4">
        <v>0.549553</v>
      </c>
      <c r="C27" s="4">
        <v>0.560552</v>
      </c>
      <c r="D27" s="4">
        <v>0.531193</v>
      </c>
      <c r="E27" s="4">
        <v>0.501089</v>
      </c>
      <c r="F27" s="4">
        <v>0.542535</v>
      </c>
      <c r="G27" s="4">
        <v>0.57265</v>
      </c>
      <c r="H27" s="3" t="s">
        <v>105</v>
      </c>
      <c r="I27" s="6">
        <v>0.526468</v>
      </c>
      <c r="J27" s="6">
        <v>0.525345</v>
      </c>
      <c r="K27" s="6">
        <v>0.51758</v>
      </c>
      <c r="L27" s="6">
        <v>0.508436</v>
      </c>
      <c r="M27" s="6">
        <v>0.518155</v>
      </c>
      <c r="N27" s="6">
        <v>0.521174</v>
      </c>
      <c r="O27" s="3" t="s">
        <v>106</v>
      </c>
      <c r="P27" s="7">
        <v>0.530198</v>
      </c>
      <c r="Q27" s="7">
        <v>0.554288</v>
      </c>
      <c r="R27" s="7">
        <v>0.531383</v>
      </c>
      <c r="S27" s="7">
        <v>0.519651</v>
      </c>
      <c r="T27" s="7">
        <v>0.527061</v>
      </c>
      <c r="U27" s="7">
        <v>0.529206</v>
      </c>
      <c r="V27" s="3" t="s">
        <v>107</v>
      </c>
      <c r="W27" s="4">
        <v>0.518642</v>
      </c>
      <c r="X27" s="4">
        <v>0.536793</v>
      </c>
      <c r="Y27" s="4">
        <v>0.526213</v>
      </c>
      <c r="Z27" s="4">
        <v>0.511776</v>
      </c>
      <c r="AA27" s="4">
        <v>0.534671</v>
      </c>
      <c r="AB27" s="4">
        <v>0.523411</v>
      </c>
      <c r="AD27" s="4">
        <v>0.8231347803668282</v>
      </c>
      <c r="AE27" s="4">
        <v>0.8334726693925406</v>
      </c>
      <c r="AF27" s="4">
        <v>0.8290901630743619</v>
      </c>
      <c r="AG27" s="4">
        <v>0.8293801639845509</v>
      </c>
    </row>
    <row r="28" spans="1:33" ht="12.75">
      <c r="A28" s="3" t="s">
        <v>108</v>
      </c>
      <c r="B28" s="4">
        <v>0.528664</v>
      </c>
      <c r="C28" s="4">
        <v>0.524664</v>
      </c>
      <c r="D28" s="4">
        <v>0.535924</v>
      </c>
      <c r="E28" s="4">
        <v>0.540538</v>
      </c>
      <c r="F28" s="4">
        <v>0.550154</v>
      </c>
      <c r="G28" s="4">
        <v>0.562967</v>
      </c>
      <c r="H28" s="3" t="s">
        <v>109</v>
      </c>
      <c r="I28" s="6">
        <v>0.530588</v>
      </c>
      <c r="J28" s="6">
        <v>0.529161</v>
      </c>
      <c r="K28" s="6">
        <v>0.538255</v>
      </c>
      <c r="L28" s="6">
        <v>0.503248</v>
      </c>
      <c r="M28" s="6">
        <v>0.543893</v>
      </c>
      <c r="N28" s="6">
        <v>0.549893</v>
      </c>
      <c r="O28" s="3" t="s">
        <v>110</v>
      </c>
      <c r="P28" s="7">
        <v>0.519301</v>
      </c>
      <c r="Q28" s="7">
        <v>0.523737</v>
      </c>
      <c r="R28" s="7">
        <v>0.52619</v>
      </c>
      <c r="S28" s="7">
        <v>0.513713</v>
      </c>
      <c r="T28" s="7">
        <v>0.541443</v>
      </c>
      <c r="U28" s="7">
        <v>0.538443</v>
      </c>
      <c r="V28" s="3" t="s">
        <v>111</v>
      </c>
      <c r="W28" s="4">
        <v>0.533999</v>
      </c>
      <c r="X28" s="4">
        <v>0.534169</v>
      </c>
      <c r="Y28" s="4">
        <v>0.529528</v>
      </c>
      <c r="Z28" s="4">
        <v>0.530906</v>
      </c>
      <c r="AA28" s="4">
        <v>0.507512</v>
      </c>
      <c r="AB28" s="4">
        <v>0.544492</v>
      </c>
      <c r="AD28" s="4">
        <v>0.8420602127418084</v>
      </c>
      <c r="AE28" s="4">
        <v>0.8397586615527877</v>
      </c>
      <c r="AF28" s="4">
        <v>0.8329242248597641</v>
      </c>
      <c r="AG28" s="4">
        <v>0.833583891709096</v>
      </c>
    </row>
    <row r="29" spans="1:33" ht="12.75">
      <c r="A29" s="3" t="s">
        <v>112</v>
      </c>
      <c r="B29" s="4">
        <v>0.541582</v>
      </c>
      <c r="C29" s="4">
        <v>0.549895</v>
      </c>
      <c r="D29" s="4">
        <v>0.542981</v>
      </c>
      <c r="E29" s="4">
        <v>0.566345</v>
      </c>
      <c r="F29" s="4">
        <v>0.548451</v>
      </c>
      <c r="G29" s="4">
        <v>0.586069</v>
      </c>
      <c r="H29" s="3" t="s">
        <v>113</v>
      </c>
      <c r="I29" s="6">
        <v>0.53524</v>
      </c>
      <c r="J29" s="6">
        <v>0.528759</v>
      </c>
      <c r="K29" s="6">
        <v>0.534238</v>
      </c>
      <c r="L29" s="6">
        <v>0.544203</v>
      </c>
      <c r="M29" s="6">
        <v>0.507949</v>
      </c>
      <c r="N29" s="6">
        <v>0.542271</v>
      </c>
      <c r="O29" s="3" t="s">
        <v>114</v>
      </c>
      <c r="P29" s="7">
        <v>0.518583</v>
      </c>
      <c r="Q29" s="7">
        <v>0.528556</v>
      </c>
      <c r="R29" s="7">
        <v>0.576066</v>
      </c>
      <c r="S29" s="7">
        <v>0.53784</v>
      </c>
      <c r="T29" s="7">
        <v>0.51979</v>
      </c>
      <c r="U29" s="7">
        <v>0.559812</v>
      </c>
      <c r="V29" s="3" t="s">
        <v>115</v>
      </c>
      <c r="W29" s="4">
        <v>0.458043</v>
      </c>
      <c r="X29" s="4">
        <v>0.514698</v>
      </c>
      <c r="Y29" s="4">
        <v>0.528714</v>
      </c>
      <c r="Z29" s="4">
        <v>0.516495</v>
      </c>
      <c r="AA29" s="4">
        <v>0.529138</v>
      </c>
      <c r="AB29" s="4">
        <v>0.545863</v>
      </c>
      <c r="AD29" s="4">
        <v>0.8331073502916408</v>
      </c>
      <c r="AE29" s="4">
        <v>0.8357584897275231</v>
      </c>
      <c r="AF29" s="4">
        <v>0.8339199952828126</v>
      </c>
      <c r="AG29" s="4">
        <v>0.8514261850440159</v>
      </c>
    </row>
    <row r="30" spans="1:33" ht="12.75">
      <c r="A30" s="3" t="s">
        <v>116</v>
      </c>
      <c r="B30" s="4">
        <v>0.512037</v>
      </c>
      <c r="C30" s="4">
        <v>0.568937</v>
      </c>
      <c r="D30" s="4">
        <v>0.519249</v>
      </c>
      <c r="E30" s="4">
        <v>0.517181</v>
      </c>
      <c r="F30" s="4">
        <v>0.52146</v>
      </c>
      <c r="G30" s="4">
        <v>0.595453</v>
      </c>
      <c r="H30" s="3" t="s">
        <v>117</v>
      </c>
      <c r="I30" s="6">
        <v>0.566985</v>
      </c>
      <c r="J30" s="6">
        <v>0.575659</v>
      </c>
      <c r="K30" s="6">
        <v>0.525901</v>
      </c>
      <c r="L30" s="6">
        <v>0.50939</v>
      </c>
      <c r="M30" s="6">
        <v>0.523119</v>
      </c>
      <c r="N30" s="6">
        <v>0.561951</v>
      </c>
      <c r="O30" s="3" t="s">
        <v>118</v>
      </c>
      <c r="P30" s="7">
        <v>0.543638</v>
      </c>
      <c r="Q30" s="7">
        <v>0.516758</v>
      </c>
      <c r="R30" s="7">
        <v>0.516181</v>
      </c>
      <c r="S30" s="7">
        <v>0.513337</v>
      </c>
      <c r="T30" s="7">
        <v>0.519402</v>
      </c>
      <c r="U30" s="7">
        <v>0.596823</v>
      </c>
      <c r="V30" s="3" t="s">
        <v>119</v>
      </c>
      <c r="W30" s="4">
        <v>0.519877</v>
      </c>
      <c r="X30" s="4">
        <v>0.5355</v>
      </c>
      <c r="Y30" s="4">
        <v>0.515027</v>
      </c>
      <c r="Z30" s="4">
        <v>0.513901</v>
      </c>
      <c r="AA30" s="4">
        <v>0.524407</v>
      </c>
      <c r="AB30" s="4">
        <v>0.552592</v>
      </c>
      <c r="AD30" s="4">
        <v>0.8265758000706749</v>
      </c>
      <c r="AE30" s="4">
        <v>0.836576453503623</v>
      </c>
      <c r="AF30" s="4">
        <v>0.8156410832541139</v>
      </c>
      <c r="AG30" s="4">
        <v>0.8488265118292989</v>
      </c>
    </row>
    <row r="31" spans="1:33" ht="12.75">
      <c r="A31" s="3" t="s">
        <v>120</v>
      </c>
      <c r="B31" s="4">
        <v>0.562212</v>
      </c>
      <c r="C31" s="4">
        <v>0.525162</v>
      </c>
      <c r="D31" s="4">
        <v>0.517923</v>
      </c>
      <c r="E31" s="4">
        <v>0.500279</v>
      </c>
      <c r="F31" s="4">
        <v>0.558731</v>
      </c>
      <c r="G31" s="4">
        <v>0.565855</v>
      </c>
      <c r="H31" s="3" t="s">
        <v>121</v>
      </c>
      <c r="I31" s="6">
        <v>0.54145</v>
      </c>
      <c r="J31" s="6">
        <v>0.5346</v>
      </c>
      <c r="K31" s="6">
        <v>0.512315</v>
      </c>
      <c r="L31" s="6">
        <v>0.515829</v>
      </c>
      <c r="M31" s="6">
        <v>0.526086</v>
      </c>
      <c r="N31" s="6">
        <v>0.541773</v>
      </c>
      <c r="O31" s="3" t="s">
        <v>122</v>
      </c>
      <c r="P31" s="7">
        <v>0.53003</v>
      </c>
      <c r="Q31" s="7">
        <v>0.514148</v>
      </c>
      <c r="R31" s="7">
        <v>0.507715</v>
      </c>
      <c r="S31" s="7">
        <v>0.518774</v>
      </c>
      <c r="T31" s="7">
        <v>0.522083</v>
      </c>
      <c r="U31" s="7">
        <v>0.546973</v>
      </c>
      <c r="V31" s="3" t="s">
        <v>123</v>
      </c>
      <c r="W31" s="4">
        <v>0.533001</v>
      </c>
      <c r="X31" s="4">
        <v>0.517532</v>
      </c>
      <c r="Y31" s="4">
        <v>0.515586</v>
      </c>
      <c r="Z31" s="4">
        <v>0.546115</v>
      </c>
      <c r="AA31" s="4">
        <v>0.538744</v>
      </c>
      <c r="AB31" s="4">
        <v>0.542661</v>
      </c>
      <c r="AD31" s="4">
        <v>0.8366708411528826</v>
      </c>
      <c r="AE31" s="4">
        <v>0.8369409150255778</v>
      </c>
      <c r="AF31" s="4">
        <v>0.8325629548421063</v>
      </c>
      <c r="AG31" s="4">
        <v>0.8281272557645013</v>
      </c>
    </row>
    <row r="32" spans="2:28" ht="12.75">
      <c r="B32" s="9"/>
      <c r="C32" s="9"/>
      <c r="D32" s="9"/>
      <c r="E32" s="9"/>
      <c r="F32" s="9"/>
      <c r="G32" s="9"/>
      <c r="I32" s="9"/>
      <c r="J32" s="9"/>
      <c r="K32" s="9"/>
      <c r="L32" s="9"/>
      <c r="M32" s="9"/>
      <c r="N32" s="9"/>
      <c r="P32" s="11"/>
      <c r="Q32" s="11"/>
      <c r="R32" s="11"/>
      <c r="S32" s="11"/>
      <c r="T32" s="11"/>
      <c r="U32" s="11"/>
      <c r="W32" s="13"/>
      <c r="X32" s="13"/>
      <c r="Y32" s="13"/>
      <c r="Z32" s="13"/>
      <c r="AA32" s="13"/>
      <c r="AB32" s="13"/>
    </row>
    <row r="33" spans="1:33" ht="12.75">
      <c r="A33" s="3" t="s">
        <v>166</v>
      </c>
      <c r="B33" s="5">
        <f aca="true" t="shared" si="0" ref="B33:G33">AVERAGE(B2:B31)</f>
        <v>0.5494542666666665</v>
      </c>
      <c r="C33" s="5">
        <f t="shared" si="0"/>
        <v>0.5428997</v>
      </c>
      <c r="D33" s="5">
        <f t="shared" si="0"/>
        <v>0.5329280666666666</v>
      </c>
      <c r="E33" s="5">
        <f t="shared" si="0"/>
        <v>0.5370891</v>
      </c>
      <c r="F33" s="5">
        <f t="shared" si="0"/>
        <v>0.5493014666666666</v>
      </c>
      <c r="G33" s="5">
        <f t="shared" si="0"/>
        <v>0.5864743666666664</v>
      </c>
      <c r="H33" s="10"/>
      <c r="I33" s="8">
        <f aca="true" t="shared" si="1" ref="I33:N33">AVERAGE(I2:I31)</f>
        <v>0.5394244999999999</v>
      </c>
      <c r="J33" s="8">
        <f t="shared" si="1"/>
        <v>0.5244544333333333</v>
      </c>
      <c r="K33" s="8">
        <f t="shared" si="1"/>
        <v>0.5286282333333333</v>
      </c>
      <c r="L33" s="8">
        <f t="shared" si="1"/>
        <v>0.5275929666666667</v>
      </c>
      <c r="M33" s="8">
        <f t="shared" si="1"/>
        <v>0.5175126333333334</v>
      </c>
      <c r="N33" s="8">
        <f t="shared" si="1"/>
        <v>0.5501071666666666</v>
      </c>
      <c r="O33" s="10"/>
      <c r="P33" s="12">
        <f aca="true" t="shared" si="2" ref="P33:U33">AVERAGE(P2:P31)</f>
        <v>0.5309850666666667</v>
      </c>
      <c r="Q33" s="12">
        <f t="shared" si="2"/>
        <v>0.5253241666666667</v>
      </c>
      <c r="R33" s="12">
        <f t="shared" si="2"/>
        <v>0.5331682</v>
      </c>
      <c r="S33" s="12">
        <f t="shared" si="2"/>
        <v>0.5301102000000001</v>
      </c>
      <c r="T33" s="12">
        <f t="shared" si="2"/>
        <v>0.5325222666666665</v>
      </c>
      <c r="U33" s="12">
        <f t="shared" si="2"/>
        <v>0.5532821333333333</v>
      </c>
      <c r="V33" s="10"/>
      <c r="W33" s="5">
        <f aca="true" t="shared" si="3" ref="W33:AB33">AVERAGE(W2:W31)</f>
        <v>0.5243483000000001</v>
      </c>
      <c r="X33" s="5">
        <f t="shared" si="3"/>
        <v>0.5224893333333333</v>
      </c>
      <c r="Y33" s="5">
        <f t="shared" si="3"/>
        <v>0.5368057</v>
      </c>
      <c r="Z33" s="5">
        <f t="shared" si="3"/>
        <v>0.5307009333333333</v>
      </c>
      <c r="AA33" s="5">
        <f t="shared" si="3"/>
        <v>0.5305236666666666</v>
      </c>
      <c r="AB33" s="5">
        <f t="shared" si="3"/>
        <v>0.5415467333333334</v>
      </c>
      <c r="AC33" s="5"/>
      <c r="AD33" s="5">
        <f>AVERAGE(AD2:AD31)</f>
        <v>0.8323063344989876</v>
      </c>
      <c r="AE33" s="5">
        <f>AVERAGE(AE2:AE31)</f>
        <v>0.8308668075108003</v>
      </c>
      <c r="AF33" s="5">
        <f>AVERAGE(AF2:AF31)</f>
        <v>0.8299561229862582</v>
      </c>
      <c r="AG33" s="5">
        <f>AVERAGE(AG2:AG31)</f>
        <v>0.8328907866381513</v>
      </c>
    </row>
    <row r="34" spans="1:33" ht="12.75">
      <c r="A34" s="3" t="s">
        <v>208</v>
      </c>
      <c r="B34" s="5">
        <f aca="true" t="shared" si="4" ref="B34:G34">STDEV(B2:B31)</f>
        <v>0.0371489632044801</v>
      </c>
      <c r="C34" s="5">
        <f t="shared" si="4"/>
        <v>0.02303806868723876</v>
      </c>
      <c r="D34" s="5">
        <f t="shared" si="4"/>
        <v>0.017774399189483918</v>
      </c>
      <c r="E34" s="5">
        <f t="shared" si="4"/>
        <v>0.03410426032275248</v>
      </c>
      <c r="F34" s="5">
        <f t="shared" si="4"/>
        <v>0.026132191760135728</v>
      </c>
      <c r="G34" s="5">
        <f t="shared" si="4"/>
        <v>0.034642763010459356</v>
      </c>
      <c r="H34" s="10"/>
      <c r="I34" s="8">
        <f aca="true" t="shared" si="5" ref="I34:N34">STDEV(I2:I31)</f>
        <v>0.018477689588649406</v>
      </c>
      <c r="J34" s="8">
        <f t="shared" si="5"/>
        <v>0.02251748548876588</v>
      </c>
      <c r="K34" s="8">
        <f t="shared" si="5"/>
        <v>0.04481901467679596</v>
      </c>
      <c r="L34" s="8">
        <f t="shared" si="5"/>
        <v>0.05000433545099268</v>
      </c>
      <c r="M34" s="8">
        <f t="shared" si="5"/>
        <v>0.04685654661762736</v>
      </c>
      <c r="N34" s="8">
        <f t="shared" si="5"/>
        <v>0.01800847130367822</v>
      </c>
      <c r="O34" s="10"/>
      <c r="P34" s="12">
        <f aca="true" t="shared" si="6" ref="P34:U34">STDEV(P2:P31)</f>
        <v>0.017907038173113204</v>
      </c>
      <c r="Q34" s="12">
        <f t="shared" si="6"/>
        <v>0.015443939282368062</v>
      </c>
      <c r="R34" s="12">
        <f t="shared" si="6"/>
        <v>0.02066992717468778</v>
      </c>
      <c r="S34" s="12">
        <f t="shared" si="6"/>
        <v>0.015436311283061974</v>
      </c>
      <c r="T34" s="12">
        <f t="shared" si="6"/>
        <v>0.01983988861887071</v>
      </c>
      <c r="U34" s="12">
        <f t="shared" si="6"/>
        <v>0.02465973299311966</v>
      </c>
      <c r="V34" s="10"/>
      <c r="W34" s="5">
        <f aca="true" t="shared" si="7" ref="W34:AB34">STDEV(W2:W31)</f>
        <v>0.04151464829567742</v>
      </c>
      <c r="X34" s="5">
        <f t="shared" si="7"/>
        <v>0.026929043284711855</v>
      </c>
      <c r="Y34" s="5">
        <f t="shared" si="7"/>
        <v>0.02381377995767185</v>
      </c>
      <c r="Z34" s="5">
        <f t="shared" si="7"/>
        <v>0.01802920039333382</v>
      </c>
      <c r="AA34" s="5">
        <f t="shared" si="7"/>
        <v>0.013505695621843589</v>
      </c>
      <c r="AB34" s="5">
        <f t="shared" si="7"/>
        <v>0.013749258480151674</v>
      </c>
      <c r="AC34" s="5"/>
      <c r="AD34" s="5">
        <f>STDEV(AD2:AD31)</f>
        <v>0.012010780695376151</v>
      </c>
      <c r="AE34" s="5">
        <f>STDEV(AE2:AE31)</f>
        <v>0.00843511785755066</v>
      </c>
      <c r="AF34" s="5">
        <f>STDEV(AF2:AF31)</f>
        <v>0.009679947064114191</v>
      </c>
      <c r="AG34" s="5">
        <f>STDEV(AG2:AG31)</f>
        <v>0.00999707515019896</v>
      </c>
    </row>
    <row r="35" ht="12.75">
      <c r="A35" s="3"/>
    </row>
    <row r="36" ht="12.75">
      <c r="A36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P18" sqref="P18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16</v>
      </c>
      <c r="B2" s="4">
        <v>0.519497</v>
      </c>
      <c r="C2" s="4">
        <v>0.500087</v>
      </c>
      <c r="D2" s="4">
        <v>0.562887</v>
      </c>
      <c r="E2" s="4">
        <v>0.523941</v>
      </c>
      <c r="F2" s="4">
        <v>0.548345</v>
      </c>
      <c r="G2" s="4">
        <v>0.565388</v>
      </c>
      <c r="H2" s="3" t="s">
        <v>17</v>
      </c>
      <c r="I2" s="6">
        <v>0.529358</v>
      </c>
      <c r="J2" s="6">
        <v>0.521834</v>
      </c>
      <c r="K2" s="6">
        <v>0.541899</v>
      </c>
      <c r="L2" s="6">
        <v>0.51833</v>
      </c>
      <c r="M2" s="6">
        <v>0.530089</v>
      </c>
      <c r="N2" s="6">
        <v>0.551278</v>
      </c>
      <c r="O2" s="3" t="s">
        <v>18</v>
      </c>
      <c r="P2" s="7">
        <v>0.512456</v>
      </c>
      <c r="Q2" s="7">
        <v>0.510215</v>
      </c>
      <c r="R2" s="7">
        <v>0.570329</v>
      </c>
      <c r="S2" s="7">
        <v>0.519514</v>
      </c>
      <c r="T2" s="7">
        <v>0.516975</v>
      </c>
      <c r="U2" s="7">
        <v>0.545779</v>
      </c>
      <c r="V2" s="3" t="s">
        <v>19</v>
      </c>
      <c r="W2" s="4">
        <v>0.517269</v>
      </c>
      <c r="X2" s="4">
        <v>0.509287</v>
      </c>
      <c r="Y2" s="4">
        <v>0.553106</v>
      </c>
      <c r="Z2" s="4">
        <v>0.518322</v>
      </c>
      <c r="AA2" s="4">
        <v>0.5466530000000001</v>
      </c>
      <c r="AB2" s="4">
        <v>0.544599</v>
      </c>
    </row>
    <row r="3" spans="1:28" ht="12.75">
      <c r="A3" s="3" t="s">
        <v>68</v>
      </c>
      <c r="B3" s="4">
        <v>0.624697</v>
      </c>
      <c r="C3" s="4">
        <v>0.560524</v>
      </c>
      <c r="D3" s="4">
        <v>0.539397</v>
      </c>
      <c r="E3" s="4">
        <v>0.530459</v>
      </c>
      <c r="F3" s="4">
        <v>0.561692</v>
      </c>
      <c r="G3" s="4">
        <v>0.581824</v>
      </c>
      <c r="H3" s="3" t="s">
        <v>69</v>
      </c>
      <c r="I3" s="6">
        <v>0.561971</v>
      </c>
      <c r="J3" s="6">
        <v>0.505847</v>
      </c>
      <c r="K3" s="6">
        <v>0.548825</v>
      </c>
      <c r="L3" s="6">
        <v>0.535546</v>
      </c>
      <c r="M3" s="6">
        <v>0.507994</v>
      </c>
      <c r="N3" s="6">
        <v>0.549423</v>
      </c>
      <c r="O3" s="3" t="s">
        <v>70</v>
      </c>
      <c r="P3" s="7">
        <v>0.555432</v>
      </c>
      <c r="Q3" s="7">
        <v>0.542155</v>
      </c>
      <c r="R3" s="7">
        <v>0.561314</v>
      </c>
      <c r="S3" s="7">
        <v>0.546692</v>
      </c>
      <c r="T3" s="7">
        <v>0.533067</v>
      </c>
      <c r="U3" s="7">
        <v>0.561773</v>
      </c>
      <c r="V3" s="3" t="s">
        <v>71</v>
      </c>
      <c r="W3" s="4">
        <v>0.520834</v>
      </c>
      <c r="X3" s="4">
        <v>0.530551</v>
      </c>
      <c r="Y3" s="4">
        <v>0.530091</v>
      </c>
      <c r="Z3" s="4">
        <v>0.551728</v>
      </c>
      <c r="AA3" s="4">
        <v>0.543515</v>
      </c>
      <c r="AB3" s="4">
        <v>0.524984</v>
      </c>
    </row>
    <row r="4" spans="1:28" ht="12.75">
      <c r="A4" s="3" t="s">
        <v>96</v>
      </c>
      <c r="B4" s="4">
        <v>0.542172</v>
      </c>
      <c r="C4" s="4">
        <v>0.546364</v>
      </c>
      <c r="D4" s="4">
        <v>0.514749</v>
      </c>
      <c r="E4" s="4">
        <v>0.515199</v>
      </c>
      <c r="F4" s="4">
        <v>0.542212</v>
      </c>
      <c r="G4" s="4">
        <v>0.563714</v>
      </c>
      <c r="H4" s="3" t="s">
        <v>97</v>
      </c>
      <c r="I4" s="6">
        <v>0.509522</v>
      </c>
      <c r="J4" s="6">
        <v>0.530585</v>
      </c>
      <c r="K4" s="6">
        <v>0.525601</v>
      </c>
      <c r="L4" s="6">
        <v>0.558547</v>
      </c>
      <c r="M4" s="6">
        <v>0.521779</v>
      </c>
      <c r="N4" s="6">
        <v>0.528653</v>
      </c>
      <c r="O4" s="3" t="s">
        <v>98</v>
      </c>
      <c r="P4" s="7">
        <v>0.531238</v>
      </c>
      <c r="Q4" s="7">
        <v>0.510392</v>
      </c>
      <c r="R4" s="7">
        <v>0.547473</v>
      </c>
      <c r="S4" s="7">
        <v>0.536987</v>
      </c>
      <c r="T4" s="7">
        <v>0.54612</v>
      </c>
      <c r="U4" s="7">
        <v>0.534168</v>
      </c>
      <c r="V4" s="3" t="s">
        <v>99</v>
      </c>
      <c r="W4" s="4">
        <v>0.54958</v>
      </c>
      <c r="X4" s="4">
        <v>0.546761</v>
      </c>
      <c r="Y4" s="4">
        <v>0.523755</v>
      </c>
      <c r="Z4" s="4">
        <v>0.513207</v>
      </c>
      <c r="AA4" s="4">
        <v>0.522122</v>
      </c>
      <c r="AB4" s="4">
        <v>0.546257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0.562122</v>
      </c>
      <c r="C6" s="5">
        <f t="shared" si="0"/>
        <v>0.5356583333333332</v>
      </c>
      <c r="D6" s="5">
        <f t="shared" si="0"/>
        <v>0.539011</v>
      </c>
      <c r="E6" s="5">
        <f t="shared" si="0"/>
        <v>0.5231996666666666</v>
      </c>
      <c r="F6" s="5">
        <f t="shared" si="0"/>
        <v>0.5507496666666666</v>
      </c>
      <c r="G6" s="5">
        <f t="shared" si="0"/>
        <v>0.5703086666666667</v>
      </c>
      <c r="H6" s="10"/>
      <c r="I6" s="8">
        <f aca="true" t="shared" si="1" ref="I6:N6">AVERAGE(I2:I4)</f>
        <v>0.533617</v>
      </c>
      <c r="J6" s="8">
        <f t="shared" si="1"/>
        <v>0.519422</v>
      </c>
      <c r="K6" s="8">
        <f t="shared" si="1"/>
        <v>0.538775</v>
      </c>
      <c r="L6" s="8">
        <f t="shared" si="1"/>
        <v>0.5374743333333333</v>
      </c>
      <c r="M6" s="8">
        <f t="shared" si="1"/>
        <v>0.5199539999999999</v>
      </c>
      <c r="N6" s="8">
        <f t="shared" si="1"/>
        <v>0.543118</v>
      </c>
      <c r="O6" s="10"/>
      <c r="P6" s="12">
        <f aca="true" t="shared" si="2" ref="P6:U6">AVERAGE(P2:P4)</f>
        <v>0.533042</v>
      </c>
      <c r="Q6" s="12">
        <f t="shared" si="2"/>
        <v>0.5209206666666667</v>
      </c>
      <c r="R6" s="12">
        <f t="shared" si="2"/>
        <v>0.5597053333333334</v>
      </c>
      <c r="S6" s="12">
        <f t="shared" si="2"/>
        <v>0.5343976666666667</v>
      </c>
      <c r="T6" s="12">
        <f t="shared" si="2"/>
        <v>0.532054</v>
      </c>
      <c r="U6" s="12">
        <f t="shared" si="2"/>
        <v>0.5472400000000001</v>
      </c>
      <c r="V6" s="10"/>
      <c r="W6" s="5">
        <f aca="true" t="shared" si="3" ref="W6:AB6">AVERAGE(W2:W4)</f>
        <v>0.5292276666666667</v>
      </c>
      <c r="X6" s="5">
        <f t="shared" si="3"/>
        <v>0.5288663333333333</v>
      </c>
      <c r="Y6" s="5">
        <f t="shared" si="3"/>
        <v>0.5356506666666666</v>
      </c>
      <c r="Z6" s="5">
        <f t="shared" si="3"/>
        <v>0.5277523333333333</v>
      </c>
      <c r="AA6" s="5">
        <f t="shared" si="3"/>
        <v>0.53743</v>
      </c>
      <c r="AB6" s="5">
        <f t="shared" si="3"/>
        <v>0.5386133333333334</v>
      </c>
    </row>
    <row r="7" spans="1:28" ht="12.75">
      <c r="A7" s="3" t="s">
        <v>208</v>
      </c>
      <c r="B7" s="5">
        <f aca="true" t="shared" si="4" ref="B7:G7">STDEV(B2:B4)</f>
        <v>0.05536480718832133</v>
      </c>
      <c r="C7" s="5">
        <f t="shared" si="4"/>
        <v>0.031608799666126765</v>
      </c>
      <c r="D7" s="5">
        <f t="shared" si="4"/>
        <v>0.02407132127657309</v>
      </c>
      <c r="E7" s="5">
        <f t="shared" si="4"/>
        <v>0.007656962931432653</v>
      </c>
      <c r="F7" s="5">
        <f t="shared" si="4"/>
        <v>0.009960141381191978</v>
      </c>
      <c r="G7" s="5">
        <f t="shared" si="4"/>
        <v>0.01000763435249975</v>
      </c>
      <c r="H7" s="10"/>
      <c r="I7" s="8">
        <f aca="true" t="shared" si="5" ref="I7:N7">STDEV(I2:I4)</f>
        <v>0.026482611483764195</v>
      </c>
      <c r="J7" s="8">
        <f t="shared" si="5"/>
        <v>0.012544140823507967</v>
      </c>
      <c r="K7" s="8">
        <f t="shared" si="5"/>
        <v>0.01192300616455432</v>
      </c>
      <c r="L7" s="8">
        <f t="shared" si="5"/>
        <v>0.020177725945540407</v>
      </c>
      <c r="M7" s="8">
        <f t="shared" si="5"/>
        <v>0.011159983198912128</v>
      </c>
      <c r="N7" s="8">
        <f t="shared" si="5"/>
        <v>0.01256134646445196</v>
      </c>
      <c r="O7" s="10"/>
      <c r="P7" s="12">
        <f aca="true" t="shared" si="6" ref="P7:U7">STDEV(P2:P4)</f>
        <v>0.021544719909991877</v>
      </c>
      <c r="Q7" s="12">
        <f t="shared" si="6"/>
        <v>0.018389685052586823</v>
      </c>
      <c r="R7" s="12">
        <f t="shared" si="6"/>
        <v>0.011512603542784456</v>
      </c>
      <c r="S7" s="12">
        <f t="shared" si="6"/>
        <v>0.013772777727580312</v>
      </c>
      <c r="T7" s="12">
        <f t="shared" si="6"/>
        <v>0.01459888293671818</v>
      </c>
      <c r="U7" s="12">
        <f t="shared" si="6"/>
        <v>0.013860371459668742</v>
      </c>
      <c r="V7" s="10"/>
      <c r="W7" s="5">
        <f aca="true" t="shared" si="7" ref="W7:AB7">STDEV(W2:W4)</f>
        <v>0.017715541491394853</v>
      </c>
      <c r="X7" s="5">
        <f t="shared" si="7"/>
        <v>0.01879371558083535</v>
      </c>
      <c r="Y7" s="5">
        <f t="shared" si="7"/>
        <v>0.01544515200097861</v>
      </c>
      <c r="Z7" s="5">
        <f t="shared" si="7"/>
        <v>0.02092045052892825</v>
      </c>
      <c r="AA7" s="5">
        <f t="shared" si="7"/>
        <v>0.013349640781684005</v>
      </c>
      <c r="AB7" s="5">
        <f t="shared" si="7"/>
        <v>0.011832425209285439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K30" sqref="K30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24</v>
      </c>
      <c r="B2" s="4">
        <v>0.515161</v>
      </c>
      <c r="C2" s="4">
        <v>0.515641</v>
      </c>
      <c r="D2" s="4">
        <v>0.525184</v>
      </c>
      <c r="E2" s="4">
        <v>0.510172</v>
      </c>
      <c r="F2" s="4">
        <v>0.514536</v>
      </c>
      <c r="G2" s="4">
        <v>0.566728</v>
      </c>
      <c r="H2" s="3" t="s">
        <v>25</v>
      </c>
      <c r="I2" s="6">
        <v>0.532286</v>
      </c>
      <c r="J2" s="6">
        <v>0.505744</v>
      </c>
      <c r="K2" s="6">
        <v>0.510412</v>
      </c>
      <c r="L2" s="6">
        <v>0.522702</v>
      </c>
      <c r="M2" s="6">
        <v>0.517103</v>
      </c>
      <c r="N2" s="6">
        <v>0.546809</v>
      </c>
      <c r="O2" s="3" t="s">
        <v>26</v>
      </c>
      <c r="P2" s="7">
        <v>0.532196</v>
      </c>
      <c r="Q2" s="7">
        <v>0.518391</v>
      </c>
      <c r="R2" s="7">
        <v>0.507121</v>
      </c>
      <c r="S2" s="7">
        <v>0.523049</v>
      </c>
      <c r="T2" s="7">
        <v>0.521055</v>
      </c>
      <c r="U2" s="7">
        <v>0.509875</v>
      </c>
      <c r="V2" s="3" t="s">
        <v>27</v>
      </c>
      <c r="W2" s="4">
        <v>0.547074</v>
      </c>
      <c r="X2" s="4">
        <v>0.53312</v>
      </c>
      <c r="Y2" s="4">
        <v>0.512802</v>
      </c>
      <c r="Z2" s="4">
        <v>0.516458</v>
      </c>
      <c r="AA2" s="4">
        <v>0.527982</v>
      </c>
      <c r="AB2" s="4">
        <v>0.540562</v>
      </c>
    </row>
    <row r="3" spans="1:28" ht="12.75">
      <c r="A3" s="3" t="s">
        <v>32</v>
      </c>
      <c r="B3" s="4">
        <v>0.561493</v>
      </c>
      <c r="C3" s="4">
        <v>0.530721</v>
      </c>
      <c r="D3" s="4">
        <v>0.510947</v>
      </c>
      <c r="E3" s="4">
        <v>0.526237</v>
      </c>
      <c r="F3" s="4">
        <v>0.540003</v>
      </c>
      <c r="G3" s="4">
        <v>0.561493</v>
      </c>
      <c r="H3" s="3" t="s">
        <v>33</v>
      </c>
      <c r="I3" s="6">
        <v>0.525702</v>
      </c>
      <c r="J3" s="6">
        <v>0.5377</v>
      </c>
      <c r="K3" s="6">
        <v>0.54236</v>
      </c>
      <c r="L3" s="6">
        <v>0.523527</v>
      </c>
      <c r="M3" s="6">
        <v>0.52108</v>
      </c>
      <c r="N3" s="6">
        <v>0.525702</v>
      </c>
      <c r="O3" s="3" t="s">
        <v>34</v>
      </c>
      <c r="P3" s="7">
        <v>0.537744</v>
      </c>
      <c r="Q3" s="7">
        <v>0.529512</v>
      </c>
      <c r="R3" s="7">
        <v>0.513021</v>
      </c>
      <c r="S3" s="7">
        <v>0.532353</v>
      </c>
      <c r="T3" s="7">
        <v>0.540324</v>
      </c>
      <c r="U3" s="7">
        <v>0.537744</v>
      </c>
      <c r="V3" s="3" t="s">
        <v>35</v>
      </c>
      <c r="W3" s="4">
        <v>0.343843</v>
      </c>
      <c r="X3" s="4">
        <v>0.524602</v>
      </c>
      <c r="Y3" s="4">
        <v>0.513376</v>
      </c>
      <c r="Z3" s="4">
        <v>0.520175</v>
      </c>
      <c r="AA3" s="4">
        <v>0.544287</v>
      </c>
      <c r="AB3" s="4">
        <v>0.532699</v>
      </c>
    </row>
    <row r="4" spans="1:28" ht="12.75">
      <c r="A4" s="3" t="s">
        <v>48</v>
      </c>
      <c r="B4" s="4">
        <v>0.521284</v>
      </c>
      <c r="C4" s="4">
        <v>0.562226</v>
      </c>
      <c r="D4" s="4">
        <v>0.571754</v>
      </c>
      <c r="E4" s="4">
        <v>0.520821</v>
      </c>
      <c r="F4" s="4">
        <v>0.522474</v>
      </c>
      <c r="G4" s="4">
        <v>0.573069</v>
      </c>
      <c r="H4" s="3" t="s">
        <v>49</v>
      </c>
      <c r="I4" s="6">
        <v>0.522686</v>
      </c>
      <c r="J4" s="6">
        <v>0.510927</v>
      </c>
      <c r="K4" s="6">
        <v>0.53666</v>
      </c>
      <c r="L4" s="6">
        <v>0.57467</v>
      </c>
      <c r="M4" s="6">
        <v>0.518991</v>
      </c>
      <c r="N4" s="6">
        <v>0.533742</v>
      </c>
      <c r="O4" s="3" t="s">
        <v>50</v>
      </c>
      <c r="P4" s="7">
        <v>0.527919</v>
      </c>
      <c r="Q4" s="7">
        <v>0.528405</v>
      </c>
      <c r="R4" s="7">
        <v>0.566212</v>
      </c>
      <c r="S4" s="7">
        <v>0.526961</v>
      </c>
      <c r="T4" s="7">
        <v>0.519988</v>
      </c>
      <c r="U4" s="7">
        <v>0.576908</v>
      </c>
      <c r="V4" s="3" t="s">
        <v>51</v>
      </c>
      <c r="W4" s="4">
        <v>0.528375</v>
      </c>
      <c r="X4" s="4">
        <v>0.542502</v>
      </c>
      <c r="Y4" s="4">
        <v>0.543436</v>
      </c>
      <c r="Z4" s="4">
        <v>0.520001</v>
      </c>
      <c r="AA4" s="4">
        <v>0.509646</v>
      </c>
      <c r="AB4" s="4">
        <v>0.507499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0.5326460000000001</v>
      </c>
      <c r="C6" s="5">
        <f t="shared" si="0"/>
        <v>0.536196</v>
      </c>
      <c r="D6" s="5">
        <f t="shared" si="0"/>
        <v>0.5359616666666667</v>
      </c>
      <c r="E6" s="5">
        <f t="shared" si="0"/>
        <v>0.5190766666666666</v>
      </c>
      <c r="F6" s="5">
        <f t="shared" si="0"/>
        <v>0.525671</v>
      </c>
      <c r="G6" s="5">
        <f t="shared" si="0"/>
        <v>0.5670966666666667</v>
      </c>
      <c r="H6" s="10"/>
      <c r="I6" s="8">
        <f aca="true" t="shared" si="1" ref="I6:N6">AVERAGE(I2:I4)</f>
        <v>0.5268913333333333</v>
      </c>
      <c r="J6" s="8">
        <f t="shared" si="1"/>
        <v>0.5181236666666668</v>
      </c>
      <c r="K6" s="8">
        <f t="shared" si="1"/>
        <v>0.5298106666666667</v>
      </c>
      <c r="L6" s="8">
        <f t="shared" si="1"/>
        <v>0.5402996666666666</v>
      </c>
      <c r="M6" s="8">
        <f t="shared" si="1"/>
        <v>0.519058</v>
      </c>
      <c r="N6" s="8">
        <f t="shared" si="1"/>
        <v>0.5354176666666667</v>
      </c>
      <c r="O6" s="10"/>
      <c r="P6" s="12">
        <f aca="true" t="shared" si="2" ref="P6:U6">AVERAGE(P2:P4)</f>
        <v>0.5326196666666666</v>
      </c>
      <c r="Q6" s="12">
        <f t="shared" si="2"/>
        <v>0.525436</v>
      </c>
      <c r="R6" s="12">
        <f t="shared" si="2"/>
        <v>0.5287846666666667</v>
      </c>
      <c r="S6" s="12">
        <f t="shared" si="2"/>
        <v>0.5274543333333334</v>
      </c>
      <c r="T6" s="12">
        <f t="shared" si="2"/>
        <v>0.5271223333333334</v>
      </c>
      <c r="U6" s="12">
        <f t="shared" si="2"/>
        <v>0.541509</v>
      </c>
      <c r="V6" s="10"/>
      <c r="W6" s="5">
        <f aca="true" t="shared" si="3" ref="W6:AB6">AVERAGE(W2:W4)</f>
        <v>0.4730973333333333</v>
      </c>
      <c r="X6" s="5">
        <f t="shared" si="3"/>
        <v>0.533408</v>
      </c>
      <c r="Y6" s="5">
        <f t="shared" si="3"/>
        <v>0.5232046666666667</v>
      </c>
      <c r="Z6" s="5">
        <f t="shared" si="3"/>
        <v>0.5188780000000001</v>
      </c>
      <c r="AA6" s="5">
        <f t="shared" si="3"/>
        <v>0.527305</v>
      </c>
      <c r="AB6" s="5">
        <f t="shared" si="3"/>
        <v>0.52692</v>
      </c>
    </row>
    <row r="7" spans="1:28" ht="12.75">
      <c r="A7" s="3" t="s">
        <v>208</v>
      </c>
      <c r="B7" s="5">
        <f aca="true" t="shared" si="4" ref="B7:G7">STDEV(B2:B4)</f>
        <v>0.025169124716604693</v>
      </c>
      <c r="C7" s="5">
        <f t="shared" si="4"/>
        <v>0.02377019720153789</v>
      </c>
      <c r="D7" s="5">
        <f t="shared" si="4"/>
        <v>0.031803952369687194</v>
      </c>
      <c r="E7" s="5">
        <f t="shared" si="4"/>
        <v>0.008173315137282627</v>
      </c>
      <c r="F7" s="5">
        <f t="shared" si="4"/>
        <v>0.013031025631161972</v>
      </c>
      <c r="G7" s="5">
        <f t="shared" si="4"/>
        <v>0.005796799145505519</v>
      </c>
      <c r="H7" s="10"/>
      <c r="I7" s="8">
        <f aca="true" t="shared" si="5" ref="I7:N7">STDEV(I2:I4)</f>
        <v>0.004909265253918716</v>
      </c>
      <c r="J7" s="8">
        <f t="shared" si="5"/>
        <v>0.01715052454980117</v>
      </c>
      <c r="K7" s="8">
        <f t="shared" si="5"/>
        <v>0.017039768230035682</v>
      </c>
      <c r="L7" s="8">
        <f t="shared" si="5"/>
        <v>0.029768439937849184</v>
      </c>
      <c r="M7" s="8">
        <f t="shared" si="5"/>
        <v>0.0019893463750689615</v>
      </c>
      <c r="N7" s="8">
        <f t="shared" si="5"/>
        <v>0.010652805092243691</v>
      </c>
      <c r="O7" s="10"/>
      <c r="P7" s="12">
        <f aca="true" t="shared" si="6" ref="P7:U7">STDEV(P2:P4)</f>
        <v>0.0049261827344642024</v>
      </c>
      <c r="Q7" s="12">
        <f t="shared" si="6"/>
        <v>0.006126204453003478</v>
      </c>
      <c r="R7" s="12">
        <f t="shared" si="6"/>
        <v>0.03254698849868195</v>
      </c>
      <c r="S7" s="12">
        <f t="shared" si="6"/>
        <v>0.004671577606476554</v>
      </c>
      <c r="T7" s="12">
        <f t="shared" si="6"/>
        <v>0.011445419360308882</v>
      </c>
      <c r="U7" s="12">
        <f t="shared" si="6"/>
        <v>0.033674726294359095</v>
      </c>
      <c r="V7" s="10"/>
      <c r="W7" s="5">
        <f aca="true" t="shared" si="7" ref="W7:AB7">STDEV(W2:W4)</f>
        <v>0.1123273126373694</v>
      </c>
      <c r="X7" s="5">
        <f t="shared" si="7"/>
        <v>0.00895347463278923</v>
      </c>
      <c r="Y7" s="5">
        <f t="shared" si="7"/>
        <v>0.017523199061054283</v>
      </c>
      <c r="Z7" s="5">
        <f t="shared" si="7"/>
        <v>0.0020975864702081266</v>
      </c>
      <c r="AA7" s="5">
        <f t="shared" si="7"/>
        <v>0.017330420277650468</v>
      </c>
      <c r="AB7" s="5">
        <f t="shared" si="7"/>
        <v>0.01727246719493192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A16" sqref="A16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12</v>
      </c>
      <c r="B2" s="4">
        <v>0.56249</v>
      </c>
      <c r="C2" s="4">
        <v>0.537354</v>
      </c>
      <c r="D2" s="4">
        <v>0.54808</v>
      </c>
      <c r="E2" s="4">
        <v>0.548034</v>
      </c>
      <c r="F2" s="4">
        <v>0.613271</v>
      </c>
      <c r="G2" s="4">
        <v>0.614457</v>
      </c>
      <c r="H2" s="3" t="s">
        <v>13</v>
      </c>
      <c r="I2" s="6">
        <v>0.542899</v>
      </c>
      <c r="J2" s="6">
        <v>0.450839</v>
      </c>
      <c r="K2" s="6">
        <v>0.571277</v>
      </c>
      <c r="L2" s="6">
        <v>0.442169</v>
      </c>
      <c r="M2" s="6">
        <v>0.398038</v>
      </c>
      <c r="N2" s="6">
        <v>0.594143</v>
      </c>
      <c r="O2" s="3" t="s">
        <v>14</v>
      </c>
      <c r="P2" s="7">
        <v>0.530858</v>
      </c>
      <c r="Q2" s="7">
        <v>0.523047</v>
      </c>
      <c r="R2" s="7">
        <v>0.5745</v>
      </c>
      <c r="S2" s="7">
        <v>0.528563</v>
      </c>
      <c r="T2" s="7">
        <v>0.542544</v>
      </c>
      <c r="U2" s="7">
        <v>0.549744</v>
      </c>
      <c r="V2" s="3" t="s">
        <v>15</v>
      </c>
      <c r="W2" s="4">
        <v>0.520714</v>
      </c>
      <c r="X2" s="4">
        <v>0.536787</v>
      </c>
      <c r="Y2" s="4">
        <v>0.58451</v>
      </c>
      <c r="Z2" s="4">
        <v>0.520154</v>
      </c>
      <c r="AA2" s="4">
        <v>0.539678</v>
      </c>
      <c r="AB2" s="4">
        <v>0.541632</v>
      </c>
    </row>
    <row r="3" spans="1:28" ht="12.75">
      <c r="A3" s="3" t="s">
        <v>88</v>
      </c>
      <c r="B3" s="4">
        <v>0.51377</v>
      </c>
      <c r="C3" s="4">
        <v>0.572182</v>
      </c>
      <c r="D3" s="4">
        <v>0.514939</v>
      </c>
      <c r="E3" s="4">
        <v>0.523254</v>
      </c>
      <c r="F3" s="4">
        <v>0.568617</v>
      </c>
      <c r="G3" s="4">
        <v>0.603399</v>
      </c>
      <c r="H3" s="3" t="s">
        <v>89</v>
      </c>
      <c r="I3" s="6">
        <v>0.536662</v>
      </c>
      <c r="J3" s="6">
        <v>0.530379</v>
      </c>
      <c r="K3" s="6">
        <v>0.52718</v>
      </c>
      <c r="L3" s="6">
        <v>0.52867</v>
      </c>
      <c r="M3" s="6">
        <v>0.52218</v>
      </c>
      <c r="N3" s="6">
        <v>0.531429</v>
      </c>
      <c r="O3" s="3" t="s">
        <v>90</v>
      </c>
      <c r="P3" s="7">
        <v>0.515729</v>
      </c>
      <c r="Q3" s="7">
        <v>0.53682</v>
      </c>
      <c r="R3" s="7">
        <v>0.536019</v>
      </c>
      <c r="S3" s="7">
        <v>0.541539</v>
      </c>
      <c r="T3" s="7">
        <v>0.503148</v>
      </c>
      <c r="U3" s="7">
        <v>0.549339</v>
      </c>
      <c r="V3" s="3" t="s">
        <v>91</v>
      </c>
      <c r="W3" s="4">
        <v>0.530025</v>
      </c>
      <c r="X3" s="4">
        <v>0.529672</v>
      </c>
      <c r="Y3" s="4">
        <v>0.516191</v>
      </c>
      <c r="Z3" s="4">
        <v>0.529966</v>
      </c>
      <c r="AA3" s="4">
        <v>0.547315</v>
      </c>
      <c r="AB3" s="4">
        <v>0.548415</v>
      </c>
    </row>
    <row r="4" spans="1:28" ht="12.75">
      <c r="A4" s="3" t="s">
        <v>92</v>
      </c>
      <c r="B4" s="4">
        <v>0.579715</v>
      </c>
      <c r="C4" s="4">
        <v>0.530664</v>
      </c>
      <c r="D4" s="4">
        <v>0.52793</v>
      </c>
      <c r="E4" s="4">
        <v>0.545752</v>
      </c>
      <c r="F4" s="4">
        <v>0.536885</v>
      </c>
      <c r="G4" s="4">
        <v>0.556301</v>
      </c>
      <c r="H4" s="3" t="s">
        <v>93</v>
      </c>
      <c r="I4" s="6">
        <v>0.546693</v>
      </c>
      <c r="J4" s="6">
        <v>0.523538</v>
      </c>
      <c r="K4" s="6">
        <v>0.537844</v>
      </c>
      <c r="L4" s="6">
        <v>0.517785</v>
      </c>
      <c r="M4" s="6">
        <v>0.539468</v>
      </c>
      <c r="N4" s="6">
        <v>0.554589</v>
      </c>
      <c r="O4" s="3" t="s">
        <v>94</v>
      </c>
      <c r="P4" s="7">
        <v>0.555129</v>
      </c>
      <c r="Q4" s="7">
        <v>0.512223</v>
      </c>
      <c r="R4" s="7">
        <v>0.526815</v>
      </c>
      <c r="S4" s="7">
        <v>0.531114</v>
      </c>
      <c r="T4" s="7">
        <v>0.542015</v>
      </c>
      <c r="U4" s="7">
        <v>0.54048</v>
      </c>
      <c r="V4" s="3" t="s">
        <v>95</v>
      </c>
      <c r="W4" s="4">
        <v>0.542927</v>
      </c>
      <c r="X4" s="4">
        <v>0.516656</v>
      </c>
      <c r="Y4" s="4">
        <v>0.549739</v>
      </c>
      <c r="Z4" s="4">
        <v>0.537497</v>
      </c>
      <c r="AA4" s="4">
        <v>0.529192</v>
      </c>
      <c r="AB4" s="4">
        <v>0.52637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0.5519916666666667</v>
      </c>
      <c r="C6" s="5">
        <f t="shared" si="0"/>
        <v>0.5467333333333333</v>
      </c>
      <c r="D6" s="5">
        <f t="shared" si="0"/>
        <v>0.5303163333333334</v>
      </c>
      <c r="E6" s="5">
        <f t="shared" si="0"/>
        <v>0.5390133333333333</v>
      </c>
      <c r="F6" s="5">
        <f t="shared" si="0"/>
        <v>0.5729243333333334</v>
      </c>
      <c r="G6" s="5">
        <f t="shared" si="0"/>
        <v>0.5913856666666667</v>
      </c>
      <c r="H6" s="10"/>
      <c r="I6" s="8">
        <f aca="true" t="shared" si="1" ref="I6:N6">AVERAGE(I2:I4)</f>
        <v>0.5420846666666667</v>
      </c>
      <c r="J6" s="8">
        <f t="shared" si="1"/>
        <v>0.5015853333333333</v>
      </c>
      <c r="K6" s="8">
        <f t="shared" si="1"/>
        <v>0.5454336666666667</v>
      </c>
      <c r="L6" s="8">
        <f t="shared" si="1"/>
        <v>0.49620800000000004</v>
      </c>
      <c r="M6" s="8">
        <f t="shared" si="1"/>
        <v>0.486562</v>
      </c>
      <c r="N6" s="8">
        <f t="shared" si="1"/>
        <v>0.5600536666666667</v>
      </c>
      <c r="O6" s="10"/>
      <c r="P6" s="12">
        <f aca="true" t="shared" si="2" ref="P6:U6">AVERAGE(P2:P4)</f>
        <v>0.5339053333333333</v>
      </c>
      <c r="Q6" s="12">
        <f t="shared" si="2"/>
        <v>0.5240300000000001</v>
      </c>
      <c r="R6" s="12">
        <f t="shared" si="2"/>
        <v>0.545778</v>
      </c>
      <c r="S6" s="12">
        <f t="shared" si="2"/>
        <v>0.5337386666666667</v>
      </c>
      <c r="T6" s="12">
        <f t="shared" si="2"/>
        <v>0.5292356666666667</v>
      </c>
      <c r="U6" s="12">
        <f t="shared" si="2"/>
        <v>0.5465209999999999</v>
      </c>
      <c r="V6" s="10"/>
      <c r="W6" s="5">
        <f aca="true" t="shared" si="3" ref="W6:AB6">AVERAGE(W2:W4)</f>
        <v>0.5312220000000001</v>
      </c>
      <c r="X6" s="5">
        <f t="shared" si="3"/>
        <v>0.527705</v>
      </c>
      <c r="Y6" s="5">
        <f t="shared" si="3"/>
        <v>0.5501466666666667</v>
      </c>
      <c r="Z6" s="5">
        <f t="shared" si="3"/>
        <v>0.5292056666666668</v>
      </c>
      <c r="AA6" s="5">
        <f t="shared" si="3"/>
        <v>0.5387283333333334</v>
      </c>
      <c r="AB6" s="5">
        <f t="shared" si="3"/>
        <v>0.5388056666666666</v>
      </c>
    </row>
    <row r="7" spans="1:28" ht="12.75">
      <c r="A7" s="3" t="s">
        <v>208</v>
      </c>
      <c r="B7" s="5">
        <f aca="true" t="shared" si="4" ref="B7:G7">STDEV(B2:B4)</f>
        <v>0.03420302630372545</v>
      </c>
      <c r="C7" s="5">
        <f t="shared" si="4"/>
        <v>0.022291590372455084</v>
      </c>
      <c r="D7" s="5">
        <f t="shared" si="4"/>
        <v>0.016698874522953124</v>
      </c>
      <c r="E7" s="5">
        <f t="shared" si="4"/>
        <v>0.013695594960911106</v>
      </c>
      <c r="F7" s="5">
        <f t="shared" si="4"/>
        <v>0.038374732433377766</v>
      </c>
      <c r="G7" s="5">
        <f t="shared" si="4"/>
        <v>0.030883170454688302</v>
      </c>
      <c r="H7" s="10"/>
      <c r="I7" s="8">
        <f aca="true" t="shared" si="5" ref="I7:N7">STDEV(I2:I4)</f>
        <v>0.005064839023437313</v>
      </c>
      <c r="J7" s="8">
        <f t="shared" si="5"/>
        <v>0.044080523820995296</v>
      </c>
      <c r="K7" s="8">
        <f t="shared" si="5"/>
        <v>0.023007360394737476</v>
      </c>
      <c r="L7" s="8">
        <f t="shared" si="5"/>
        <v>0.047114551329711304</v>
      </c>
      <c r="M7" s="8">
        <f t="shared" si="5"/>
        <v>0.0771498066621038</v>
      </c>
      <c r="N7" s="8">
        <f t="shared" si="5"/>
        <v>0.03171211732655723</v>
      </c>
      <c r="O7" s="10"/>
      <c r="P7" s="12">
        <f aca="true" t="shared" si="6" ref="P7:U7">STDEV(P2:P4)</f>
        <v>0.01987598249982458</v>
      </c>
      <c r="Q7" s="12">
        <f t="shared" si="6"/>
        <v>0.012327928414782415</v>
      </c>
      <c r="R7" s="12">
        <f t="shared" si="6"/>
        <v>0.02529611367384325</v>
      </c>
      <c r="S7" s="12">
        <f t="shared" si="6"/>
        <v>0.006874649106196862</v>
      </c>
      <c r="T7" s="12">
        <f t="shared" si="6"/>
        <v>0.022594130307080487</v>
      </c>
      <c r="U7" s="12">
        <f t="shared" si="6"/>
        <v>0.005235577045560531</v>
      </c>
      <c r="V7" s="10"/>
      <c r="W7" s="5">
        <f aca="true" t="shared" si="7" ref="W7:AB7">STDEV(W2:W4)</f>
        <v>0.01115477247638877</v>
      </c>
      <c r="X7" s="5">
        <f t="shared" si="7"/>
        <v>0.010208629046057072</v>
      </c>
      <c r="Y7" s="5">
        <f t="shared" si="7"/>
        <v>0.03416132439372534</v>
      </c>
      <c r="Z7" s="5">
        <f t="shared" si="7"/>
        <v>0.008696464358193698</v>
      </c>
      <c r="AA7" s="5">
        <f t="shared" si="7"/>
        <v>0.009098746195676266</v>
      </c>
      <c r="AB7" s="5">
        <f t="shared" si="7"/>
        <v>0.011290997579192599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P18" sqref="P18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20</v>
      </c>
      <c r="B2" s="4">
        <v>0.542954</v>
      </c>
      <c r="C2" s="4">
        <v>0.519403</v>
      </c>
      <c r="D2" s="4">
        <v>0.534569</v>
      </c>
      <c r="E2" s="4">
        <v>0.534375</v>
      </c>
      <c r="F2" s="4">
        <v>0.535084</v>
      </c>
      <c r="G2" s="4">
        <v>0.589758</v>
      </c>
      <c r="H2" s="3" t="s">
        <v>21</v>
      </c>
      <c r="I2" s="6">
        <v>0.539376</v>
      </c>
      <c r="J2" s="6">
        <v>0.486519</v>
      </c>
      <c r="K2" s="6">
        <v>0.312164</v>
      </c>
      <c r="L2" s="6">
        <v>0.316179</v>
      </c>
      <c r="M2" s="6">
        <v>0.327802</v>
      </c>
      <c r="N2" s="6">
        <v>0.539657</v>
      </c>
      <c r="O2" s="3" t="s">
        <v>22</v>
      </c>
      <c r="P2" s="7">
        <v>0.531161</v>
      </c>
      <c r="Q2" s="7">
        <v>0.529166</v>
      </c>
      <c r="R2" s="7">
        <v>0.525165</v>
      </c>
      <c r="S2" s="7">
        <v>0.526504</v>
      </c>
      <c r="T2" s="7">
        <v>0.522932</v>
      </c>
      <c r="U2" s="7">
        <v>0.521468</v>
      </c>
      <c r="V2" s="3" t="s">
        <v>23</v>
      </c>
      <c r="W2" s="4">
        <v>0.526291</v>
      </c>
      <c r="X2" s="4">
        <v>0.538705</v>
      </c>
      <c r="Y2" s="4">
        <v>0.571528</v>
      </c>
      <c r="Z2" s="4">
        <v>0.544649</v>
      </c>
      <c r="AA2" s="4">
        <v>0.550228</v>
      </c>
      <c r="AB2" s="4">
        <v>0.507812</v>
      </c>
    </row>
    <row r="3" spans="1:28" ht="12.75">
      <c r="A3" s="3" t="s">
        <v>36</v>
      </c>
      <c r="B3" s="4">
        <v>0.632704</v>
      </c>
      <c r="C3" s="4">
        <v>0.540416</v>
      </c>
      <c r="D3" s="4">
        <v>0.532399</v>
      </c>
      <c r="E3" s="4">
        <v>0.663448</v>
      </c>
      <c r="F3" s="4">
        <v>0.611259</v>
      </c>
      <c r="G3" s="4">
        <v>0.732751</v>
      </c>
      <c r="H3" s="3" t="s">
        <v>37</v>
      </c>
      <c r="I3" s="6">
        <v>0.581177</v>
      </c>
      <c r="J3" s="6">
        <v>0.524658</v>
      </c>
      <c r="K3" s="6">
        <v>0.525125</v>
      </c>
      <c r="L3" s="6">
        <v>0.591798</v>
      </c>
      <c r="M3" s="6">
        <v>0.591549</v>
      </c>
      <c r="N3" s="6">
        <v>0.599103</v>
      </c>
      <c r="O3" s="3" t="s">
        <v>38</v>
      </c>
      <c r="P3" s="7">
        <v>0.523518</v>
      </c>
      <c r="Q3" s="7">
        <v>0.534373</v>
      </c>
      <c r="R3" s="7">
        <v>0.509209</v>
      </c>
      <c r="S3" s="7">
        <v>0.543618</v>
      </c>
      <c r="T3" s="7">
        <v>0.525466</v>
      </c>
      <c r="U3" s="7">
        <v>0.547948</v>
      </c>
      <c r="V3" s="3" t="s">
        <v>39</v>
      </c>
      <c r="W3" s="4">
        <v>0.527491</v>
      </c>
      <c r="X3" s="4">
        <v>0.537681</v>
      </c>
      <c r="Y3" s="4">
        <v>0.52109</v>
      </c>
      <c r="Z3" s="4">
        <v>0.537818</v>
      </c>
      <c r="AA3" s="4">
        <v>0.500451</v>
      </c>
      <c r="AB3" s="4">
        <v>0.561113</v>
      </c>
    </row>
    <row r="4" spans="1:28" ht="12.75">
      <c r="A4" s="3" t="s">
        <v>72</v>
      </c>
      <c r="B4" s="4">
        <v>0.537624</v>
      </c>
      <c r="C4" s="4">
        <v>0.530153</v>
      </c>
      <c r="D4" s="4">
        <v>0.533326</v>
      </c>
      <c r="E4" s="4">
        <v>0.543819</v>
      </c>
      <c r="F4" s="4">
        <v>0.534107</v>
      </c>
      <c r="G4" s="4">
        <v>0.568689</v>
      </c>
      <c r="H4" s="3" t="s">
        <v>73</v>
      </c>
      <c r="I4" s="6">
        <v>0.520417</v>
      </c>
      <c r="J4" s="6">
        <v>0.522952</v>
      </c>
      <c r="K4" s="6">
        <v>0.512023</v>
      </c>
      <c r="L4" s="6">
        <v>0.515839</v>
      </c>
      <c r="M4" s="6">
        <v>0.51765</v>
      </c>
      <c r="N4" s="6">
        <v>0.55762</v>
      </c>
      <c r="O4" s="3" t="s">
        <v>74</v>
      </c>
      <c r="P4" s="7">
        <v>0.52876</v>
      </c>
      <c r="Q4" s="7">
        <v>0.529946</v>
      </c>
      <c r="R4" s="7">
        <v>0.52832</v>
      </c>
      <c r="S4" s="7">
        <v>0.53716</v>
      </c>
      <c r="T4" s="7">
        <v>0.528275</v>
      </c>
      <c r="U4" s="7">
        <v>0.533175</v>
      </c>
      <c r="V4" s="3" t="s">
        <v>75</v>
      </c>
      <c r="W4" s="4">
        <v>0.509632</v>
      </c>
      <c r="X4" s="4">
        <v>0.533013</v>
      </c>
      <c r="Y4" s="4">
        <v>0.516378</v>
      </c>
      <c r="Z4" s="4">
        <v>0.520202</v>
      </c>
      <c r="AA4" s="4">
        <v>0.522416</v>
      </c>
      <c r="AB4" s="4">
        <v>0.536171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0.571094</v>
      </c>
      <c r="C6" s="5">
        <f t="shared" si="0"/>
        <v>0.5299906666666666</v>
      </c>
      <c r="D6" s="5">
        <f t="shared" si="0"/>
        <v>0.5334313333333333</v>
      </c>
      <c r="E6" s="5">
        <f t="shared" si="0"/>
        <v>0.5805473333333334</v>
      </c>
      <c r="F6" s="5">
        <f t="shared" si="0"/>
        <v>0.56015</v>
      </c>
      <c r="G6" s="5">
        <f t="shared" si="0"/>
        <v>0.6303993333333334</v>
      </c>
      <c r="H6" s="10"/>
      <c r="I6" s="8">
        <f aca="true" t="shared" si="1" ref="I6:N6">AVERAGE(I2:I4)</f>
        <v>0.5469900000000001</v>
      </c>
      <c r="J6" s="8">
        <f t="shared" si="1"/>
        <v>0.5113763333333333</v>
      </c>
      <c r="K6" s="8">
        <f t="shared" si="1"/>
        <v>0.4497706666666666</v>
      </c>
      <c r="L6" s="8">
        <f t="shared" si="1"/>
        <v>0.4746053333333333</v>
      </c>
      <c r="M6" s="8">
        <f t="shared" si="1"/>
        <v>0.4790003333333333</v>
      </c>
      <c r="N6" s="8">
        <f t="shared" si="1"/>
        <v>0.56546</v>
      </c>
      <c r="O6" s="10"/>
      <c r="P6" s="12">
        <f aca="true" t="shared" si="2" ref="P6:U6">AVERAGE(P2:P4)</f>
        <v>0.5278130000000001</v>
      </c>
      <c r="Q6" s="12">
        <f t="shared" si="2"/>
        <v>0.5311616666666666</v>
      </c>
      <c r="R6" s="12">
        <f t="shared" si="2"/>
        <v>0.520898</v>
      </c>
      <c r="S6" s="12">
        <f t="shared" si="2"/>
        <v>0.5357606666666667</v>
      </c>
      <c r="T6" s="12">
        <f t="shared" si="2"/>
        <v>0.5255576666666667</v>
      </c>
      <c r="U6" s="12">
        <f t="shared" si="2"/>
        <v>0.5341969999999999</v>
      </c>
      <c r="V6" s="10"/>
      <c r="W6" s="5">
        <f aca="true" t="shared" si="3" ref="W6:AB6">AVERAGE(W2:W4)</f>
        <v>0.521138</v>
      </c>
      <c r="X6" s="5">
        <f t="shared" si="3"/>
        <v>0.5364663333333333</v>
      </c>
      <c r="Y6" s="5">
        <f t="shared" si="3"/>
        <v>0.536332</v>
      </c>
      <c r="Z6" s="5">
        <f t="shared" si="3"/>
        <v>0.534223</v>
      </c>
      <c r="AA6" s="5">
        <f t="shared" si="3"/>
        <v>0.5243650000000001</v>
      </c>
      <c r="AB6" s="5">
        <f t="shared" si="3"/>
        <v>0.5350320000000001</v>
      </c>
    </row>
    <row r="7" spans="1:28" ht="12.75">
      <c r="A7" s="3" t="s">
        <v>208</v>
      </c>
      <c r="B7" s="5">
        <f aca="true" t="shared" si="4" ref="B7:G7">STDEV(B2:B4)</f>
        <v>0.05342233896040122</v>
      </c>
      <c r="C7" s="5">
        <f t="shared" si="4"/>
        <v>0.010507440522474251</v>
      </c>
      <c r="D7" s="5">
        <f t="shared" si="4"/>
        <v>0.001088827963148145</v>
      </c>
      <c r="E7" s="5">
        <f t="shared" si="4"/>
        <v>0.0719492021104705</v>
      </c>
      <c r="F7" s="5">
        <f t="shared" si="4"/>
        <v>0.044264387977244184</v>
      </c>
      <c r="G7" s="5">
        <f t="shared" si="4"/>
        <v>0.08926294551678954</v>
      </c>
      <c r="H7" s="10"/>
      <c r="I7" s="8">
        <f aca="true" t="shared" si="5" ref="I7:N7">STDEV(I2:I4)</f>
        <v>0.03108736314002848</v>
      </c>
      <c r="J7" s="8">
        <f t="shared" si="5"/>
        <v>0.021543975360488438</v>
      </c>
      <c r="K7" s="8">
        <f t="shared" si="5"/>
        <v>0.1193507923489967</v>
      </c>
      <c r="L7" s="8">
        <f t="shared" si="5"/>
        <v>0.14236087854580465</v>
      </c>
      <c r="M7" s="8">
        <f t="shared" si="5"/>
        <v>0.13605501663787828</v>
      </c>
      <c r="N7" s="8">
        <f t="shared" si="5"/>
        <v>0.03048861966373683</v>
      </c>
      <c r="O7" s="10"/>
      <c r="P7" s="12">
        <f aca="true" t="shared" si="6" ref="P7:U7">STDEV(P2:P4)</f>
        <v>0.003908512376851303</v>
      </c>
      <c r="Q7" s="12">
        <f t="shared" si="6"/>
        <v>0.002808308446971808</v>
      </c>
      <c r="R7" s="12">
        <f t="shared" si="6"/>
        <v>0.01024514748551722</v>
      </c>
      <c r="S7" s="12">
        <f t="shared" si="6"/>
        <v>0.00864238678452509</v>
      </c>
      <c r="T7" s="12">
        <f t="shared" si="6"/>
        <v>0.002672679242508086</v>
      </c>
      <c r="U7" s="12">
        <f t="shared" si="6"/>
        <v>0.013269550218451241</v>
      </c>
      <c r="V7" s="10"/>
      <c r="W7" s="5">
        <f aca="true" t="shared" si="7" ref="W7:AB7">STDEV(W2:W4)</f>
        <v>0.009982536100610923</v>
      </c>
      <c r="X7" s="5">
        <f t="shared" si="7"/>
        <v>0.0030341847889232797</v>
      </c>
      <c r="Y7" s="5">
        <f t="shared" si="7"/>
        <v>0.030571548014452922</v>
      </c>
      <c r="Z7" s="5">
        <f t="shared" si="7"/>
        <v>0.012613761175795261</v>
      </c>
      <c r="AA7" s="5">
        <f t="shared" si="7"/>
        <v>0.02494566862202739</v>
      </c>
      <c r="AB7" s="5">
        <f t="shared" si="7"/>
        <v>0.026668748395828366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J31" sqref="J31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28</v>
      </c>
      <c r="B2" s="4">
        <v>0.55878</v>
      </c>
      <c r="C2" s="4">
        <v>0.543747</v>
      </c>
      <c r="D2" s="4">
        <v>0.583257</v>
      </c>
      <c r="E2" s="4">
        <v>0.533773</v>
      </c>
      <c r="F2" s="4">
        <v>0.533267</v>
      </c>
      <c r="G2" s="4">
        <v>0.579357</v>
      </c>
      <c r="H2" s="3" t="s">
        <v>29</v>
      </c>
      <c r="I2" s="6">
        <v>0.52634</v>
      </c>
      <c r="J2" s="6">
        <v>0.534219</v>
      </c>
      <c r="K2" s="6">
        <v>0.539432</v>
      </c>
      <c r="L2" s="6">
        <v>0.548944</v>
      </c>
      <c r="M2" s="6">
        <v>0.551014</v>
      </c>
      <c r="N2" s="6">
        <v>0.54308</v>
      </c>
      <c r="O2" s="3" t="s">
        <v>30</v>
      </c>
      <c r="P2" s="7">
        <v>0.575424</v>
      </c>
      <c r="Q2" s="7">
        <v>0.522418</v>
      </c>
      <c r="R2" s="7">
        <v>0.536735</v>
      </c>
      <c r="S2" s="7">
        <v>0.517254</v>
      </c>
      <c r="T2" s="7">
        <v>0.523968</v>
      </c>
      <c r="U2" s="7">
        <v>0.576692</v>
      </c>
      <c r="V2" s="3" t="s">
        <v>31</v>
      </c>
      <c r="W2" s="4">
        <v>0.534277</v>
      </c>
      <c r="X2" s="4">
        <v>0.534972</v>
      </c>
      <c r="Y2" s="4">
        <v>0.590648</v>
      </c>
      <c r="Z2" s="4">
        <v>0.520546</v>
      </c>
      <c r="AA2" s="4">
        <v>0.541231</v>
      </c>
      <c r="AB2" s="4">
        <v>0.547146</v>
      </c>
    </row>
    <row r="3" spans="1:28" ht="12.75">
      <c r="A3" s="3" t="s">
        <v>44</v>
      </c>
      <c r="B3" s="4">
        <v>0.636514</v>
      </c>
      <c r="C3" s="4">
        <v>0.511151</v>
      </c>
      <c r="D3" s="4">
        <v>0.537792</v>
      </c>
      <c r="E3" s="4">
        <v>0.515789</v>
      </c>
      <c r="F3" s="4">
        <v>0.529894</v>
      </c>
      <c r="G3" s="4">
        <v>0.638694</v>
      </c>
      <c r="H3" s="3" t="s">
        <v>45</v>
      </c>
      <c r="I3" s="6">
        <v>0.558177</v>
      </c>
      <c r="J3" s="6">
        <v>0.519782</v>
      </c>
      <c r="K3" s="6">
        <v>0.561552</v>
      </c>
      <c r="L3" s="6">
        <v>0.508355</v>
      </c>
      <c r="M3" s="6">
        <v>0.514698</v>
      </c>
      <c r="N3" s="6">
        <v>0.58754</v>
      </c>
      <c r="O3" s="3" t="s">
        <v>46</v>
      </c>
      <c r="P3" s="7">
        <v>0.520362</v>
      </c>
      <c r="Q3" s="7">
        <v>0.503518</v>
      </c>
      <c r="R3" s="7">
        <v>0.519211</v>
      </c>
      <c r="S3" s="7">
        <v>0.51617</v>
      </c>
      <c r="T3" s="7">
        <v>0.571056</v>
      </c>
      <c r="U3" s="7">
        <v>0.603654</v>
      </c>
      <c r="V3" s="3" t="s">
        <v>47</v>
      </c>
      <c r="W3" s="4">
        <v>0.542773</v>
      </c>
      <c r="X3" s="4">
        <v>0.511878</v>
      </c>
      <c r="Y3" s="4">
        <v>0.539015</v>
      </c>
      <c r="Z3" s="4">
        <v>0.512634</v>
      </c>
      <c r="AA3" s="4">
        <v>0.529263</v>
      </c>
      <c r="AB3" s="4">
        <v>0.556711</v>
      </c>
    </row>
    <row r="4" spans="1:28" ht="12.75">
      <c r="A4" s="3" t="s">
        <v>100</v>
      </c>
      <c r="B4" s="4">
        <v>0.55311</v>
      </c>
      <c r="C4" s="4">
        <v>0.584538</v>
      </c>
      <c r="D4" s="4">
        <v>0.55207</v>
      </c>
      <c r="E4" s="4">
        <v>0.54201</v>
      </c>
      <c r="F4" s="4">
        <v>0.57109</v>
      </c>
      <c r="G4" s="4">
        <v>0.59367</v>
      </c>
      <c r="H4" s="3" t="s">
        <v>101</v>
      </c>
      <c r="I4" s="6">
        <v>0.547372</v>
      </c>
      <c r="J4" s="6">
        <v>0.564319</v>
      </c>
      <c r="K4" s="6">
        <v>0.578737</v>
      </c>
      <c r="L4" s="6">
        <v>0.565162</v>
      </c>
      <c r="M4" s="6">
        <v>0.566046</v>
      </c>
      <c r="N4" s="6">
        <v>0.552612</v>
      </c>
      <c r="O4" s="3" t="s">
        <v>102</v>
      </c>
      <c r="P4" s="7">
        <v>0.538148</v>
      </c>
      <c r="Q4" s="7">
        <v>0.552151</v>
      </c>
      <c r="R4" s="7">
        <v>0.539909</v>
      </c>
      <c r="S4" s="7">
        <v>0.535337</v>
      </c>
      <c r="T4" s="7">
        <v>0.51404</v>
      </c>
      <c r="U4" s="7">
        <v>0.548732</v>
      </c>
      <c r="V4" s="3" t="s">
        <v>103</v>
      </c>
      <c r="W4" s="4">
        <v>0.542485</v>
      </c>
      <c r="X4" s="4">
        <v>0.533426</v>
      </c>
      <c r="Y4" s="4">
        <v>0.564491</v>
      </c>
      <c r="Z4" s="4">
        <v>0.535822</v>
      </c>
      <c r="AA4" s="4">
        <v>0.545059</v>
      </c>
      <c r="AB4" s="4">
        <v>0.555916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0.5828013333333334</v>
      </c>
      <c r="C6" s="5">
        <f t="shared" si="0"/>
        <v>0.5464786666666667</v>
      </c>
      <c r="D6" s="5">
        <f t="shared" si="0"/>
        <v>0.5577063333333334</v>
      </c>
      <c r="E6" s="5">
        <f t="shared" si="0"/>
        <v>0.5305240000000001</v>
      </c>
      <c r="F6" s="5">
        <f t="shared" si="0"/>
        <v>0.5447503333333333</v>
      </c>
      <c r="G6" s="5">
        <f t="shared" si="0"/>
        <v>0.603907</v>
      </c>
      <c r="H6" s="10"/>
      <c r="I6" s="8">
        <f aca="true" t="shared" si="1" ref="I6:N6">AVERAGE(I2:I4)</f>
        <v>0.543963</v>
      </c>
      <c r="J6" s="8">
        <f t="shared" si="1"/>
        <v>0.53944</v>
      </c>
      <c r="K6" s="8">
        <f t="shared" si="1"/>
        <v>0.5599069999999999</v>
      </c>
      <c r="L6" s="8">
        <f t="shared" si="1"/>
        <v>0.5408203333333333</v>
      </c>
      <c r="M6" s="8">
        <f t="shared" si="1"/>
        <v>0.5439193333333333</v>
      </c>
      <c r="N6" s="8">
        <f t="shared" si="1"/>
        <v>0.5610773333333333</v>
      </c>
      <c r="O6" s="10"/>
      <c r="P6" s="12">
        <f aca="true" t="shared" si="2" ref="P6:U6">AVERAGE(P2:P4)</f>
        <v>0.5446446666666667</v>
      </c>
      <c r="Q6" s="12">
        <f t="shared" si="2"/>
        <v>0.526029</v>
      </c>
      <c r="R6" s="12">
        <f t="shared" si="2"/>
        <v>0.5319516666666667</v>
      </c>
      <c r="S6" s="12">
        <f t="shared" si="2"/>
        <v>0.5229203333333333</v>
      </c>
      <c r="T6" s="12">
        <f t="shared" si="2"/>
        <v>0.5363546666666666</v>
      </c>
      <c r="U6" s="12">
        <f t="shared" si="2"/>
        <v>0.5763593333333333</v>
      </c>
      <c r="V6" s="10"/>
      <c r="W6" s="5">
        <f aca="true" t="shared" si="3" ref="W6:AB6">AVERAGE(W2:W4)</f>
        <v>0.539845</v>
      </c>
      <c r="X6" s="5">
        <f t="shared" si="3"/>
        <v>0.5267586666666667</v>
      </c>
      <c r="Y6" s="5">
        <f t="shared" si="3"/>
        <v>0.5647179999999999</v>
      </c>
      <c r="Z6" s="5">
        <f t="shared" si="3"/>
        <v>0.5230006666666667</v>
      </c>
      <c r="AA6" s="5">
        <f t="shared" si="3"/>
        <v>0.5385176666666667</v>
      </c>
      <c r="AB6" s="5">
        <f t="shared" si="3"/>
        <v>0.5532576666666666</v>
      </c>
    </row>
    <row r="7" spans="1:28" ht="12.75">
      <c r="A7" s="3" t="s">
        <v>208</v>
      </c>
      <c r="B7" s="5">
        <f aca="true" t="shared" si="4" ref="B7:G7">STDEV(B2:B4)</f>
        <v>0.04660284482017523</v>
      </c>
      <c r="C7" s="5">
        <f t="shared" si="4"/>
        <v>0.03676968104747895</v>
      </c>
      <c r="D7" s="5">
        <f t="shared" si="4"/>
        <v>0.023250650449682764</v>
      </c>
      <c r="E7" s="5">
        <f t="shared" si="4"/>
        <v>0.013409034678156339</v>
      </c>
      <c r="F7" s="5">
        <f t="shared" si="4"/>
        <v>0.02287308051691623</v>
      </c>
      <c r="G7" s="5">
        <f t="shared" si="4"/>
        <v>0.030964770611131596</v>
      </c>
      <c r="H7" s="10"/>
      <c r="I7" s="8">
        <f aca="true" t="shared" si="5" ref="I7:N7">STDEV(I2:I4)</f>
        <v>0.01618995376769186</v>
      </c>
      <c r="J7" s="8">
        <f t="shared" si="5"/>
        <v>0.02272290084914338</v>
      </c>
      <c r="K7" s="8">
        <f t="shared" si="5"/>
        <v>0.019704067473493857</v>
      </c>
      <c r="L7" s="8">
        <f t="shared" si="5"/>
        <v>0.02926182294959312</v>
      </c>
      <c r="M7" s="8">
        <f t="shared" si="5"/>
        <v>0.02639895826227495</v>
      </c>
      <c r="N7" s="8">
        <f t="shared" si="5"/>
        <v>0.023407676119882814</v>
      </c>
      <c r="O7" s="10"/>
      <c r="P7" s="12">
        <f aca="true" t="shared" si="6" ref="P7:U7">STDEV(P2:P4)</f>
        <v>0.028100017247918822</v>
      </c>
      <c r="Q7" s="12">
        <f t="shared" si="6"/>
        <v>0.02451676289806625</v>
      </c>
      <c r="R7" s="12">
        <f t="shared" si="6"/>
        <v>0.011147287084009867</v>
      </c>
      <c r="S7" s="12">
        <f t="shared" si="6"/>
        <v>0.010766799539943738</v>
      </c>
      <c r="T7" s="12">
        <f t="shared" si="6"/>
        <v>0.030459451691278564</v>
      </c>
      <c r="U7" s="12">
        <f t="shared" si="6"/>
        <v>0.027462511198601887</v>
      </c>
      <c r="V7" s="10"/>
      <c r="W7" s="5">
        <f aca="true" t="shared" si="7" ref="W7:AB7">STDEV(W2:W4)</f>
        <v>0.004824179101152841</v>
      </c>
      <c r="X7" s="5">
        <f t="shared" si="7"/>
        <v>0.012910197881261628</v>
      </c>
      <c r="Y7" s="5">
        <f t="shared" si="7"/>
        <v>0.02581724847848814</v>
      </c>
      <c r="Z7" s="5">
        <f t="shared" si="7"/>
        <v>0.011787276077760008</v>
      </c>
      <c r="AA7" s="5">
        <f t="shared" si="7"/>
        <v>0.008240147895112852</v>
      </c>
      <c r="AB7" s="5">
        <f t="shared" si="7"/>
        <v>0.0053077639673720384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H30" sqref="H30"/>
    </sheetView>
  </sheetViews>
  <sheetFormatPr defaultColWidth="9.140625" defaultRowHeight="12.75"/>
  <cols>
    <col min="1" max="1" width="11.7109375" style="0" customWidth="1"/>
    <col min="2" max="7" width="6.7109375" style="0" customWidth="1"/>
    <col min="8" max="8" width="9.57421875" style="0" customWidth="1"/>
    <col min="9" max="14" width="6.7109375" style="0" customWidth="1"/>
    <col min="16" max="21" width="6.7109375" style="0" customWidth="1"/>
    <col min="22" max="22" width="9.00390625" style="0" customWidth="1"/>
    <col min="23" max="28" width="6.7109375" style="0" customWidth="1"/>
  </cols>
  <sheetData>
    <row r="1" spans="2:2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2"/>
      <c r="P1" s="5" t="s">
        <v>0</v>
      </c>
      <c r="Q1" s="5" t="s">
        <v>1</v>
      </c>
      <c r="R1" s="5" t="s">
        <v>2</v>
      </c>
      <c r="S1" s="5" t="s">
        <v>3</v>
      </c>
      <c r="T1" s="5" t="s">
        <v>4</v>
      </c>
      <c r="U1" s="5" t="s">
        <v>5</v>
      </c>
      <c r="V1" s="2"/>
      <c r="W1" s="1" t="s">
        <v>0</v>
      </c>
      <c r="X1" s="1" t="s">
        <v>1</v>
      </c>
      <c r="Y1" s="1" t="s">
        <v>2</v>
      </c>
      <c r="Z1" s="1" t="s">
        <v>3</v>
      </c>
      <c r="AA1" s="1" t="s">
        <v>4</v>
      </c>
      <c r="AB1" s="1" t="s">
        <v>5</v>
      </c>
    </row>
    <row r="2" spans="1:28" ht="12.75">
      <c r="A2" s="3" t="s">
        <v>8</v>
      </c>
      <c r="B2" s="4">
        <v>0.503909</v>
      </c>
      <c r="C2" s="4">
        <v>0.550711</v>
      </c>
      <c r="D2" s="4">
        <v>0.516862</v>
      </c>
      <c r="E2" s="4">
        <v>0.516626</v>
      </c>
      <c r="F2" s="4">
        <v>0.554839</v>
      </c>
      <c r="G2" s="4">
        <v>0.564024</v>
      </c>
      <c r="H2" s="3" t="s">
        <v>9</v>
      </c>
      <c r="I2" s="6">
        <v>0.505274</v>
      </c>
      <c r="J2" s="6">
        <v>0.523654</v>
      </c>
      <c r="K2" s="6">
        <v>0.525644</v>
      </c>
      <c r="L2" s="6">
        <v>0.528395</v>
      </c>
      <c r="M2" s="6">
        <v>0.534903</v>
      </c>
      <c r="N2" s="6">
        <v>0.543843</v>
      </c>
      <c r="O2" s="3" t="s">
        <v>10</v>
      </c>
      <c r="P2" s="7">
        <v>0.506617</v>
      </c>
      <c r="Q2" s="7">
        <v>0.52391</v>
      </c>
      <c r="R2" s="7">
        <v>0.514543</v>
      </c>
      <c r="S2" s="7">
        <v>0.517318</v>
      </c>
      <c r="T2" s="7">
        <v>0.550066</v>
      </c>
      <c r="U2" s="7">
        <v>0.555151</v>
      </c>
      <c r="V2" s="3" t="s">
        <v>11</v>
      </c>
      <c r="W2" s="4">
        <v>0.501909</v>
      </c>
      <c r="X2" s="4">
        <v>0.520015</v>
      </c>
      <c r="Y2" s="4">
        <v>0.539205</v>
      </c>
      <c r="Z2" s="4">
        <v>0.520558</v>
      </c>
      <c r="AA2" s="4">
        <v>0.531364</v>
      </c>
      <c r="AB2" s="4">
        <v>0.563411</v>
      </c>
    </row>
    <row r="3" spans="1:28" ht="12.75">
      <c r="A3" s="3" t="s">
        <v>84</v>
      </c>
      <c r="B3" s="4">
        <v>0.558374</v>
      </c>
      <c r="C3" s="4">
        <v>0.559093</v>
      </c>
      <c r="D3" s="4">
        <v>0.537035</v>
      </c>
      <c r="E3" s="4">
        <v>0.535907</v>
      </c>
      <c r="F3" s="4">
        <v>0.51287</v>
      </c>
      <c r="G3" s="4">
        <v>0.550823</v>
      </c>
      <c r="H3" s="3" t="s">
        <v>85</v>
      </c>
      <c r="I3" s="6">
        <v>0.548056</v>
      </c>
      <c r="J3" s="6">
        <v>0.519884</v>
      </c>
      <c r="K3" s="6">
        <v>0.546299</v>
      </c>
      <c r="L3" s="6">
        <v>0.542151</v>
      </c>
      <c r="M3" s="6">
        <v>0.511627</v>
      </c>
      <c r="N3" s="6">
        <v>0.548591</v>
      </c>
      <c r="O3" s="3" t="s">
        <v>86</v>
      </c>
      <c r="P3" s="7">
        <v>0.524981</v>
      </c>
      <c r="Q3" s="7">
        <v>0.489226</v>
      </c>
      <c r="R3" s="7">
        <v>0.531094</v>
      </c>
      <c r="S3" s="7">
        <v>0.509289</v>
      </c>
      <c r="T3" s="7">
        <v>0.504706</v>
      </c>
      <c r="U3" s="7">
        <v>0.533589</v>
      </c>
      <c r="V3" s="3" t="s">
        <v>87</v>
      </c>
      <c r="W3" s="4">
        <v>0.567318</v>
      </c>
      <c r="X3" s="4">
        <v>0.448864</v>
      </c>
      <c r="Y3" s="4">
        <v>0.535494</v>
      </c>
      <c r="Z3" s="4">
        <v>0.534877</v>
      </c>
      <c r="AA3" s="4">
        <v>0.509372</v>
      </c>
      <c r="AB3" s="4">
        <v>0.545484</v>
      </c>
    </row>
    <row r="4" spans="1:28" ht="12.75">
      <c r="A4" s="3" t="s">
        <v>104</v>
      </c>
      <c r="B4" s="4">
        <v>0.549553</v>
      </c>
      <c r="C4" s="4">
        <v>0.560552</v>
      </c>
      <c r="D4" s="4">
        <v>0.531193</v>
      </c>
      <c r="E4" s="4">
        <v>0.501089</v>
      </c>
      <c r="F4" s="4">
        <v>0.542535</v>
      </c>
      <c r="G4" s="4">
        <v>0.57265</v>
      </c>
      <c r="H4" s="3" t="s">
        <v>105</v>
      </c>
      <c r="I4" s="6">
        <v>0.526468</v>
      </c>
      <c r="J4" s="6">
        <v>0.525345</v>
      </c>
      <c r="K4" s="6">
        <v>0.51758</v>
      </c>
      <c r="L4" s="6">
        <v>0.508436</v>
      </c>
      <c r="M4" s="6">
        <v>0.518155</v>
      </c>
      <c r="N4" s="6">
        <v>0.521174</v>
      </c>
      <c r="O4" s="3" t="s">
        <v>106</v>
      </c>
      <c r="P4" s="7">
        <v>0.530198</v>
      </c>
      <c r="Q4" s="7">
        <v>0.554288</v>
      </c>
      <c r="R4" s="7">
        <v>0.531383</v>
      </c>
      <c r="S4" s="7">
        <v>0.519651</v>
      </c>
      <c r="T4" s="7">
        <v>0.527061</v>
      </c>
      <c r="U4" s="7">
        <v>0.529206</v>
      </c>
      <c r="V4" s="3" t="s">
        <v>107</v>
      </c>
      <c r="W4" s="4">
        <v>0.518642</v>
      </c>
      <c r="X4" s="4">
        <v>0.536793</v>
      </c>
      <c r="Y4" s="4">
        <v>0.526213</v>
      </c>
      <c r="Z4" s="4">
        <v>0.511776</v>
      </c>
      <c r="AA4" s="4">
        <v>0.534671</v>
      </c>
      <c r="AB4" s="4">
        <v>0.523411</v>
      </c>
    </row>
    <row r="5" spans="2:28" ht="12.75">
      <c r="B5" s="9"/>
      <c r="C5" s="9"/>
      <c r="D5" s="9"/>
      <c r="E5" s="9"/>
      <c r="F5" s="9"/>
      <c r="G5" s="9"/>
      <c r="I5" s="9"/>
      <c r="J5" s="9"/>
      <c r="K5" s="9"/>
      <c r="L5" s="9"/>
      <c r="M5" s="9"/>
      <c r="N5" s="9"/>
      <c r="P5" s="11"/>
      <c r="Q5" s="11"/>
      <c r="R5" s="11"/>
      <c r="S5" s="11"/>
      <c r="T5" s="11"/>
      <c r="U5" s="11"/>
      <c r="W5" s="13"/>
      <c r="X5" s="13"/>
      <c r="Y5" s="13"/>
      <c r="Z5" s="13"/>
      <c r="AA5" s="13"/>
      <c r="AB5" s="13"/>
    </row>
    <row r="6" spans="1:28" ht="12.75">
      <c r="A6" s="3" t="s">
        <v>166</v>
      </c>
      <c r="B6" s="5">
        <f aca="true" t="shared" si="0" ref="B6:G6">AVERAGE(B2:B4)</f>
        <v>0.5372786666666667</v>
      </c>
      <c r="C6" s="5">
        <f t="shared" si="0"/>
        <v>0.5567853333333334</v>
      </c>
      <c r="D6" s="5">
        <f t="shared" si="0"/>
        <v>0.5283633333333334</v>
      </c>
      <c r="E6" s="5">
        <f t="shared" si="0"/>
        <v>0.517874</v>
      </c>
      <c r="F6" s="5">
        <f t="shared" si="0"/>
        <v>0.536748</v>
      </c>
      <c r="G6" s="5">
        <f t="shared" si="0"/>
        <v>0.562499</v>
      </c>
      <c r="H6" s="10"/>
      <c r="I6" s="8">
        <f aca="true" t="shared" si="1" ref="I6:N6">AVERAGE(I2:I4)</f>
        <v>0.5265993333333333</v>
      </c>
      <c r="J6" s="8">
        <f t="shared" si="1"/>
        <v>0.5229609999999999</v>
      </c>
      <c r="K6" s="8">
        <f t="shared" si="1"/>
        <v>0.5298410000000001</v>
      </c>
      <c r="L6" s="8">
        <f t="shared" si="1"/>
        <v>0.5263273333333333</v>
      </c>
      <c r="M6" s="8">
        <f t="shared" si="1"/>
        <v>0.5215616666666668</v>
      </c>
      <c r="N6" s="8">
        <f t="shared" si="1"/>
        <v>0.5378693333333333</v>
      </c>
      <c r="O6" s="10"/>
      <c r="P6" s="12">
        <f aca="true" t="shared" si="2" ref="P6:U6">AVERAGE(P2:P4)</f>
        <v>0.5205986666666667</v>
      </c>
      <c r="Q6" s="12">
        <f t="shared" si="2"/>
        <v>0.5224746666666666</v>
      </c>
      <c r="R6" s="12">
        <f t="shared" si="2"/>
        <v>0.5256733333333333</v>
      </c>
      <c r="S6" s="12">
        <f t="shared" si="2"/>
        <v>0.5154193333333333</v>
      </c>
      <c r="T6" s="12">
        <f t="shared" si="2"/>
        <v>0.5272776666666666</v>
      </c>
      <c r="U6" s="12">
        <f t="shared" si="2"/>
        <v>0.5393153333333333</v>
      </c>
      <c r="V6" s="10"/>
      <c r="W6" s="5">
        <f aca="true" t="shared" si="3" ref="W6:AB6">AVERAGE(W2:W4)</f>
        <v>0.5292896666666668</v>
      </c>
      <c r="X6" s="5">
        <f t="shared" si="3"/>
        <v>0.5018906666666667</v>
      </c>
      <c r="Y6" s="5">
        <f t="shared" si="3"/>
        <v>0.5336373333333334</v>
      </c>
      <c r="Z6" s="5">
        <f t="shared" si="3"/>
        <v>0.5224036666666667</v>
      </c>
      <c r="AA6" s="5">
        <f t="shared" si="3"/>
        <v>0.5251356666666666</v>
      </c>
      <c r="AB6" s="5">
        <f t="shared" si="3"/>
        <v>0.544102</v>
      </c>
    </row>
    <row r="7" spans="1:28" ht="12.75">
      <c r="A7" s="3" t="s">
        <v>208</v>
      </c>
      <c r="B7" s="5">
        <f aca="true" t="shared" si="4" ref="B7:G7">STDEV(B2:B4)</f>
        <v>0.029233602246957726</v>
      </c>
      <c r="C7" s="5">
        <f t="shared" si="4"/>
        <v>0.0053108675688001965</v>
      </c>
      <c r="D7" s="5">
        <f t="shared" si="4"/>
        <v>0.01037992015062415</v>
      </c>
      <c r="E7" s="5">
        <f t="shared" si="4"/>
        <v>0.01744251727819125</v>
      </c>
      <c r="F7" s="5">
        <f t="shared" si="4"/>
        <v>0.02157466725119992</v>
      </c>
      <c r="G7" s="5">
        <f t="shared" si="4"/>
        <v>0.010993120621552391</v>
      </c>
      <c r="H7" s="10"/>
      <c r="I7" s="8">
        <f aca="true" t="shared" si="5" ref="I7:N7">STDEV(I2:I4)</f>
        <v>0.021391302375809964</v>
      </c>
      <c r="J7" s="8">
        <f t="shared" si="5"/>
        <v>0.0027956782719046574</v>
      </c>
      <c r="K7" s="8">
        <f t="shared" si="5"/>
        <v>0.014812371417163397</v>
      </c>
      <c r="L7" s="8">
        <f t="shared" si="5"/>
        <v>0.01695233731180848</v>
      </c>
      <c r="M7" s="8">
        <f t="shared" si="5"/>
        <v>0.012006126658224663</v>
      </c>
      <c r="N7" s="8">
        <f t="shared" si="5"/>
        <v>0.014652183875905094</v>
      </c>
      <c r="O7" s="10"/>
      <c r="P7" s="12">
        <f aca="true" t="shared" si="6" ref="P7:U7">STDEV(P2:P4)</f>
        <v>0.012386263533985266</v>
      </c>
      <c r="Q7" s="12">
        <f t="shared" si="6"/>
        <v>0.032554740013296585</v>
      </c>
      <c r="R7" s="12">
        <f t="shared" si="6"/>
        <v>0.009640234454272036</v>
      </c>
      <c r="S7" s="12">
        <f t="shared" si="6"/>
        <v>0.0054356657672573255</v>
      </c>
      <c r="T7" s="12">
        <f t="shared" si="6"/>
        <v>0.022680776184543044</v>
      </c>
      <c r="U7" s="12">
        <f t="shared" si="6"/>
        <v>0.013888085769224392</v>
      </c>
      <c r="V7" s="10"/>
      <c r="W7" s="5">
        <f aca="true" t="shared" si="7" ref="W7:AB7">STDEV(W2:W4)</f>
        <v>0.03397961042056443</v>
      </c>
      <c r="X7" s="5">
        <f t="shared" si="7"/>
        <v>0.04668239340836471</v>
      </c>
      <c r="Y7" s="5">
        <f t="shared" si="7"/>
        <v>0.006692041865778585</v>
      </c>
      <c r="Z7" s="5">
        <f t="shared" si="7"/>
        <v>0.011660570926559895</v>
      </c>
      <c r="AA7" s="5">
        <f t="shared" si="7"/>
        <v>0.013751507274961983</v>
      </c>
      <c r="AB7" s="5">
        <f t="shared" si="7"/>
        <v>0.020035779071451168</v>
      </c>
    </row>
    <row r="8" ht="12.75">
      <c r="A8" s="3"/>
    </row>
    <row r="9" ht="12.75">
      <c r="A9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KGuo</dc:creator>
  <cp:keywords/>
  <dc:description/>
  <cp:lastModifiedBy>Guo</cp:lastModifiedBy>
  <dcterms:created xsi:type="dcterms:W3CDTF">2014-03-20T11:18:10Z</dcterms:created>
  <dcterms:modified xsi:type="dcterms:W3CDTF">2016-06-23T11:49:55Z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