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0" yWindow="40" windowWidth="22320" windowHeight="12240"/>
  </bookViews>
  <sheets>
    <sheet name="Hoja1" sheetId="1" r:id="rId1"/>
    <sheet name="Hoja2" sheetId="2" r:id="rId2"/>
    <sheet name="Hoja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" i="1" l="1"/>
  <c r="AC18" i="1"/>
  <c r="AB18" i="1"/>
  <c r="AA18" i="1"/>
  <c r="Z18" i="1"/>
  <c r="Y18" i="1"/>
  <c r="T18" i="1"/>
  <c r="R18" i="1"/>
  <c r="Q18" i="1"/>
  <c r="P18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<sst xmlns="http://schemas.openxmlformats.org/spreadsheetml/2006/main" count="28" uniqueCount="24">
  <si>
    <t>Agua de mar</t>
  </si>
  <si>
    <t>DMSO</t>
  </si>
  <si>
    <t>9-cis retinol</t>
  </si>
  <si>
    <t>Indometacina</t>
  </si>
  <si>
    <t>Dia 1</t>
  </si>
  <si>
    <t>Dia 2</t>
  </si>
  <si>
    <t>Dia 4</t>
  </si>
  <si>
    <t>Dia 5</t>
  </si>
  <si>
    <t>Dia 6</t>
  </si>
  <si>
    <t>Dia 7</t>
  </si>
  <si>
    <t>Dia 8</t>
  </si>
  <si>
    <t>Dia 9</t>
  </si>
  <si>
    <t>Dia 10</t>
  </si>
  <si>
    <t>Triplicados/pozo</t>
  </si>
  <si>
    <t>En el tercer tratamiento con DMSO el dia 2, todos los polipos se desintegradon; esto pudo ser efecto de que estaban aun contaminados con bacteria.</t>
  </si>
  <si>
    <t>Dia 3 *</t>
  </si>
  <si>
    <t>Empieza a haber signos de estrobilacion, el pedunculo se achata en la parte cercana a caliz; (estrobilo temprano),coloracion amarillenta</t>
  </si>
  <si>
    <t>*</t>
  </si>
  <si>
    <t>Este dia no revise los polipos, fue el dia que no fui por cuestiones de salud.</t>
  </si>
  <si>
    <r>
      <t xml:space="preserve">Induccion de la metamorfosis en </t>
    </r>
    <r>
      <rPr>
        <i/>
        <sz val="11"/>
        <color theme="1"/>
        <rFont val="Calibri"/>
        <family val="2"/>
        <scheme val="minor"/>
      </rPr>
      <t>Cassiopea xamachana</t>
    </r>
    <r>
      <rPr>
        <sz val="11"/>
        <color theme="1"/>
        <rFont val="Calibri"/>
        <family val="2"/>
        <scheme val="minor"/>
      </rPr>
      <t xml:space="preserve"> con 1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M de 9 cis retinol como control de la estrobilación 50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de Indometacina</t>
    </r>
  </si>
  <si>
    <t>PROMEDIOS</t>
  </si>
  <si>
    <t>DESV ST</t>
  </si>
  <si>
    <t xml:space="preserve"> 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</si>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</sst>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3" borderId="1" xfId="0" applyFont="1" applyFill="1" applyBorder="1"/>
    <xf numFmtId="0" fontId="0" fillId="3" borderId="0" xfId="0" applyFill="1"/>
    <xf numFmtId="0" fontId="0" fillId="3" borderId="1" xfId="0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3" borderId="2" xfId="0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2" borderId="2" xfId="0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Hoja1!$L$17:$T$17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invertIfNegative val="0"/>
          <c:errBars>
            <c:errBarType val="plus"/>
            <c:errValType val="cust"/>
            <c:noEndCap val="0"/>
            <c:plus>
              <c:numRef>
                <c:f>Hoja1!$V$18:$AD$18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2.886751345948129</c:v>
                  </c:pt>
                  <c:pt idx="4">
                    <c:v>2.645751311064591</c:v>
                  </c:pt>
                  <c:pt idx="5">
                    <c:v>2.081665999466133</c:v>
                  </c:pt>
                  <c:pt idx="6">
                    <c:v>2.081665999466133</c:v>
                  </c:pt>
                  <c:pt idx="7">
                    <c:v>2.081665999466133</c:v>
                  </c:pt>
                  <c:pt idx="8">
                    <c:v>1.0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Hoja1!$L$18:$T$18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">
                  <c:v>34.0</c:v>
                </c:pt>
                <c:pt idx="5">
                  <c:v>40.0</c:v>
                </c:pt>
                <c:pt idx="6">
                  <c:v>66.0</c:v>
                </c:pt>
                <c:pt idx="7">
                  <c:v>66.0</c:v>
                </c:pt>
                <c:pt idx="8">
                  <c:v>80.0</c:v>
                </c:pt>
              </c:numCache>
            </c:numRef>
          </c:val>
        </c:ser>
        <c:ser>
          <c:idx val="2"/>
          <c:order val="2"/>
          <c:invertIfNegative val="0"/>
          <c:errBars>
            <c:errBarType val="plus"/>
            <c:errValType val="cust"/>
            <c:noEndCap val="0"/>
            <c:plus>
              <c:numRef>
                <c:f>Hoja1!$V$19:$AD$19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0.0</c:v>
                  </c:pt>
                  <c:pt idx="2">
                    <c:v>0.0</c:v>
                  </c:pt>
                  <c:pt idx="3">
                    <c:v>0.0</c:v>
                  </c:pt>
                  <c:pt idx="4">
                    <c:v>0.0</c:v>
                  </c:pt>
                  <c:pt idx="5">
                    <c:v>0.0</c:v>
                  </c:pt>
                  <c:pt idx="6">
                    <c:v>0.0</c:v>
                  </c:pt>
                  <c:pt idx="7">
                    <c:v>0.0</c:v>
                  </c:pt>
                  <c:pt idx="8">
                    <c:v>0.0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val>
            <c:numRef>
              <c:f>Hoja1!$L$19:$T$19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758792"/>
        <c:axId val="2100758136"/>
      </c:barChart>
      <c:catAx>
        <c:axId val="2100758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758136"/>
        <c:crosses val="autoZero"/>
        <c:auto val="1"/>
        <c:lblAlgn val="ctr"/>
        <c:lblOffset val="100"/>
        <c:noMultiLvlLbl val="0"/>
      </c:catAx>
      <c:valAx>
        <c:axId val="2100758136"/>
        <c:scaling>
          <c:orientation val="minMax"/>
          <c:max val="100.0"/>
        </c:scaling>
        <c:delete val="0"/>
        <c:axPos val="l"/>
        <c:numFmt formatCode="General" sourceLinked="1"/>
        <c:majorTickMark val="out"/>
        <c:minorTickMark val="none"/>
        <c:tickLblPos val="nextTo"/>
        <c:crossAx val="2100758792"/>
        <c:crosses val="autoZero"/>
        <c:crossBetween val="between"/>
        <c:majorUnit val="50.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21</xdr:row>
      <xdr:rowOff>31750</xdr:rowOff>
    </xdr:from>
    <xdr:to>
      <xdr:col>13</xdr:col>
      <xdr:colOff>292100</xdr:colOff>
      <xdr:row>36</xdr:row>
      <xdr:rowOff>107950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11" workbookViewId="0">
      <selection activeCell="P26" sqref="P26"/>
    </sheetView>
  </sheetViews>
  <sheetFormatPr baseColWidth="10" defaultRowHeight="14" x14ac:dyDescent="0"/>
  <cols>
    <col min="1" max="1" width="15.6640625" bestFit="1" customWidth="1"/>
    <col min="2" max="2" width="4.6640625" customWidth="1"/>
    <col min="3" max="3" width="4.33203125" customWidth="1"/>
    <col min="4" max="5" width="5.1640625" customWidth="1"/>
    <col min="6" max="8" width="4.5" customWidth="1"/>
    <col min="9" max="9" width="4.5" style="19" customWidth="1"/>
    <col min="10" max="11" width="5" customWidth="1"/>
    <col min="12" max="14" width="4.5" customWidth="1"/>
    <col min="15" max="15" width="4.83203125" customWidth="1"/>
    <col min="16" max="16" width="5.5" customWidth="1"/>
    <col min="17" max="17" width="4.5" customWidth="1"/>
    <col min="18" max="18" width="4.6640625" customWidth="1"/>
    <col min="19" max="19" width="4.83203125" customWidth="1"/>
    <col min="20" max="20" width="5" customWidth="1"/>
    <col min="21" max="21" width="5" style="17" customWidth="1"/>
    <col min="22" max="23" width="5.1640625" customWidth="1"/>
    <col min="24" max="24" width="5" customWidth="1"/>
    <col min="25" max="25" width="5" style="19" customWidth="1"/>
    <col min="26" max="26" width="5" customWidth="1"/>
    <col min="27" max="28" width="5.5" customWidth="1"/>
    <col min="29" max="29" width="5.5" style="19" customWidth="1"/>
    <col min="30" max="30" width="5.5" customWidth="1"/>
    <col min="31" max="31" width="5.1640625" customWidth="1"/>
    <col min="32" max="32" width="5.5" customWidth="1"/>
    <col min="33" max="33" width="5.5" style="19" customWidth="1"/>
    <col min="34" max="34" width="4.6640625" customWidth="1"/>
    <col min="35" max="36" width="5.1640625" customWidth="1"/>
    <col min="37" max="37" width="5.1640625" style="19" customWidth="1"/>
    <col min="38" max="38" width="5" customWidth="1"/>
    <col min="39" max="39" width="4.6640625" customWidth="1"/>
    <col min="40" max="40" width="5.1640625" customWidth="1"/>
  </cols>
  <sheetData>
    <row r="1" spans="1:40" ht="23.2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5">
      <c r="A2" s="2"/>
      <c r="B2" s="29" t="s">
        <v>4</v>
      </c>
      <c r="C2" s="29"/>
      <c r="D2" s="29"/>
      <c r="E2" s="14"/>
      <c r="F2" s="29" t="s">
        <v>5</v>
      </c>
      <c r="G2" s="29"/>
      <c r="H2" s="29"/>
      <c r="I2" s="18"/>
      <c r="J2" s="29" t="s">
        <v>15</v>
      </c>
      <c r="K2" s="29"/>
      <c r="L2" s="29"/>
      <c r="M2" s="18"/>
      <c r="N2" s="29" t="s">
        <v>6</v>
      </c>
      <c r="O2" s="29"/>
      <c r="P2" s="29"/>
      <c r="Q2" s="18"/>
      <c r="R2" s="29" t="s">
        <v>7</v>
      </c>
      <c r="S2" s="29"/>
      <c r="T2" s="30"/>
      <c r="U2" s="22"/>
      <c r="V2" s="31" t="s">
        <v>8</v>
      </c>
      <c r="W2" s="29"/>
      <c r="X2" s="30"/>
      <c r="Y2" s="22"/>
      <c r="Z2" s="29" t="s">
        <v>9</v>
      </c>
      <c r="AA2" s="29"/>
      <c r="AB2" s="29"/>
      <c r="AC2" s="18"/>
      <c r="AD2" s="29" t="s">
        <v>10</v>
      </c>
      <c r="AE2" s="29"/>
      <c r="AF2" s="29"/>
      <c r="AG2" s="18"/>
      <c r="AH2" s="29" t="s">
        <v>11</v>
      </c>
      <c r="AI2" s="29"/>
      <c r="AJ2" s="29"/>
      <c r="AK2" s="18"/>
      <c r="AL2" s="29" t="s">
        <v>12</v>
      </c>
      <c r="AM2" s="29"/>
      <c r="AN2" s="29"/>
    </row>
    <row r="3" spans="1:40">
      <c r="A3" s="6" t="s">
        <v>13</v>
      </c>
      <c r="B3" s="5">
        <v>1</v>
      </c>
      <c r="C3" s="5">
        <v>2</v>
      </c>
      <c r="D3" s="5">
        <v>3</v>
      </c>
      <c r="E3" s="15"/>
      <c r="F3" s="5">
        <v>1</v>
      </c>
      <c r="G3" s="5">
        <v>2</v>
      </c>
      <c r="H3" s="5">
        <v>3</v>
      </c>
      <c r="I3" s="15"/>
      <c r="J3" s="5">
        <v>1</v>
      </c>
      <c r="K3" s="5">
        <v>2</v>
      </c>
      <c r="L3" s="5">
        <v>3</v>
      </c>
      <c r="M3" s="15"/>
      <c r="N3" s="5">
        <v>1</v>
      </c>
      <c r="O3" s="5">
        <v>2</v>
      </c>
      <c r="P3" s="5">
        <v>3</v>
      </c>
      <c r="Q3" s="15"/>
      <c r="R3" s="5">
        <v>1</v>
      </c>
      <c r="S3" s="5">
        <v>2</v>
      </c>
      <c r="T3" s="11">
        <v>3</v>
      </c>
      <c r="U3" s="23"/>
      <c r="V3" s="12">
        <v>1</v>
      </c>
      <c r="W3" s="5">
        <v>2</v>
      </c>
      <c r="X3" s="11">
        <v>3</v>
      </c>
      <c r="Y3" s="23"/>
      <c r="Z3" s="5">
        <v>1</v>
      </c>
      <c r="AA3" s="5">
        <v>2</v>
      </c>
      <c r="AB3" s="5">
        <v>3</v>
      </c>
      <c r="AC3" s="15"/>
      <c r="AD3" s="5">
        <v>1</v>
      </c>
      <c r="AE3" s="5">
        <v>2</v>
      </c>
      <c r="AF3" s="5">
        <v>3</v>
      </c>
      <c r="AG3" s="15"/>
      <c r="AH3" s="5">
        <v>1</v>
      </c>
      <c r="AI3" s="5">
        <v>2</v>
      </c>
      <c r="AJ3" s="5">
        <v>3</v>
      </c>
      <c r="AK3" s="15"/>
      <c r="AL3" s="5">
        <v>1</v>
      </c>
      <c r="AM3" s="5">
        <v>2</v>
      </c>
      <c r="AN3" s="5">
        <v>3</v>
      </c>
    </row>
    <row r="4" spans="1:40">
      <c r="A4" s="7" t="s">
        <v>0</v>
      </c>
      <c r="B4" s="2">
        <v>0</v>
      </c>
      <c r="C4" s="2">
        <v>0</v>
      </c>
      <c r="D4" s="2">
        <v>0</v>
      </c>
      <c r="E4" s="16"/>
      <c r="F4" s="2">
        <v>0</v>
      </c>
      <c r="G4" s="2">
        <v>0</v>
      </c>
      <c r="H4" s="2">
        <v>0</v>
      </c>
      <c r="J4" s="2"/>
      <c r="K4" s="2"/>
      <c r="L4" s="2"/>
      <c r="M4" s="19"/>
      <c r="N4" s="2">
        <v>0</v>
      </c>
      <c r="O4" s="2">
        <v>0</v>
      </c>
      <c r="P4" s="2">
        <v>0</v>
      </c>
      <c r="Q4" s="19"/>
      <c r="R4" s="2">
        <v>0</v>
      </c>
      <c r="S4" s="2">
        <v>0</v>
      </c>
      <c r="T4" s="1">
        <v>0</v>
      </c>
      <c r="U4" s="24"/>
      <c r="V4" s="13">
        <v>0</v>
      </c>
      <c r="W4" s="2">
        <v>0</v>
      </c>
      <c r="X4" s="1">
        <v>0</v>
      </c>
      <c r="Y4" s="24"/>
      <c r="Z4" s="2">
        <v>0</v>
      </c>
      <c r="AA4" s="2">
        <v>0</v>
      </c>
      <c r="AB4" s="2">
        <v>0</v>
      </c>
      <c r="AD4" s="2">
        <v>0</v>
      </c>
      <c r="AE4" s="2">
        <v>0</v>
      </c>
      <c r="AF4" s="2">
        <v>0</v>
      </c>
      <c r="AH4" s="2">
        <v>0</v>
      </c>
      <c r="AI4" s="2">
        <v>0</v>
      </c>
      <c r="AJ4" s="2">
        <v>0</v>
      </c>
      <c r="AL4" s="2">
        <v>0</v>
      </c>
      <c r="AM4" s="2">
        <v>0</v>
      </c>
      <c r="AN4" s="2">
        <v>0</v>
      </c>
    </row>
    <row r="5" spans="1:40">
      <c r="A5" s="7" t="s">
        <v>1</v>
      </c>
      <c r="B5" s="2">
        <v>0</v>
      </c>
      <c r="C5" s="2">
        <v>0</v>
      </c>
      <c r="D5" s="2">
        <v>0</v>
      </c>
      <c r="E5" s="16"/>
      <c r="F5" s="2">
        <v>0</v>
      </c>
      <c r="G5" s="2">
        <v>0</v>
      </c>
      <c r="H5" s="8"/>
      <c r="I5" s="20"/>
      <c r="J5" s="2"/>
      <c r="K5" s="2"/>
      <c r="L5" s="10"/>
      <c r="M5" s="19"/>
      <c r="N5" s="2">
        <v>0</v>
      </c>
      <c r="O5" s="2">
        <v>0</v>
      </c>
      <c r="P5" s="10"/>
      <c r="Q5" s="19"/>
      <c r="R5" s="2">
        <v>0</v>
      </c>
      <c r="S5" s="2">
        <v>0</v>
      </c>
      <c r="T5" s="21"/>
      <c r="U5" s="24"/>
      <c r="V5" s="13">
        <v>0</v>
      </c>
      <c r="W5" s="2">
        <v>0</v>
      </c>
      <c r="X5" s="21"/>
      <c r="Y5" s="24"/>
      <c r="Z5" s="2">
        <v>0</v>
      </c>
      <c r="AA5" s="2">
        <v>0</v>
      </c>
      <c r="AB5" s="10"/>
      <c r="AD5" s="2">
        <v>0</v>
      </c>
      <c r="AE5" s="2">
        <v>0</v>
      </c>
      <c r="AF5" s="10"/>
      <c r="AH5" s="2">
        <v>0</v>
      </c>
      <c r="AI5" s="2">
        <v>0</v>
      </c>
      <c r="AJ5" s="10"/>
      <c r="AL5" s="2">
        <v>0</v>
      </c>
      <c r="AM5" s="2">
        <v>0</v>
      </c>
      <c r="AN5" s="10"/>
    </row>
    <row r="6" spans="1:40">
      <c r="A6" s="7" t="s">
        <v>2</v>
      </c>
      <c r="B6" s="2">
        <v>0</v>
      </c>
      <c r="C6" s="2">
        <v>0</v>
      </c>
      <c r="D6" s="2">
        <v>0</v>
      </c>
      <c r="E6" s="16"/>
      <c r="F6" s="2">
        <v>0</v>
      </c>
      <c r="G6" s="2">
        <v>0</v>
      </c>
      <c r="H6" s="2">
        <v>0</v>
      </c>
      <c r="J6" s="2"/>
      <c r="K6" s="2"/>
      <c r="L6" s="2"/>
      <c r="M6" s="19"/>
      <c r="N6" s="2">
        <v>0</v>
      </c>
      <c r="O6" s="2">
        <v>0</v>
      </c>
      <c r="P6" s="2">
        <v>0</v>
      </c>
      <c r="Q6" s="19"/>
      <c r="R6" s="26">
        <v>0</v>
      </c>
      <c r="S6" s="26">
        <v>0</v>
      </c>
      <c r="T6" s="27">
        <v>0</v>
      </c>
      <c r="U6" s="24"/>
      <c r="V6" s="13">
        <v>0</v>
      </c>
      <c r="W6" s="2">
        <v>0</v>
      </c>
      <c r="X6" s="1">
        <v>5</v>
      </c>
      <c r="Y6" s="24"/>
      <c r="Z6" s="2">
        <v>0</v>
      </c>
      <c r="AA6" s="2">
        <v>1</v>
      </c>
      <c r="AB6" s="2">
        <v>5</v>
      </c>
      <c r="AD6" s="4">
        <v>4</v>
      </c>
      <c r="AE6" s="2">
        <v>1</v>
      </c>
      <c r="AF6" s="2">
        <v>5</v>
      </c>
      <c r="AH6" s="4">
        <v>4</v>
      </c>
      <c r="AI6" s="2">
        <v>1</v>
      </c>
      <c r="AJ6" s="2">
        <v>5</v>
      </c>
      <c r="AL6" s="4">
        <v>4</v>
      </c>
      <c r="AM6" s="2">
        <v>3</v>
      </c>
      <c r="AN6" s="2">
        <v>5</v>
      </c>
    </row>
    <row r="7" spans="1:40">
      <c r="A7" s="7" t="s">
        <v>3</v>
      </c>
      <c r="B7" s="2">
        <v>0</v>
      </c>
      <c r="C7" s="2">
        <v>0</v>
      </c>
      <c r="D7" s="2">
        <v>0</v>
      </c>
      <c r="E7" s="16"/>
      <c r="F7" s="2">
        <v>0</v>
      </c>
      <c r="G7" s="2">
        <v>0</v>
      </c>
      <c r="H7" s="2">
        <v>0</v>
      </c>
      <c r="J7" s="2"/>
      <c r="K7" s="2"/>
      <c r="L7" s="2"/>
      <c r="M7" s="19"/>
      <c r="N7" s="2">
        <v>0</v>
      </c>
      <c r="O7" s="2">
        <v>0</v>
      </c>
      <c r="P7" s="2">
        <v>0</v>
      </c>
      <c r="Q7" s="19"/>
      <c r="R7" s="4">
        <v>5</v>
      </c>
      <c r="S7" s="4">
        <v>5</v>
      </c>
      <c r="T7" s="25">
        <v>5</v>
      </c>
      <c r="U7" s="24"/>
      <c r="V7" s="13">
        <v>5</v>
      </c>
      <c r="W7" s="2">
        <v>5</v>
      </c>
      <c r="X7" s="1">
        <v>5</v>
      </c>
      <c r="Y7" s="24"/>
      <c r="Z7" s="2">
        <v>5</v>
      </c>
      <c r="AA7" s="2">
        <v>5</v>
      </c>
      <c r="AB7" s="2">
        <v>5</v>
      </c>
      <c r="AD7" s="2">
        <v>5</v>
      </c>
      <c r="AE7" s="2">
        <v>5</v>
      </c>
      <c r="AF7" s="2">
        <v>5</v>
      </c>
      <c r="AH7" s="2">
        <v>5</v>
      </c>
      <c r="AI7" s="2">
        <v>5</v>
      </c>
      <c r="AJ7" s="2">
        <v>5</v>
      </c>
      <c r="AL7" s="2">
        <v>5</v>
      </c>
      <c r="AM7" s="2">
        <v>5</v>
      </c>
      <c r="AN7" s="2">
        <v>5</v>
      </c>
    </row>
    <row r="10" spans="1:40">
      <c r="B10" s="9"/>
      <c r="C10" s="28" t="s">
        <v>14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>
      <c r="B11" s="3"/>
      <c r="C11" s="28" t="s">
        <v>16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40">
      <c r="B12" t="s">
        <v>17</v>
      </c>
      <c r="C12" s="28" t="s">
        <v>18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40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40">
      <c r="B14">
        <v>1</v>
      </c>
      <c r="C14">
        <v>2</v>
      </c>
      <c r="D14">
        <v>4</v>
      </c>
      <c r="E14">
        <v>5</v>
      </c>
      <c r="F14">
        <v>6</v>
      </c>
      <c r="G14">
        <v>7</v>
      </c>
      <c r="H14">
        <v>8</v>
      </c>
      <c r="I14" s="19">
        <v>9</v>
      </c>
      <c r="J14" s="19">
        <v>10</v>
      </c>
      <c r="L14">
        <v>1</v>
      </c>
      <c r="M14">
        <v>2</v>
      </c>
      <c r="N14">
        <v>4</v>
      </c>
      <c r="O14">
        <v>5</v>
      </c>
      <c r="P14">
        <v>6</v>
      </c>
      <c r="Q14">
        <v>7</v>
      </c>
      <c r="R14">
        <v>8</v>
      </c>
      <c r="S14">
        <v>9</v>
      </c>
      <c r="T14">
        <v>10</v>
      </c>
      <c r="V14" s="17">
        <v>1</v>
      </c>
      <c r="W14" s="17">
        <v>2</v>
      </c>
      <c r="X14" s="17">
        <v>4</v>
      </c>
      <c r="Y14" s="19">
        <v>5</v>
      </c>
      <c r="Z14" s="19">
        <v>6</v>
      </c>
      <c r="AA14" s="19">
        <v>7</v>
      </c>
      <c r="AB14" s="19">
        <v>8</v>
      </c>
      <c r="AC14" s="19">
        <v>9</v>
      </c>
      <c r="AD14" s="19">
        <v>10</v>
      </c>
    </row>
    <row r="15" spans="1:40">
      <c r="A15" s="6" t="s">
        <v>22</v>
      </c>
    </row>
    <row r="16" spans="1:40">
      <c r="A16" s="7" t="s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19">
        <v>0</v>
      </c>
      <c r="J16" s="19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V16" s="17">
        <v>0</v>
      </c>
      <c r="W16" s="17">
        <v>0</v>
      </c>
      <c r="X16" s="17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</row>
    <row r="17" spans="1:30">
      <c r="A17" s="7" t="s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19">
        <v>0</v>
      </c>
      <c r="J17" s="19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17">
        <v>0</v>
      </c>
      <c r="W17">
        <v>0</v>
      </c>
      <c r="X17">
        <v>0</v>
      </c>
      <c r="Y17" s="19">
        <v>0</v>
      </c>
      <c r="Z17">
        <v>0</v>
      </c>
      <c r="AA17">
        <v>0</v>
      </c>
      <c r="AB17">
        <v>0</v>
      </c>
      <c r="AC17" s="19">
        <v>0</v>
      </c>
      <c r="AD17">
        <v>0</v>
      </c>
    </row>
    <row r="18" spans="1:30">
      <c r="A18" s="7" t="s">
        <v>2</v>
      </c>
      <c r="B18">
        <v>0</v>
      </c>
      <c r="C18">
        <v>0</v>
      </c>
      <c r="D18">
        <v>0</v>
      </c>
      <c r="E18">
        <v>0</v>
      </c>
      <c r="F18">
        <f>AVERAGE(V6:X6)</f>
        <v>1.6666666666666667</v>
      </c>
      <c r="G18">
        <f>AVERAGE(Z6:AB6)</f>
        <v>2</v>
      </c>
      <c r="H18">
        <f>AVERAGE(AD6:AF6)</f>
        <v>3.3333333333333335</v>
      </c>
      <c r="I18" s="19">
        <f>AVERAGE(AH6:AJ6)</f>
        <v>3.3333333333333335</v>
      </c>
      <c r="J18">
        <f>AVERAGE(AL6:AN6)</f>
        <v>4</v>
      </c>
      <c r="L18">
        <v>0</v>
      </c>
      <c r="M18">
        <v>0</v>
      </c>
      <c r="N18">
        <v>0</v>
      </c>
      <c r="O18">
        <v>0</v>
      </c>
      <c r="P18" s="32">
        <f>(170/5)</f>
        <v>34</v>
      </c>
      <c r="Q18">
        <f>(200/5)</f>
        <v>40</v>
      </c>
      <c r="R18">
        <f>(330/5)</f>
        <v>66</v>
      </c>
      <c r="S18">
        <v>66</v>
      </c>
      <c r="T18">
        <f>(400/5)</f>
        <v>80</v>
      </c>
      <c r="V18" s="17">
        <v>0</v>
      </c>
      <c r="W18">
        <v>0</v>
      </c>
      <c r="X18">
        <v>0</v>
      </c>
      <c r="Y18" s="19">
        <f>STDEVA(V6:X6)</f>
        <v>2.8867513459481287</v>
      </c>
      <c r="Z18">
        <f>STDEVA(Z6:AB6)</f>
        <v>2.6457513110645907</v>
      </c>
      <c r="AA18">
        <f>STDEV(AD6:AF6)</f>
        <v>2.0816659994661326</v>
      </c>
      <c r="AB18">
        <f>STDEVA(AH6:AJ6)</f>
        <v>2.0816659994661326</v>
      </c>
      <c r="AC18" s="19">
        <f>STDEVA(AH6:AJ6)</f>
        <v>2.0816659994661326</v>
      </c>
      <c r="AD18">
        <f>STDEVA(AL6:AN6)</f>
        <v>1</v>
      </c>
    </row>
    <row r="19" spans="1:30">
      <c r="A19" s="7" t="s">
        <v>3</v>
      </c>
      <c r="B19">
        <v>0</v>
      </c>
      <c r="C19">
        <v>0</v>
      </c>
      <c r="D19">
        <v>0</v>
      </c>
      <c r="E19">
        <v>5</v>
      </c>
      <c r="F19">
        <v>5</v>
      </c>
      <c r="G19">
        <v>5</v>
      </c>
      <c r="H19">
        <v>5</v>
      </c>
      <c r="I19" s="19">
        <v>5</v>
      </c>
      <c r="J19" s="19">
        <v>5</v>
      </c>
      <c r="L19">
        <v>0</v>
      </c>
      <c r="M19">
        <v>0</v>
      </c>
      <c r="N19">
        <v>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100</v>
      </c>
      <c r="V19" s="17">
        <v>0</v>
      </c>
      <c r="W19" s="17">
        <v>0</v>
      </c>
      <c r="X19" s="17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</row>
    <row r="20" spans="1:30">
      <c r="D20" t="s">
        <v>20</v>
      </c>
      <c r="L20" t="s">
        <v>23</v>
      </c>
      <c r="V20" t="s">
        <v>21</v>
      </c>
    </row>
  </sheetData>
  <mergeCells count="15">
    <mergeCell ref="C12:AC12"/>
    <mergeCell ref="B13:AI13"/>
    <mergeCell ref="A1:AN1"/>
    <mergeCell ref="Z2:AB2"/>
    <mergeCell ref="AD2:AF2"/>
    <mergeCell ref="AH2:AJ2"/>
    <mergeCell ref="AL2:AN2"/>
    <mergeCell ref="C10:AN10"/>
    <mergeCell ref="C11:AG11"/>
    <mergeCell ref="B2:D2"/>
    <mergeCell ref="F2:H2"/>
    <mergeCell ref="J2:L2"/>
    <mergeCell ref="N2:P2"/>
    <mergeCell ref="R2:T2"/>
    <mergeCell ref="V2:X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 CABRALES ARELLANO</dc:creator>
  <cp:lastModifiedBy>patricia thome</cp:lastModifiedBy>
  <dcterms:created xsi:type="dcterms:W3CDTF">2016-12-08T03:26:46Z</dcterms:created>
  <dcterms:modified xsi:type="dcterms:W3CDTF">2016-12-09T19:22:42Z</dcterms:modified>
</cp:coreProperties>
</file>