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Table 7" sheetId="1" r:id="rId1"/>
  </sheets>
  <calcPr calcId="124519"/>
</workbook>
</file>

<file path=xl/calcChain.xml><?xml version="1.0" encoding="utf-8"?>
<calcChain xmlns="http://schemas.openxmlformats.org/spreadsheetml/2006/main">
  <c r="O22" i="1"/>
  <c r="O21"/>
  <c r="O20"/>
  <c r="O19"/>
  <c r="O18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<sst xmlns="http://schemas.openxmlformats.org/spreadsheetml/2006/main" count="213" uniqueCount="104">
  <si>
    <t>%</t>
  </si>
  <si>
    <t>(g/kg)</t>
  </si>
  <si>
    <t>列 1</t>
  </si>
  <si>
    <t>列 2</t>
  </si>
  <si>
    <t>列 3</t>
  </si>
  <si>
    <t>列 4</t>
  </si>
  <si>
    <t>列 5</t>
  </si>
  <si>
    <t>列 6</t>
  </si>
  <si>
    <t>列 7</t>
  </si>
  <si>
    <t>列 8</t>
  </si>
  <si>
    <t>列 9</t>
  </si>
  <si>
    <t>列 10</t>
  </si>
  <si>
    <t>列 11</t>
  </si>
  <si>
    <t>列 12</t>
  </si>
  <si>
    <t>列 13</t>
  </si>
  <si>
    <t>列 14</t>
  </si>
  <si>
    <t>列 15</t>
  </si>
  <si>
    <t>列 16</t>
  </si>
  <si>
    <t>列 17</t>
  </si>
  <si>
    <t>r</t>
    <phoneticPr fontId="2" type="noConversion"/>
  </si>
  <si>
    <t>p</t>
    <phoneticPr fontId="2" type="noConversion"/>
  </si>
  <si>
    <t>n</t>
    <phoneticPr fontId="2" type="noConversion"/>
  </si>
  <si>
    <t>＜0.05</t>
    <phoneticPr fontId="2" type="noConversion"/>
  </si>
  <si>
    <t>＞0.05</t>
    <phoneticPr fontId="2" type="noConversion"/>
  </si>
  <si>
    <t>＞0.10</t>
    <phoneticPr fontId="2" type="noConversion"/>
  </si>
  <si>
    <t>＜0.10</t>
    <phoneticPr fontId="2" type="noConversion"/>
  </si>
  <si>
    <t>＜0.001</t>
    <phoneticPr fontId="2" type="noConversion"/>
  </si>
  <si>
    <t xml:space="preserve">Cladrastis platycarpa  </t>
  </si>
  <si>
    <t>Ilex chinensis</t>
  </si>
  <si>
    <t>Rhamnella martinii</t>
  </si>
  <si>
    <t xml:space="preserve">Toddalia asiatica </t>
  </si>
  <si>
    <t>Swida wilsoniana</t>
  </si>
  <si>
    <t>Vitex canescens</t>
  </si>
  <si>
    <t xml:space="preserve">Pyracantha atalantioides </t>
  </si>
  <si>
    <t xml:space="preserve">Ilex corallina  </t>
  </si>
  <si>
    <t>Diospyros cathayensis</t>
  </si>
  <si>
    <t>Cyclobalanopsis gracilis</t>
  </si>
  <si>
    <t>Lindera communis</t>
  </si>
  <si>
    <t>Ligustrum sinense</t>
  </si>
  <si>
    <t xml:space="preserve">Diospyros kaki var. silvestris </t>
  </si>
  <si>
    <t xml:space="preserve">Nothopanax davidii </t>
  </si>
  <si>
    <t>Platycarya longipes</t>
  </si>
  <si>
    <t>Carpinus pubescens</t>
  </si>
  <si>
    <t>Cinnamomum glanduliferum</t>
  </si>
  <si>
    <t>Cudrania tricuspidata</t>
  </si>
  <si>
    <t>Zanthoxylum planispinum Sieb.et Zucc.</t>
  </si>
  <si>
    <t xml:space="preserve">Tree species </t>
  </si>
  <si>
    <t xml:space="preserve">Tree species </t>
    <phoneticPr fontId="2" type="noConversion"/>
  </si>
  <si>
    <t>Aggregation status</t>
    <phoneticPr fontId="2" type="noConversion"/>
  </si>
  <si>
    <t xml:space="preserve">Degree of aggregation </t>
    <phoneticPr fontId="2" type="noConversion"/>
  </si>
  <si>
    <t>Dispersion ratio</t>
    <phoneticPr fontId="2" type="noConversion"/>
  </si>
  <si>
    <t>Dispersion coefficient</t>
    <phoneticPr fontId="2" type="noConversion"/>
  </si>
  <si>
    <t>Hydrocarbon</t>
  </si>
  <si>
    <t>Amides</t>
  </si>
  <si>
    <t>Alcohols</t>
  </si>
  <si>
    <t>Phenolic ether</t>
  </si>
  <si>
    <t>Aldehyde</t>
  </si>
  <si>
    <t>Acids</t>
  </si>
  <si>
    <t>Ketone</t>
  </si>
  <si>
    <t>Esters</t>
  </si>
  <si>
    <t>Others</t>
  </si>
  <si>
    <t xml:space="preserve">Total </t>
  </si>
  <si>
    <t>Total soluble sugar</t>
  </si>
  <si>
    <t>Total amino acids</t>
  </si>
  <si>
    <t>Phenolic compound</t>
  </si>
  <si>
    <t>Free amino acid</t>
  </si>
  <si>
    <t>%</t>
    <phoneticPr fontId="2" type="noConversion"/>
  </si>
  <si>
    <t>No.</t>
    <phoneticPr fontId="2" type="noConversion"/>
  </si>
  <si>
    <t xml:space="preserve">Ligustrum lucidum  </t>
  </si>
  <si>
    <t xml:space="preserve"> Ilex chinensis  </t>
  </si>
  <si>
    <t xml:space="preserve">Cinnamomum glanduliferum  </t>
  </si>
  <si>
    <t xml:space="preserve">Machilus microcarpa  </t>
  </si>
  <si>
    <t>Lithocarpus glaber (Thunb.) Nakai</t>
  </si>
  <si>
    <t xml:space="preserve">Cyclobalanopsis glauca  </t>
  </si>
  <si>
    <t>Lithocarpus confinis Huang</t>
  </si>
  <si>
    <t xml:space="preserve">Diospyros cathayensis  </t>
  </si>
  <si>
    <t xml:space="preserve">Cyclobalanopsis gracilis </t>
  </si>
  <si>
    <t xml:space="preserve">Itea yunnanensis  </t>
  </si>
  <si>
    <t xml:space="preserve"> Mallotus philippensis  </t>
  </si>
  <si>
    <t xml:space="preserve"> tea chinensis Hook.et Arn.var.oblonga</t>
  </si>
  <si>
    <t>Ilex memecylifolia</t>
  </si>
  <si>
    <t xml:space="preserve">Elaeagnus pungens  </t>
  </si>
  <si>
    <t xml:space="preserve">Nothopanax davidii  </t>
  </si>
  <si>
    <t xml:space="preserve">Clerodendrum mandarinorum  </t>
  </si>
  <si>
    <t>Tetradium glabrifolium</t>
  </si>
  <si>
    <t xml:space="preserve"> Quercus aliena  </t>
  </si>
  <si>
    <t xml:space="preserve">Vitex canescens  </t>
  </si>
  <si>
    <t xml:space="preserve">Carpinus pubescens  </t>
  </si>
  <si>
    <t xml:space="preserve">Platycarya longipes  </t>
  </si>
  <si>
    <t xml:space="preserve">Albizia kalkora (Roxb.)Prain </t>
  </si>
  <si>
    <t xml:space="preserve">Celtis sinensis  </t>
  </si>
  <si>
    <t xml:space="preserve">Broussonetia papyifera  </t>
  </si>
  <si>
    <t xml:space="preserve">Catalpa fargesii f. duclouxii </t>
  </si>
  <si>
    <t xml:space="preserve">Liquidambar formosana  </t>
  </si>
  <si>
    <t xml:space="preserve">Swida wilsoniana  </t>
  </si>
  <si>
    <t xml:space="preserve">Armeniaca mume  </t>
  </si>
  <si>
    <t xml:space="preserve">Cudrania tricuspidata  </t>
  </si>
  <si>
    <t xml:space="preserve">Rhamnella martinii  </t>
  </si>
  <si>
    <t xml:space="preserve">Rhus chinensis  </t>
  </si>
  <si>
    <t xml:space="preserve">Litsea cubeba  </t>
  </si>
  <si>
    <t xml:space="preserve">Viburnum chinshanense  </t>
  </si>
  <si>
    <t xml:space="preserve">Ligustrum sinense  </t>
  </si>
  <si>
    <t>Evodia trichotoma (Lour.) Pierre var. pubescens Huang</t>
  </si>
  <si>
    <t xml:space="preserve">correlation analysis of data of two table 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</si>
</sst>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rgb="FF000000"/>
      <name val="Times New Roman"/>
      <family val="1"/>
    </font>
    <font>
      <b/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i/>
      <sz val="9"/>
      <color theme="1"/>
      <name val="Times New Roman"/>
      <family val="1"/>
    </font>
    <font>
      <sz val="10.5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0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7" fillId="0" borderId="5" xfId="0" applyFont="1" applyBorder="1">
      <alignment vertical="center"/>
    </xf>
    <xf numFmtId="0" fontId="19" fillId="0" borderId="5" xfId="0" applyFont="1" applyBorder="1">
      <alignment vertical="center"/>
    </xf>
    <xf numFmtId="0" fontId="16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72</xdr:row>
      <xdr:rowOff>0</xdr:rowOff>
    </xdr:from>
    <xdr:to>
      <xdr:col>6</xdr:col>
      <xdr:colOff>104775</xdr:colOff>
      <xdr:row>75</xdr:row>
      <xdr:rowOff>38100</xdr:rowOff>
    </xdr:to>
    <xdr:sp macro="" textlink="">
      <xdr:nvSpPr>
        <xdr:cNvPr id="2" name="下箭头 1"/>
        <xdr:cNvSpPr/>
      </xdr:nvSpPr>
      <xdr:spPr>
        <a:xfrm>
          <a:off x="5067300" y="17887950"/>
          <a:ext cx="647700" cy="552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tabSelected="1" topLeftCell="A72" workbookViewId="0">
      <selection activeCell="A30" sqref="A30:B71"/>
    </sheetView>
  </sheetViews>
  <sheetFormatPr defaultRowHeight="13.5"/>
  <cols>
    <col min="1" max="1" width="16.375" customWidth="1"/>
    <col min="2" max="2" width="11.625" customWidth="1"/>
    <col min="3" max="3" width="12.5" customWidth="1"/>
    <col min="4" max="4" width="11" customWidth="1"/>
    <col min="5" max="5" width="13.125" customWidth="1"/>
    <col min="8" max="8" width="14.75" customWidth="1"/>
    <col min="9" max="9" width="11.625" customWidth="1"/>
    <col min="11" max="11" width="14.25" customWidth="1"/>
  </cols>
  <sheetData>
    <row r="1" spans="1:37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</row>
    <row r="2" spans="1:37" ht="24.75" thickBot="1">
      <c r="A2" s="53" t="s">
        <v>47</v>
      </c>
      <c r="B2" s="36" t="s">
        <v>48</v>
      </c>
      <c r="C2" s="36" t="s">
        <v>49</v>
      </c>
      <c r="D2" s="36" t="s">
        <v>50</v>
      </c>
      <c r="E2" s="36" t="s">
        <v>51</v>
      </c>
      <c r="F2" s="37" t="s">
        <v>52</v>
      </c>
      <c r="G2" s="37" t="s">
        <v>53</v>
      </c>
      <c r="H2" s="37" t="s">
        <v>54</v>
      </c>
      <c r="I2" s="37" t="s">
        <v>55</v>
      </c>
      <c r="J2" s="37" t="s">
        <v>56</v>
      </c>
      <c r="K2" s="37" t="s">
        <v>57</v>
      </c>
      <c r="L2" s="37" t="s">
        <v>58</v>
      </c>
      <c r="M2" s="37" t="s">
        <v>59</v>
      </c>
      <c r="N2" s="37" t="s">
        <v>60</v>
      </c>
      <c r="O2" s="38" t="s">
        <v>61</v>
      </c>
      <c r="P2" s="3"/>
    </row>
    <row r="3" spans="1:37" ht="14.25" thickBot="1">
      <c r="A3" s="53"/>
      <c r="B3" s="36"/>
      <c r="C3" s="36" t="s">
        <v>0</v>
      </c>
      <c r="D3" s="36" t="s">
        <v>0</v>
      </c>
      <c r="E3" s="36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  <c r="T3" s="5"/>
      <c r="U3" s="5" t="s">
        <v>2</v>
      </c>
      <c r="V3" s="5" t="s">
        <v>3</v>
      </c>
      <c r="W3" s="5" t="s">
        <v>4</v>
      </c>
      <c r="X3" s="5" t="s">
        <v>5</v>
      </c>
      <c r="Y3" s="5" t="s">
        <v>6</v>
      </c>
      <c r="Z3" s="5" t="s">
        <v>7</v>
      </c>
      <c r="AA3" s="5" t="s">
        <v>8</v>
      </c>
      <c r="AB3" s="5" t="s">
        <v>9</v>
      </c>
      <c r="AC3" s="5" t="s">
        <v>10</v>
      </c>
      <c r="AD3" s="5" t="s">
        <v>11</v>
      </c>
      <c r="AE3" s="5" t="s">
        <v>12</v>
      </c>
      <c r="AF3" s="5" t="s">
        <v>13</v>
      </c>
      <c r="AG3" s="5" t="s">
        <v>14</v>
      </c>
      <c r="AH3" s="5" t="s">
        <v>15</v>
      </c>
      <c r="AI3" s="5" t="s">
        <v>16</v>
      </c>
      <c r="AJ3" s="5" t="s">
        <v>17</v>
      </c>
      <c r="AK3" s="5" t="s">
        <v>18</v>
      </c>
    </row>
    <row r="4" spans="1:37" ht="14.25" thickTop="1">
      <c r="A4" s="39" t="s">
        <v>27</v>
      </c>
      <c r="B4" s="40">
        <v>62.42</v>
      </c>
      <c r="C4" s="40">
        <v>83.37</v>
      </c>
      <c r="D4" s="40">
        <v>28.69</v>
      </c>
      <c r="E4" s="40">
        <v>12.08</v>
      </c>
      <c r="F4" s="41">
        <v>31.849</v>
      </c>
      <c r="G4" s="41">
        <v>11.914</v>
      </c>
      <c r="H4" s="41">
        <v>3.1019999999999999</v>
      </c>
      <c r="I4" s="41">
        <v>9.7289999999999992</v>
      </c>
      <c r="J4" s="41">
        <v>1.728</v>
      </c>
      <c r="K4" s="16"/>
      <c r="L4" s="41">
        <v>1.1379999999999999</v>
      </c>
      <c r="M4" s="41">
        <v>27.513000000000002</v>
      </c>
      <c r="N4" s="41">
        <v>1.724</v>
      </c>
      <c r="O4" s="16">
        <f t="shared" ref="O4:O22" si="0">SUM(F4:N4)</f>
        <v>88.697000000000003</v>
      </c>
      <c r="P4" s="6"/>
      <c r="S4" s="7"/>
      <c r="T4" s="8" t="s">
        <v>2</v>
      </c>
      <c r="U4" s="8">
        <v>1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>
      <c r="A5" s="39" t="s">
        <v>28</v>
      </c>
      <c r="B5" s="42">
        <v>64.47</v>
      </c>
      <c r="C5" s="42">
        <v>82.06</v>
      </c>
      <c r="D5" s="42">
        <v>24.95</v>
      </c>
      <c r="E5" s="42">
        <v>22.6</v>
      </c>
      <c r="F5" s="43">
        <v>38.881999999999998</v>
      </c>
      <c r="G5" s="43">
        <v>0.83499999999999996</v>
      </c>
      <c r="H5" s="43">
        <v>6.4260000000000002</v>
      </c>
      <c r="I5" s="43">
        <v>1.962</v>
      </c>
      <c r="J5" s="43">
        <v>1.8580000000000001</v>
      </c>
      <c r="K5" s="44">
        <v>21.468</v>
      </c>
      <c r="L5" s="44">
        <v>1.2949999999999999</v>
      </c>
      <c r="M5" s="15">
        <v>14.305</v>
      </c>
      <c r="N5" s="15">
        <v>4.7309999999999999</v>
      </c>
      <c r="O5" s="15">
        <f t="shared" si="0"/>
        <v>91.762</v>
      </c>
      <c r="P5" s="6"/>
      <c r="S5" s="9"/>
      <c r="T5" s="8" t="s">
        <v>3</v>
      </c>
      <c r="U5" s="8">
        <v>0.28166532229926783</v>
      </c>
      <c r="V5" s="8">
        <v>1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>
      <c r="A6" s="39" t="s">
        <v>29</v>
      </c>
      <c r="B6" s="42">
        <v>59.68</v>
      </c>
      <c r="C6" s="42">
        <v>79.61</v>
      </c>
      <c r="D6" s="42">
        <v>29.55</v>
      </c>
      <c r="E6" s="42">
        <v>28.73</v>
      </c>
      <c r="F6" s="43">
        <v>44.607999999999997</v>
      </c>
      <c r="G6" s="43">
        <v>2.7639999999999998</v>
      </c>
      <c r="H6" s="43">
        <v>11.7</v>
      </c>
      <c r="I6" s="43">
        <v>2.0310000000000001</v>
      </c>
      <c r="J6" s="43">
        <v>0.92600000000000005</v>
      </c>
      <c r="K6" s="15"/>
      <c r="L6" s="43">
        <v>6.3230000000000004</v>
      </c>
      <c r="M6" s="43">
        <v>11.465</v>
      </c>
      <c r="N6" s="43">
        <v>4.274</v>
      </c>
      <c r="O6" s="15">
        <f t="shared" si="0"/>
        <v>84.091000000000008</v>
      </c>
      <c r="P6" s="6"/>
      <c r="S6" s="9"/>
      <c r="T6" s="8" t="s">
        <v>4</v>
      </c>
      <c r="U6" s="8">
        <v>0.12267104296254065</v>
      </c>
      <c r="V6" s="8">
        <v>-0.10156041611504125</v>
      </c>
      <c r="W6" s="8">
        <v>1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>
      <c r="A7" s="39" t="s">
        <v>30</v>
      </c>
      <c r="B7" s="42">
        <v>59.03</v>
      </c>
      <c r="C7" s="42">
        <v>81.47</v>
      </c>
      <c r="D7" s="42">
        <v>31.81</v>
      </c>
      <c r="E7" s="42">
        <v>36.06</v>
      </c>
      <c r="F7" s="43">
        <v>48.369</v>
      </c>
      <c r="G7" s="43"/>
      <c r="H7" s="43">
        <v>7.1820000000000004</v>
      </c>
      <c r="I7" s="43">
        <v>20.146999999999998</v>
      </c>
      <c r="J7" s="43">
        <v>0.22800000000000001</v>
      </c>
      <c r="K7" s="43">
        <v>1.7629999999999999</v>
      </c>
      <c r="L7" s="43">
        <v>1.0349999999999999</v>
      </c>
      <c r="M7" s="43">
        <v>12.734999999999999</v>
      </c>
      <c r="N7" s="43">
        <v>0.54600000000000004</v>
      </c>
      <c r="O7" s="15">
        <f t="shared" si="0"/>
        <v>92.00500000000001</v>
      </c>
      <c r="P7" s="6"/>
      <c r="S7" s="9"/>
      <c r="T7" s="8" t="s">
        <v>5</v>
      </c>
      <c r="U7" s="8">
        <v>9.7479114960028743E-2</v>
      </c>
      <c r="V7" s="8">
        <v>0.1374695946245284</v>
      </c>
      <c r="W7" s="8">
        <v>0.77352842460538074</v>
      </c>
      <c r="X7" s="8">
        <v>1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>
      <c r="A8" s="39" t="s">
        <v>31</v>
      </c>
      <c r="B8" s="42">
        <v>60.49</v>
      </c>
      <c r="C8" s="42">
        <v>79.37</v>
      </c>
      <c r="D8" s="42">
        <v>28.23</v>
      </c>
      <c r="E8" s="42">
        <v>29.12</v>
      </c>
      <c r="F8" s="43">
        <v>41.098999999999997</v>
      </c>
      <c r="G8" s="43">
        <v>4.9189999999999996</v>
      </c>
      <c r="H8" s="43">
        <v>19.119</v>
      </c>
      <c r="I8" s="43">
        <v>3.125</v>
      </c>
      <c r="J8" s="43">
        <v>1.488</v>
      </c>
      <c r="K8" s="43">
        <v>3.798</v>
      </c>
      <c r="L8" s="43">
        <v>5.5209999999999999</v>
      </c>
      <c r="M8" s="43">
        <v>6.6980000000000004</v>
      </c>
      <c r="N8" s="43">
        <v>1.655</v>
      </c>
      <c r="O8" s="15">
        <f t="shared" si="0"/>
        <v>87.421999999999997</v>
      </c>
      <c r="P8" s="6"/>
      <c r="S8" s="9"/>
      <c r="T8" s="8" t="s">
        <v>6</v>
      </c>
      <c r="U8" s="8">
        <v>-0.1087143757312324</v>
      </c>
      <c r="V8" s="8">
        <v>0.19137012969752001</v>
      </c>
      <c r="W8" s="8">
        <v>-0.97842917444693378</v>
      </c>
      <c r="X8" s="8">
        <v>-0.63258406972882542</v>
      </c>
      <c r="Y8" s="8">
        <v>1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>
      <c r="A9" s="39" t="s">
        <v>32</v>
      </c>
      <c r="B9" s="42">
        <v>62.58</v>
      </c>
      <c r="C9" s="42">
        <v>78.58</v>
      </c>
      <c r="D9" s="42">
        <v>24.55</v>
      </c>
      <c r="E9" s="42">
        <v>12.85</v>
      </c>
      <c r="F9" s="43">
        <v>36.491</v>
      </c>
      <c r="G9" s="43">
        <v>8.3879999999999999</v>
      </c>
      <c r="H9" s="43">
        <v>10.023999999999999</v>
      </c>
      <c r="I9" s="43">
        <v>1.2849999999999999</v>
      </c>
      <c r="J9" s="43">
        <v>1.905</v>
      </c>
      <c r="K9" s="43">
        <v>0.159</v>
      </c>
      <c r="L9" s="43">
        <v>6.7720000000000002</v>
      </c>
      <c r="M9" s="43">
        <v>7.7160000000000002</v>
      </c>
      <c r="N9" s="43">
        <v>3.085</v>
      </c>
      <c r="O9" s="15">
        <f t="shared" si="0"/>
        <v>75.824999999999989</v>
      </c>
      <c r="P9" s="6"/>
      <c r="S9" s="9"/>
      <c r="T9" s="8" t="s">
        <v>7</v>
      </c>
      <c r="U9" s="8">
        <v>-0.55232832593368686</v>
      </c>
      <c r="V9" s="8">
        <v>0.43043031979819929</v>
      </c>
      <c r="W9" s="8">
        <v>-0.12576508069152365</v>
      </c>
      <c r="X9" s="8">
        <v>4.2258174345910201E-3</v>
      </c>
      <c r="Y9" s="8">
        <v>0.15812466676469666</v>
      </c>
      <c r="Z9" s="8">
        <v>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>
      <c r="A10" s="39" t="s">
        <v>33</v>
      </c>
      <c r="B10" s="42">
        <v>49.5</v>
      </c>
      <c r="C10" s="42">
        <v>77.180000000000007</v>
      </c>
      <c r="D10" s="42">
        <v>42.01</v>
      </c>
      <c r="E10" s="42">
        <v>15.72</v>
      </c>
      <c r="F10" s="43">
        <v>34.896999999999998</v>
      </c>
      <c r="G10" s="43">
        <v>5.0519999999999996</v>
      </c>
      <c r="H10" s="43">
        <v>11.145</v>
      </c>
      <c r="I10" s="43">
        <v>12.518000000000001</v>
      </c>
      <c r="J10" s="43">
        <v>1.1910000000000001</v>
      </c>
      <c r="K10" s="43">
        <v>2.9620000000000002</v>
      </c>
      <c r="L10" s="43">
        <v>3.9409999999999998</v>
      </c>
      <c r="M10" s="43">
        <v>6.2220000000000004</v>
      </c>
      <c r="N10" s="43">
        <v>1.5629999999999999</v>
      </c>
      <c r="O10" s="15">
        <f t="shared" si="0"/>
        <v>79.491</v>
      </c>
      <c r="P10" s="6"/>
      <c r="S10" s="9"/>
      <c r="T10" s="8" t="s">
        <v>8</v>
      </c>
      <c r="U10" s="10">
        <v>-8.5831213165772094E-2</v>
      </c>
      <c r="V10" s="10">
        <v>-9.1854091567416307E-2</v>
      </c>
      <c r="W10" s="10">
        <v>0.47061005047031867</v>
      </c>
      <c r="X10" s="10">
        <v>0.31168469944029809</v>
      </c>
      <c r="Y10" s="10">
        <v>-0.46157645618348531</v>
      </c>
      <c r="Z10" s="10">
        <v>-3.4641402648456256E-2</v>
      </c>
      <c r="AA10" s="8">
        <v>1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>
      <c r="A11" s="39" t="s">
        <v>34</v>
      </c>
      <c r="B11" s="42">
        <v>69.42</v>
      </c>
      <c r="C11" s="42">
        <v>80.86</v>
      </c>
      <c r="D11" s="42">
        <v>16.93</v>
      </c>
      <c r="E11" s="42">
        <v>12.99</v>
      </c>
      <c r="F11" s="43">
        <v>44.055999999999997</v>
      </c>
      <c r="G11" s="43">
        <v>0.441</v>
      </c>
      <c r="H11" s="43">
        <v>33.554000000000002</v>
      </c>
      <c r="I11" s="43">
        <v>1.1220000000000001</v>
      </c>
      <c r="J11" s="43">
        <v>1.0620000000000001</v>
      </c>
      <c r="K11" s="43">
        <v>2.3319999999999999</v>
      </c>
      <c r="L11" s="43">
        <v>2.1</v>
      </c>
      <c r="M11" s="43">
        <v>4.1180000000000003</v>
      </c>
      <c r="N11" s="43">
        <v>1.3140000000000001</v>
      </c>
      <c r="O11" s="15">
        <f t="shared" si="0"/>
        <v>90.09899999999999</v>
      </c>
      <c r="P11" s="6"/>
      <c r="S11" s="9"/>
      <c r="T11" s="8" t="s">
        <v>9</v>
      </c>
      <c r="U11" s="10">
        <v>-0.25997299349702691</v>
      </c>
      <c r="V11" s="10">
        <v>-0.53792635648787535</v>
      </c>
      <c r="W11" s="10">
        <v>-0.29958948425330589</v>
      </c>
      <c r="X11" s="10">
        <v>-0.22941662700660828</v>
      </c>
      <c r="Y11" s="10">
        <v>0.28693455649199201</v>
      </c>
      <c r="Z11" s="10">
        <v>-0.20386838564812115</v>
      </c>
      <c r="AA11" s="8">
        <v>-0.22295899565408936</v>
      </c>
      <c r="AB11" s="8">
        <v>1</v>
      </c>
      <c r="AC11" s="8"/>
      <c r="AD11" s="8"/>
      <c r="AE11" s="8"/>
      <c r="AF11" s="8"/>
      <c r="AG11" s="8"/>
      <c r="AH11" s="8"/>
      <c r="AI11" s="8"/>
      <c r="AJ11" s="8"/>
      <c r="AK11" s="8"/>
    </row>
    <row r="12" spans="1:37">
      <c r="A12" s="45" t="s">
        <v>35</v>
      </c>
      <c r="B12" s="42">
        <v>70.489999999999995</v>
      </c>
      <c r="C12" s="42">
        <v>84.57</v>
      </c>
      <c r="D12" s="42">
        <v>19.100000000000001</v>
      </c>
      <c r="E12" s="42">
        <v>23.46</v>
      </c>
      <c r="F12" s="43">
        <v>49.661999999999999</v>
      </c>
      <c r="G12" s="43">
        <v>1.871</v>
      </c>
      <c r="H12" s="43">
        <v>14.412000000000001</v>
      </c>
      <c r="I12" s="43">
        <v>2.3809999999999998</v>
      </c>
      <c r="J12" s="43">
        <v>0.23300000000000001</v>
      </c>
      <c r="K12" s="43">
        <v>1.7849999999999999</v>
      </c>
      <c r="L12" s="43">
        <v>3.7450000000000001</v>
      </c>
      <c r="M12" s="43">
        <v>6.758</v>
      </c>
      <c r="N12" s="43">
        <v>3.7850000000000001</v>
      </c>
      <c r="O12" s="15">
        <f t="shared" si="0"/>
        <v>84.632000000000005</v>
      </c>
      <c r="P12" s="6"/>
      <c r="S12" s="9"/>
      <c r="T12" s="8" t="s">
        <v>10</v>
      </c>
      <c r="U12" s="10">
        <v>0.33166135547748699</v>
      </c>
      <c r="V12" s="10">
        <v>2.7975835794129839E-2</v>
      </c>
      <c r="W12" s="10">
        <v>-3.581627782633539E-2</v>
      </c>
      <c r="X12" s="10">
        <v>-0.26825563883849957</v>
      </c>
      <c r="Y12" s="10">
        <v>-5.9513563174884848E-2</v>
      </c>
      <c r="Z12" s="10">
        <v>-0.22291868513811564</v>
      </c>
      <c r="AA12" s="8">
        <v>-4.5427386105870229E-2</v>
      </c>
      <c r="AB12" s="8">
        <v>-0.3950046678873872</v>
      </c>
      <c r="AC12" s="8">
        <v>1</v>
      </c>
      <c r="AD12" s="8"/>
      <c r="AE12" s="8"/>
      <c r="AF12" s="8"/>
      <c r="AG12" s="8"/>
      <c r="AH12" s="8"/>
      <c r="AI12" s="8"/>
      <c r="AJ12" s="8"/>
      <c r="AK12" s="8"/>
    </row>
    <row r="13" spans="1:37">
      <c r="A13" s="45" t="s">
        <v>36</v>
      </c>
      <c r="B13" s="40">
        <v>53.09</v>
      </c>
      <c r="C13" s="40">
        <v>79.87</v>
      </c>
      <c r="D13" s="40">
        <v>38.72</v>
      </c>
      <c r="E13" s="40">
        <v>39.770000000000003</v>
      </c>
      <c r="F13" s="41">
        <v>31.291</v>
      </c>
      <c r="G13" s="41">
        <v>7.6420000000000003</v>
      </c>
      <c r="H13" s="41">
        <v>9.3689999999999998</v>
      </c>
      <c r="I13" s="41">
        <v>2.0409999999999999</v>
      </c>
      <c r="J13" s="41">
        <v>1.675</v>
      </c>
      <c r="K13" s="41">
        <v>0.17399999999999999</v>
      </c>
      <c r="L13" s="41">
        <v>8.3019999999999996</v>
      </c>
      <c r="M13" s="41">
        <v>5.4160000000000004</v>
      </c>
      <c r="N13" s="41">
        <v>2.9980000000000002</v>
      </c>
      <c r="O13" s="16">
        <f t="shared" si="0"/>
        <v>68.908000000000001</v>
      </c>
      <c r="P13" s="6"/>
      <c r="S13" s="7"/>
      <c r="T13" s="8" t="s">
        <v>11</v>
      </c>
      <c r="U13" s="10">
        <v>-0.1933241773153429</v>
      </c>
      <c r="V13" s="10">
        <v>0.21482276116486723</v>
      </c>
      <c r="W13" s="10">
        <v>-5.4963920484967101E-2</v>
      </c>
      <c r="X13" s="10">
        <v>0.14546630190093848</v>
      </c>
      <c r="Y13" s="10">
        <v>0.11608091463021158</v>
      </c>
      <c r="Z13" s="10">
        <v>0.38564563335814661</v>
      </c>
      <c r="AA13" s="8">
        <v>-0.31336396026216529</v>
      </c>
      <c r="AB13" s="8">
        <v>-0.16535782671093477</v>
      </c>
      <c r="AC13" s="8">
        <v>-0.22415924771231097</v>
      </c>
      <c r="AD13" s="8">
        <v>1</v>
      </c>
      <c r="AE13" s="8"/>
      <c r="AF13" s="8"/>
      <c r="AG13" s="8"/>
      <c r="AH13" s="8"/>
      <c r="AI13" s="8"/>
      <c r="AJ13" s="8"/>
      <c r="AK13" s="8"/>
    </row>
    <row r="14" spans="1:37">
      <c r="A14" s="45" t="s">
        <v>37</v>
      </c>
      <c r="B14" s="42">
        <v>48.07</v>
      </c>
      <c r="C14" s="42">
        <v>83.76</v>
      </c>
      <c r="D14" s="42">
        <v>46.99</v>
      </c>
      <c r="E14" s="42">
        <v>20.69</v>
      </c>
      <c r="F14" s="43">
        <v>31.873000000000001</v>
      </c>
      <c r="G14" s="43">
        <v>3.9689999999999999</v>
      </c>
      <c r="H14" s="43">
        <v>15.294</v>
      </c>
      <c r="I14" s="43">
        <v>3.2989999999999999</v>
      </c>
      <c r="J14" s="43">
        <v>1.401</v>
      </c>
      <c r="K14" s="43">
        <v>0.16300000000000001</v>
      </c>
      <c r="L14" s="43">
        <v>4.4009999999999998</v>
      </c>
      <c r="M14" s="43">
        <v>4.1150000000000002</v>
      </c>
      <c r="N14" s="43">
        <v>2.7679999999999998</v>
      </c>
      <c r="O14" s="15">
        <f t="shared" si="0"/>
        <v>67.282999999999987</v>
      </c>
      <c r="P14" s="6"/>
      <c r="S14" s="9"/>
      <c r="T14" s="8" t="s">
        <v>12</v>
      </c>
      <c r="U14" s="10">
        <v>0.19563948350193672</v>
      </c>
      <c r="V14" s="10">
        <v>0.20105156428393378</v>
      </c>
      <c r="W14" s="10">
        <v>-0.12615727518538281</v>
      </c>
      <c r="X14" s="10">
        <v>4.8854366999060449E-2</v>
      </c>
      <c r="Y14" s="10">
        <v>0.16404105164622043</v>
      </c>
      <c r="Z14" s="10">
        <v>-0.11170552697418157</v>
      </c>
      <c r="AA14" s="8">
        <v>-0.24399191567149697</v>
      </c>
      <c r="AB14" s="8">
        <v>0.15457660118808986</v>
      </c>
      <c r="AC14" s="8">
        <v>-0.2573375889487089</v>
      </c>
      <c r="AD14" s="8">
        <v>-0.12673005424494993</v>
      </c>
      <c r="AE14" s="8">
        <v>1</v>
      </c>
      <c r="AF14" s="8"/>
      <c r="AG14" s="8"/>
      <c r="AH14" s="8"/>
      <c r="AI14" s="8"/>
      <c r="AJ14" s="8"/>
      <c r="AK14" s="8"/>
    </row>
    <row r="15" spans="1:37">
      <c r="A15" s="45" t="s">
        <v>38</v>
      </c>
      <c r="B15" s="42">
        <v>31.85</v>
      </c>
      <c r="C15" s="42">
        <v>52.88</v>
      </c>
      <c r="D15" s="42">
        <v>55.53</v>
      </c>
      <c r="E15" s="42">
        <v>22.49</v>
      </c>
      <c r="F15" s="43">
        <v>29.312000000000001</v>
      </c>
      <c r="G15" s="43">
        <v>6.5990000000000002</v>
      </c>
      <c r="H15" s="43">
        <v>20.800999999999998</v>
      </c>
      <c r="I15" s="43">
        <v>1.5880000000000001</v>
      </c>
      <c r="J15" s="43">
        <v>1.079</v>
      </c>
      <c r="K15" s="43">
        <v>2.359</v>
      </c>
      <c r="L15" s="43">
        <v>5.577</v>
      </c>
      <c r="M15" s="43">
        <v>7.7210000000000001</v>
      </c>
      <c r="N15" s="43">
        <v>1.33</v>
      </c>
      <c r="O15" s="15">
        <f t="shared" si="0"/>
        <v>76.366000000000014</v>
      </c>
      <c r="P15" s="6"/>
      <c r="S15" s="9"/>
      <c r="T15" s="8" t="s">
        <v>13</v>
      </c>
      <c r="U15" s="10">
        <v>0.37628324510944844</v>
      </c>
      <c r="V15" s="10">
        <v>0.36483143578998523</v>
      </c>
      <c r="W15" s="10">
        <v>0.21971377069496018</v>
      </c>
      <c r="X15" s="10">
        <v>8.2629143171319946E-2</v>
      </c>
      <c r="Y15" s="10">
        <v>-0.23261831921549089</v>
      </c>
      <c r="Z15" s="10">
        <v>-2.9394578682703319E-3</v>
      </c>
      <c r="AA15" s="8">
        <v>0.10726590584438792</v>
      </c>
      <c r="AB15" s="8">
        <v>-0.32483915653102291</v>
      </c>
      <c r="AC15" s="8">
        <v>-0.30512848372577428</v>
      </c>
      <c r="AD15" s="8">
        <v>-0.15659726498886237</v>
      </c>
      <c r="AE15" s="8">
        <v>0.18909089523349581</v>
      </c>
      <c r="AF15" s="8">
        <v>1</v>
      </c>
      <c r="AG15" s="8"/>
      <c r="AH15" s="8"/>
      <c r="AI15" s="8"/>
      <c r="AJ15" s="8"/>
      <c r="AK15" s="8"/>
    </row>
    <row r="16" spans="1:37">
      <c r="A16" s="45" t="s">
        <v>39</v>
      </c>
      <c r="B16" s="42">
        <v>60.76</v>
      </c>
      <c r="C16" s="42">
        <v>79.48</v>
      </c>
      <c r="D16" s="42">
        <v>27.93</v>
      </c>
      <c r="E16" s="42">
        <v>10.45</v>
      </c>
      <c r="F16" s="43">
        <v>18.984000000000002</v>
      </c>
      <c r="G16" s="43">
        <v>1.6739999999999999</v>
      </c>
      <c r="H16" s="43">
        <v>21.806999999999999</v>
      </c>
      <c r="I16" s="43">
        <v>13.577999999999999</v>
      </c>
      <c r="J16" s="43">
        <v>0.67500000000000004</v>
      </c>
      <c r="K16" s="43">
        <v>1.4830000000000001</v>
      </c>
      <c r="L16" s="43">
        <v>11.701000000000001</v>
      </c>
      <c r="M16" s="43">
        <v>4.6870000000000003</v>
      </c>
      <c r="N16" s="43">
        <v>1.925</v>
      </c>
      <c r="O16" s="15">
        <f t="shared" si="0"/>
        <v>76.513999999999996</v>
      </c>
      <c r="P16" s="6"/>
      <c r="S16" s="9"/>
      <c r="T16" s="8" t="s">
        <v>14</v>
      </c>
      <c r="U16" s="10">
        <v>-3.9394699911322356E-2</v>
      </c>
      <c r="V16" s="10">
        <v>-0.17574518345516382</v>
      </c>
      <c r="W16" s="10">
        <v>-0.18239375897838081</v>
      </c>
      <c r="X16" s="10">
        <v>-0.2118612277145101</v>
      </c>
      <c r="Y16" s="10">
        <v>0.13458112743088266</v>
      </c>
      <c r="Z16" s="10">
        <v>-6.1706489859235721E-2</v>
      </c>
      <c r="AA16" s="8">
        <v>-0.5497562280253806</v>
      </c>
      <c r="AB16" s="8">
        <v>7.4674477418051624E-2</v>
      </c>
      <c r="AC16" s="8">
        <v>0.16630820134624152</v>
      </c>
      <c r="AD16" s="8">
        <v>-9.6097074586597012E-2</v>
      </c>
      <c r="AE16" s="8">
        <v>2.377203192147668E-3</v>
      </c>
      <c r="AF16" s="8">
        <v>-0.32896498360532433</v>
      </c>
      <c r="AG16" s="8">
        <v>1</v>
      </c>
      <c r="AH16" s="8"/>
      <c r="AI16" s="8"/>
      <c r="AJ16" s="8"/>
      <c r="AK16" s="8"/>
    </row>
    <row r="17" spans="1:37">
      <c r="A17" s="45" t="s">
        <v>40</v>
      </c>
      <c r="B17" s="42">
        <v>52</v>
      </c>
      <c r="C17" s="42">
        <v>78.989999999999995</v>
      </c>
      <c r="D17" s="42">
        <v>39.65</v>
      </c>
      <c r="E17" s="42">
        <v>11.44</v>
      </c>
      <c r="F17" s="43">
        <v>40.235999999999997</v>
      </c>
      <c r="G17" s="43">
        <v>4.4109999999999996</v>
      </c>
      <c r="H17" s="43">
        <v>14.861000000000001</v>
      </c>
      <c r="I17" s="43">
        <v>4.7939999999999996</v>
      </c>
      <c r="J17" s="43">
        <v>2.609</v>
      </c>
      <c r="K17" s="43">
        <v>1.7010000000000001</v>
      </c>
      <c r="L17" s="43">
        <v>3.2109999999999999</v>
      </c>
      <c r="M17" s="43">
        <v>4.8390000000000004</v>
      </c>
      <c r="N17" s="43">
        <v>4.5510000000000002</v>
      </c>
      <c r="O17" s="15">
        <f t="shared" si="0"/>
        <v>81.21299999999998</v>
      </c>
      <c r="P17" s="6"/>
      <c r="S17" s="9"/>
      <c r="T17" s="8" t="s">
        <v>15</v>
      </c>
      <c r="U17" s="10">
        <v>-0.23025779770429453</v>
      </c>
      <c r="V17" s="10">
        <v>-0.16476161097381198</v>
      </c>
      <c r="W17" s="10">
        <v>0.21877193788715349</v>
      </c>
      <c r="X17" s="10">
        <v>0.15658768668121004</v>
      </c>
      <c r="Y17" s="10">
        <v>-0.19275184517867189</v>
      </c>
      <c r="Z17" s="10">
        <v>7.4680728156206189E-3</v>
      </c>
      <c r="AA17" s="8">
        <v>8.2284643942764704E-2</v>
      </c>
      <c r="AB17" s="8">
        <v>0.36122457232473631</v>
      </c>
      <c r="AC17" s="8">
        <v>-0.64480720495069854</v>
      </c>
      <c r="AD17" s="8">
        <v>0.16697634174591544</v>
      </c>
      <c r="AE17" s="8">
        <v>9.0024912859619263E-2</v>
      </c>
      <c r="AF17" s="8">
        <v>0.60298239329797809</v>
      </c>
      <c r="AG17" s="8">
        <v>-0.42776966195085553</v>
      </c>
      <c r="AH17" s="8">
        <v>1</v>
      </c>
      <c r="AI17" s="8"/>
      <c r="AJ17" s="8"/>
      <c r="AK17" s="8"/>
    </row>
    <row r="18" spans="1:37">
      <c r="A18" s="45" t="s">
        <v>41</v>
      </c>
      <c r="B18" s="40">
        <v>54</v>
      </c>
      <c r="C18" s="40">
        <v>78.03</v>
      </c>
      <c r="D18" s="40">
        <v>36.33</v>
      </c>
      <c r="E18" s="40">
        <v>25.14</v>
      </c>
      <c r="F18" s="41">
        <v>37.075000000000003</v>
      </c>
      <c r="G18" s="41">
        <v>5.2160000000000002</v>
      </c>
      <c r="H18" s="41">
        <v>22.111999999999998</v>
      </c>
      <c r="I18" s="41">
        <v>7.1609999999999996</v>
      </c>
      <c r="J18" s="41">
        <v>0.46500000000000002</v>
      </c>
      <c r="K18" s="41">
        <v>0.872</v>
      </c>
      <c r="L18" s="16">
        <v>1.3839999999999999</v>
      </c>
      <c r="M18" s="16">
        <v>4.577</v>
      </c>
      <c r="N18" s="16">
        <v>2.6720000000000002</v>
      </c>
      <c r="O18" s="16">
        <f t="shared" si="0"/>
        <v>81.534000000000006</v>
      </c>
      <c r="P18" s="6"/>
      <c r="S18" s="7"/>
      <c r="T18" s="8" t="s">
        <v>16</v>
      </c>
      <c r="U18" s="10">
        <v>0.2563106742472448</v>
      </c>
      <c r="V18" s="10">
        <v>-0.1554124581667681</v>
      </c>
      <c r="W18" s="10">
        <v>0.248333441924563</v>
      </c>
      <c r="X18" s="10">
        <v>0.23752196351013311</v>
      </c>
      <c r="Y18" s="10">
        <v>-0.23173617594576507</v>
      </c>
      <c r="Z18" s="10">
        <v>-0.20140055670119736</v>
      </c>
      <c r="AA18" s="8">
        <v>0.30973183976366386</v>
      </c>
      <c r="AB18" s="8">
        <v>-4.6510730494677646E-2</v>
      </c>
      <c r="AC18" s="8">
        <v>-0.20805960632889992</v>
      </c>
      <c r="AD18" s="8">
        <v>-0.5919660465694454</v>
      </c>
      <c r="AE18" s="8">
        <v>0.17475628911866917</v>
      </c>
      <c r="AF18" s="8">
        <v>0.37049084207235816</v>
      </c>
      <c r="AG18" s="8">
        <v>-4.520123123738771E-3</v>
      </c>
      <c r="AH18" s="8">
        <v>-3.5013654141717095E-2</v>
      </c>
      <c r="AI18" s="8">
        <v>1</v>
      </c>
      <c r="AJ18" s="8"/>
      <c r="AK18" s="8"/>
    </row>
    <row r="19" spans="1:37">
      <c r="A19" s="45" t="s">
        <v>42</v>
      </c>
      <c r="B19" s="40">
        <v>59.19</v>
      </c>
      <c r="C19" s="40">
        <v>77.540000000000006</v>
      </c>
      <c r="D19" s="40">
        <v>28.56</v>
      </c>
      <c r="E19" s="40">
        <v>20.18</v>
      </c>
      <c r="F19" s="41">
        <v>37.085000000000001</v>
      </c>
      <c r="G19" s="41">
        <v>8.6110000000000007</v>
      </c>
      <c r="H19" s="41">
        <v>15.355</v>
      </c>
      <c r="I19" s="41">
        <v>1.446</v>
      </c>
      <c r="J19" s="41">
        <v>0.72099999999999997</v>
      </c>
      <c r="K19" s="41">
        <v>4.3499999999999996</v>
      </c>
      <c r="L19" s="41">
        <v>4.9269999999999996</v>
      </c>
      <c r="M19" s="41">
        <v>6.8680000000000003</v>
      </c>
      <c r="N19" s="41">
        <v>5.2549999999999999</v>
      </c>
      <c r="O19" s="16">
        <f t="shared" si="0"/>
        <v>84.617999999999995</v>
      </c>
      <c r="P19" s="6"/>
      <c r="S19" s="7"/>
      <c r="T19" s="8" t="s">
        <v>17</v>
      </c>
      <c r="U19" s="10">
        <v>0.1186039994423623</v>
      </c>
      <c r="V19" s="10">
        <v>-6.1857940940224426E-2</v>
      </c>
      <c r="W19" s="10">
        <v>0.5755996843711727</v>
      </c>
      <c r="X19" s="10">
        <v>0.23763596858785335</v>
      </c>
      <c r="Y19" s="10">
        <v>-0.61584084660145144</v>
      </c>
      <c r="Z19" s="10">
        <v>-9.2046535798067194E-2</v>
      </c>
      <c r="AA19" s="8">
        <v>0.62435189296641669</v>
      </c>
      <c r="AB19" s="8">
        <v>-0.21042564960593874</v>
      </c>
      <c r="AC19" s="8">
        <v>-4.9357631490869837E-2</v>
      </c>
      <c r="AD19" s="8">
        <v>5.7958288193844E-2</v>
      </c>
      <c r="AE19" s="8">
        <v>-0.2139412519134104</v>
      </c>
      <c r="AF19" s="8">
        <v>0.49418590975741622</v>
      </c>
      <c r="AG19" s="8">
        <v>-0.62142788342576816</v>
      </c>
      <c r="AH19" s="8">
        <v>0.49365863661498854</v>
      </c>
      <c r="AI19" s="8">
        <v>5.7945693027237663E-2</v>
      </c>
      <c r="AJ19" s="8">
        <v>1</v>
      </c>
      <c r="AK19" s="8"/>
    </row>
    <row r="20" spans="1:37" ht="14.25" thickBot="1">
      <c r="A20" s="45" t="s">
        <v>43</v>
      </c>
      <c r="B20" s="40">
        <v>56.69</v>
      </c>
      <c r="C20" s="40">
        <v>80.599999999999994</v>
      </c>
      <c r="D20" s="40">
        <v>34.35</v>
      </c>
      <c r="E20" s="40">
        <v>44.69</v>
      </c>
      <c r="F20" s="41">
        <v>26.105</v>
      </c>
      <c r="G20" s="41">
        <v>1.0389999999999999</v>
      </c>
      <c r="H20" s="41">
        <v>13.99</v>
      </c>
      <c r="I20" s="41">
        <v>20.565000000000001</v>
      </c>
      <c r="J20" s="41">
        <v>2.0459999999999998</v>
      </c>
      <c r="K20" s="41">
        <v>1.9890000000000001</v>
      </c>
      <c r="L20" s="41">
        <v>4.2949999999999999</v>
      </c>
      <c r="M20" s="41">
        <v>6.15</v>
      </c>
      <c r="N20" s="41">
        <v>1.29</v>
      </c>
      <c r="O20" s="16">
        <f t="shared" si="0"/>
        <v>77.469000000000008</v>
      </c>
      <c r="P20" s="6"/>
      <c r="S20" s="7"/>
      <c r="T20" s="11" t="s">
        <v>18</v>
      </c>
      <c r="U20" s="12">
        <v>0.20378638849211869</v>
      </c>
      <c r="V20" s="12">
        <v>-1.6573513826167605E-2</v>
      </c>
      <c r="W20" s="12">
        <v>0.48379477380971408</v>
      </c>
      <c r="X20" s="12">
        <v>0.21820982316785023</v>
      </c>
      <c r="Y20" s="12">
        <v>-0.530185176804428</v>
      </c>
      <c r="Z20" s="12">
        <v>-0.11894151921930279</v>
      </c>
      <c r="AA20" s="13">
        <v>-0.1550991673349221</v>
      </c>
      <c r="AB20" s="13">
        <v>-0.1105858686665312</v>
      </c>
      <c r="AC20" s="13">
        <v>4.8431342699347776E-2</v>
      </c>
      <c r="AD20" s="13">
        <v>0.10455866624184401</v>
      </c>
      <c r="AE20" s="13">
        <v>-0.12800729512079939</v>
      </c>
      <c r="AF20" s="13">
        <v>0.48899370786804608</v>
      </c>
      <c r="AG20" s="13">
        <v>6.0041754924611612E-2</v>
      </c>
      <c r="AH20" s="13">
        <v>0.16898138919996414</v>
      </c>
      <c r="AI20" s="13">
        <v>-0.15854704849151419</v>
      </c>
      <c r="AJ20" s="13">
        <v>0.3212968157545571</v>
      </c>
      <c r="AK20" s="11">
        <v>1</v>
      </c>
    </row>
    <row r="21" spans="1:37">
      <c r="A21" s="45" t="s">
        <v>44</v>
      </c>
      <c r="B21" s="42">
        <v>65.62</v>
      </c>
      <c r="C21" s="42">
        <v>83.22</v>
      </c>
      <c r="D21" s="42">
        <v>24.38</v>
      </c>
      <c r="E21" s="42">
        <v>11.13</v>
      </c>
      <c r="F21" s="43">
        <v>49.591999999999999</v>
      </c>
      <c r="G21" s="43">
        <v>1.927</v>
      </c>
      <c r="H21" s="43">
        <v>14.584</v>
      </c>
      <c r="I21" s="43">
        <v>1.2769999999999999</v>
      </c>
      <c r="J21" s="43">
        <v>1.4139999999999999</v>
      </c>
      <c r="K21" s="43">
        <v>2.5880000000000001</v>
      </c>
      <c r="L21" s="43">
        <v>2.5059999999999998</v>
      </c>
      <c r="M21" s="43">
        <v>9.516</v>
      </c>
      <c r="N21" s="43">
        <v>4.3879999999999999</v>
      </c>
      <c r="O21" s="15">
        <f t="shared" si="0"/>
        <v>87.792000000000002</v>
      </c>
      <c r="P21" s="6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>
      <c r="A22" s="45" t="s">
        <v>45</v>
      </c>
      <c r="B22" s="40">
        <v>59.23</v>
      </c>
      <c r="C22" s="40">
        <v>79.849999999999994</v>
      </c>
      <c r="D22" s="40">
        <v>30.36</v>
      </c>
      <c r="E22" s="40">
        <v>43.68</v>
      </c>
      <c r="F22" s="41">
        <v>36.72</v>
      </c>
      <c r="G22" s="41">
        <v>1.254</v>
      </c>
      <c r="H22" s="41">
        <v>12.238</v>
      </c>
      <c r="I22" s="41">
        <v>10.625</v>
      </c>
      <c r="J22" s="16">
        <v>1.0669999999999999</v>
      </c>
      <c r="K22" s="16">
        <v>3.698</v>
      </c>
      <c r="L22" s="16">
        <v>2.1120000000000001</v>
      </c>
      <c r="M22" s="16">
        <v>13.747</v>
      </c>
      <c r="N22" s="16">
        <v>2.9359999999999999</v>
      </c>
      <c r="O22" s="16">
        <f t="shared" si="0"/>
        <v>84.396999999999991</v>
      </c>
      <c r="P22" s="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4" spans="1:37">
      <c r="J24" s="6"/>
      <c r="N24" s="26"/>
      <c r="O24" s="26"/>
      <c r="P24" s="26"/>
      <c r="Q24" s="30"/>
      <c r="R24" s="26"/>
      <c r="S24" s="26"/>
      <c r="T24" s="29"/>
      <c r="U24" s="28"/>
      <c r="V24" s="2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7">
      <c r="J25" s="6"/>
      <c r="N25" s="26"/>
      <c r="O25" s="26"/>
      <c r="P25" s="26"/>
      <c r="Q25" s="26"/>
      <c r="R25" s="26"/>
      <c r="S25" s="26"/>
      <c r="T25" s="29"/>
      <c r="U25" s="28"/>
      <c r="V25" s="2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7">
      <c r="J26" s="6"/>
      <c r="N26" s="26"/>
      <c r="O26" s="26"/>
      <c r="P26" s="26"/>
      <c r="Q26" s="26"/>
      <c r="R26" s="26"/>
      <c r="S26" s="26"/>
      <c r="T26" s="29"/>
      <c r="U26" s="28"/>
      <c r="V26" s="2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7">
      <c r="J27" s="6"/>
      <c r="N27" s="26"/>
      <c r="O27" s="26"/>
      <c r="P27" s="26"/>
      <c r="Q27" s="26"/>
      <c r="R27" s="26"/>
      <c r="S27" s="26"/>
      <c r="T27" s="29"/>
      <c r="U27" s="28"/>
      <c r="V27" s="2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7" ht="48">
      <c r="A28" s="14" t="s">
        <v>67</v>
      </c>
      <c r="B28" s="48" t="s">
        <v>46</v>
      </c>
      <c r="C28" s="36" t="s">
        <v>48</v>
      </c>
      <c r="D28" s="36" t="s">
        <v>49</v>
      </c>
      <c r="E28" s="36" t="s">
        <v>50</v>
      </c>
      <c r="F28" s="36" t="s">
        <v>51</v>
      </c>
      <c r="G28" s="49" t="s">
        <v>62</v>
      </c>
      <c r="H28" s="50" t="s">
        <v>63</v>
      </c>
      <c r="I28" s="51" t="s">
        <v>64</v>
      </c>
      <c r="J28" s="49" t="s">
        <v>65</v>
      </c>
      <c r="N28" s="30"/>
      <c r="O28" s="26"/>
      <c r="P28" s="26"/>
      <c r="Q28" s="30"/>
      <c r="R28" s="26"/>
      <c r="S28" s="26"/>
      <c r="T28" s="31"/>
      <c r="U28" s="28"/>
      <c r="V28" s="2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7">
      <c r="A29" s="14"/>
      <c r="B29" s="14"/>
      <c r="C29" s="15" t="s">
        <v>66</v>
      </c>
      <c r="D29" s="15" t="s">
        <v>66</v>
      </c>
      <c r="E29" s="15" t="s">
        <v>66</v>
      </c>
      <c r="F29" s="15" t="s">
        <v>66</v>
      </c>
      <c r="G29" s="22" t="s">
        <v>1</v>
      </c>
      <c r="H29" s="22" t="s">
        <v>1</v>
      </c>
      <c r="I29" s="22" t="s">
        <v>1</v>
      </c>
      <c r="J29" s="22" t="s">
        <v>1</v>
      </c>
      <c r="N29" s="26"/>
      <c r="O29" s="26"/>
      <c r="P29" s="26"/>
      <c r="Q29" s="26"/>
      <c r="R29" s="26"/>
      <c r="S29" s="26"/>
      <c r="T29" s="29"/>
      <c r="U29" s="28"/>
      <c r="V29" s="2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7" ht="24">
      <c r="A30" s="15">
        <v>1</v>
      </c>
      <c r="B30" s="52" t="s">
        <v>68</v>
      </c>
      <c r="C30" s="36">
        <v>48.63</v>
      </c>
      <c r="D30" s="36">
        <v>73.8</v>
      </c>
      <c r="E30" s="36">
        <v>41.22</v>
      </c>
      <c r="F30" s="36">
        <v>39.29</v>
      </c>
      <c r="G30" s="22">
        <v>1.1100000000000001</v>
      </c>
      <c r="H30" s="22">
        <v>0.24</v>
      </c>
      <c r="I30" s="22">
        <v>3.39</v>
      </c>
      <c r="J30" s="22">
        <v>12.38</v>
      </c>
      <c r="N30" s="26"/>
      <c r="O30" s="26"/>
      <c r="P30" s="26"/>
      <c r="Q30" s="26"/>
      <c r="R30" s="26"/>
      <c r="S30" s="26"/>
      <c r="T30" s="29"/>
      <c r="U30" s="28"/>
      <c r="V30" s="2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7">
      <c r="A31" s="15">
        <v>2</v>
      </c>
      <c r="B31" s="52" t="s">
        <v>69</v>
      </c>
      <c r="C31" s="36">
        <v>64.47</v>
      </c>
      <c r="D31" s="36">
        <v>82.06</v>
      </c>
      <c r="E31" s="36">
        <v>24.95</v>
      </c>
      <c r="F31" s="36">
        <v>22.6</v>
      </c>
      <c r="G31" s="22">
        <v>1.59</v>
      </c>
      <c r="H31" s="22">
        <v>0.36</v>
      </c>
      <c r="I31" s="22">
        <v>3.02</v>
      </c>
      <c r="J31" s="22">
        <v>16.7</v>
      </c>
      <c r="N31" s="26"/>
      <c r="O31" s="26"/>
      <c r="P31" s="26"/>
      <c r="Q31" s="26"/>
      <c r="R31" s="26"/>
      <c r="S31" s="26"/>
      <c r="T31" s="29"/>
      <c r="U31" s="28"/>
      <c r="V31" s="2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7" ht="24">
      <c r="A32" s="15">
        <v>3</v>
      </c>
      <c r="B32" s="52" t="s">
        <v>70</v>
      </c>
      <c r="C32" s="36">
        <v>56.69</v>
      </c>
      <c r="D32" s="36">
        <v>80.599999999999994</v>
      </c>
      <c r="E32" s="36">
        <v>34.35</v>
      </c>
      <c r="F32" s="36">
        <v>44.69</v>
      </c>
      <c r="G32" s="22">
        <v>1.51</v>
      </c>
      <c r="H32" s="22">
        <v>0.36</v>
      </c>
      <c r="I32" s="22">
        <v>2.76</v>
      </c>
      <c r="J32" s="22">
        <v>12.1</v>
      </c>
      <c r="N32" s="30"/>
      <c r="O32" s="26"/>
      <c r="P32" s="26"/>
      <c r="Q32" s="32"/>
      <c r="R32" s="26"/>
      <c r="S32" s="26"/>
      <c r="T32" s="31"/>
      <c r="U32" s="28"/>
      <c r="V32" s="2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24">
      <c r="A33" s="15">
        <v>4</v>
      </c>
      <c r="B33" s="52" t="s">
        <v>71</v>
      </c>
      <c r="C33" s="36">
        <v>59.84</v>
      </c>
      <c r="D33" s="36">
        <v>71.31</v>
      </c>
      <c r="E33" s="36">
        <v>21.19</v>
      </c>
      <c r="F33" s="36">
        <v>29.96</v>
      </c>
      <c r="G33" s="22">
        <v>0.64</v>
      </c>
      <c r="H33" s="22">
        <v>0.39</v>
      </c>
      <c r="I33" s="22">
        <v>1.42</v>
      </c>
      <c r="J33" s="22">
        <v>15.58</v>
      </c>
      <c r="N33" s="26"/>
      <c r="O33" s="26"/>
      <c r="P33" s="26"/>
      <c r="Q33" s="30"/>
      <c r="R33" s="26"/>
      <c r="S33" s="26"/>
      <c r="T33" s="31"/>
      <c r="U33" s="28"/>
      <c r="V33" s="2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36.75" thickBot="1">
      <c r="A34" s="15">
        <v>5</v>
      </c>
      <c r="B34" s="52" t="s">
        <v>72</v>
      </c>
      <c r="C34" s="36">
        <v>33.090000000000003</v>
      </c>
      <c r="D34" s="36">
        <v>40.81</v>
      </c>
      <c r="E34" s="36">
        <v>36.369999999999997</v>
      </c>
      <c r="F34" s="36">
        <v>27.02</v>
      </c>
      <c r="G34" s="22">
        <v>0.5</v>
      </c>
      <c r="H34" s="22">
        <v>0.33</v>
      </c>
      <c r="I34" s="22">
        <v>0.96</v>
      </c>
      <c r="J34" s="22">
        <v>11.25</v>
      </c>
      <c r="N34" s="30"/>
      <c r="O34" s="26"/>
      <c r="P34" s="26"/>
      <c r="Q34" s="26"/>
      <c r="R34" s="26"/>
      <c r="S34" s="26"/>
      <c r="T34" s="29"/>
      <c r="U34" s="28"/>
      <c r="V34" s="28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1"/>
    </row>
    <row r="35" spans="1:33" ht="24">
      <c r="A35" s="15">
        <v>6</v>
      </c>
      <c r="B35" s="52" t="s">
        <v>73</v>
      </c>
      <c r="C35" s="36">
        <v>35.14</v>
      </c>
      <c r="D35" s="36">
        <v>45.14</v>
      </c>
      <c r="E35" s="36">
        <v>38.659999999999997</v>
      </c>
      <c r="F35" s="36">
        <v>26.56</v>
      </c>
      <c r="G35" s="22">
        <v>0.64</v>
      </c>
      <c r="H35" s="22">
        <v>0.41</v>
      </c>
      <c r="I35" s="22">
        <v>1.58</v>
      </c>
      <c r="J35" s="22">
        <v>6.03</v>
      </c>
      <c r="N35" s="26"/>
      <c r="O35" s="26"/>
      <c r="P35" s="26"/>
      <c r="Q35" s="26"/>
      <c r="R35" s="26"/>
      <c r="S35" s="26"/>
      <c r="T35" s="31"/>
      <c r="U35" s="28"/>
      <c r="V35" s="28"/>
    </row>
    <row r="36" spans="1:33" ht="24">
      <c r="A36" s="15">
        <v>7</v>
      </c>
      <c r="B36" s="52" t="s">
        <v>74</v>
      </c>
      <c r="C36" s="36">
        <v>40.17</v>
      </c>
      <c r="D36" s="36">
        <v>54.16</v>
      </c>
      <c r="E36" s="36">
        <v>39.15</v>
      </c>
      <c r="F36" s="36">
        <v>22.47</v>
      </c>
      <c r="G36" s="22">
        <v>0.51</v>
      </c>
      <c r="H36" s="22">
        <v>0.25</v>
      </c>
      <c r="I36" s="22">
        <v>0.81</v>
      </c>
      <c r="J36" s="22">
        <v>12.1</v>
      </c>
      <c r="N36" s="27"/>
      <c r="O36" s="27"/>
      <c r="P36" s="27"/>
      <c r="Q36" s="27"/>
      <c r="R36" s="27"/>
      <c r="S36" s="27"/>
      <c r="T36" s="27"/>
      <c r="U36" s="27"/>
      <c r="V36" s="27"/>
    </row>
    <row r="37" spans="1:33" ht="24">
      <c r="A37" s="15">
        <v>8</v>
      </c>
      <c r="B37" s="52" t="s">
        <v>75</v>
      </c>
      <c r="C37" s="36">
        <v>70.489999999999995</v>
      </c>
      <c r="D37" s="36">
        <v>84.57</v>
      </c>
      <c r="E37" s="36">
        <v>19.100000000000001</v>
      </c>
      <c r="F37" s="36">
        <v>23.46</v>
      </c>
      <c r="G37" s="22">
        <v>0.86</v>
      </c>
      <c r="H37" s="22">
        <v>0.53</v>
      </c>
      <c r="I37" s="22">
        <v>3.7</v>
      </c>
      <c r="J37" s="22">
        <v>8.4600000000000009</v>
      </c>
      <c r="N37" s="27"/>
      <c r="O37" s="27"/>
      <c r="P37" s="27"/>
      <c r="Q37" s="27"/>
      <c r="R37" s="27"/>
      <c r="S37" s="8"/>
      <c r="T37" s="8"/>
      <c r="U37" s="8"/>
      <c r="V37" s="8"/>
      <c r="W37" s="8"/>
    </row>
    <row r="38" spans="1:33" ht="24">
      <c r="A38" s="15">
        <v>9</v>
      </c>
      <c r="B38" s="52" t="s">
        <v>76</v>
      </c>
      <c r="C38" s="36">
        <v>53.09</v>
      </c>
      <c r="D38" s="36">
        <v>79.87</v>
      </c>
      <c r="E38" s="36">
        <v>38.72</v>
      </c>
      <c r="F38" s="36">
        <v>39.770000000000003</v>
      </c>
      <c r="G38" s="22">
        <v>1.1100000000000001</v>
      </c>
      <c r="H38" s="22">
        <v>0.84</v>
      </c>
      <c r="I38" s="22">
        <v>3.08</v>
      </c>
      <c r="J38" s="22">
        <v>3.28</v>
      </c>
      <c r="S38" s="8"/>
      <c r="T38" s="8"/>
      <c r="U38" s="8"/>
      <c r="V38" s="8"/>
      <c r="W38" s="8"/>
    </row>
    <row r="39" spans="1:33">
      <c r="A39" s="15">
        <v>10</v>
      </c>
      <c r="B39" s="52" t="s">
        <v>77</v>
      </c>
      <c r="C39" s="36">
        <v>60.78</v>
      </c>
      <c r="D39" s="36">
        <v>81.61</v>
      </c>
      <c r="E39" s="36">
        <v>29.57</v>
      </c>
      <c r="F39" s="36">
        <v>19.510000000000002</v>
      </c>
      <c r="G39" s="22">
        <v>1.49</v>
      </c>
      <c r="H39" s="22">
        <v>0.24</v>
      </c>
      <c r="I39" s="22">
        <v>2.71</v>
      </c>
      <c r="J39" s="22">
        <v>17.97</v>
      </c>
      <c r="S39" s="8"/>
      <c r="T39" s="8"/>
      <c r="U39" s="8"/>
      <c r="V39" s="8"/>
      <c r="W39" s="8"/>
    </row>
    <row r="40" spans="1:33">
      <c r="A40" s="15">
        <v>11</v>
      </c>
      <c r="B40" s="52" t="s">
        <v>34</v>
      </c>
      <c r="C40" s="36">
        <v>69.42</v>
      </c>
      <c r="D40" s="36">
        <v>80.86</v>
      </c>
      <c r="E40" s="36">
        <v>16.93</v>
      </c>
      <c r="F40" s="36">
        <v>12.99</v>
      </c>
      <c r="G40" s="22">
        <v>1.95</v>
      </c>
      <c r="H40" s="22">
        <v>0.94</v>
      </c>
      <c r="I40" s="22">
        <v>3.13</v>
      </c>
      <c r="J40" s="22">
        <v>9.34</v>
      </c>
      <c r="S40" s="8"/>
      <c r="T40" s="8"/>
      <c r="U40" s="8"/>
      <c r="V40" s="8"/>
      <c r="W40" s="8"/>
    </row>
    <row r="41" spans="1:33" ht="24">
      <c r="A41" s="15">
        <v>12</v>
      </c>
      <c r="B41" s="52" t="s">
        <v>37</v>
      </c>
      <c r="C41" s="36">
        <v>48.07</v>
      </c>
      <c r="D41" s="36">
        <v>83.76</v>
      </c>
      <c r="E41" s="36">
        <v>46.99</v>
      </c>
      <c r="F41" s="36">
        <v>20.69</v>
      </c>
      <c r="G41" s="22">
        <v>0.8</v>
      </c>
      <c r="H41" s="22">
        <v>0.51</v>
      </c>
      <c r="I41" s="22">
        <v>2.46</v>
      </c>
      <c r="J41" s="22">
        <v>11.16</v>
      </c>
      <c r="S41" s="8"/>
      <c r="T41" s="8"/>
      <c r="U41" s="8"/>
      <c r="V41" s="8"/>
      <c r="W41" s="8"/>
    </row>
    <row r="42" spans="1:33" ht="24">
      <c r="A42" s="15">
        <v>13</v>
      </c>
      <c r="B42" s="52" t="s">
        <v>78</v>
      </c>
      <c r="C42" s="36">
        <v>38.82</v>
      </c>
      <c r="D42" s="36">
        <v>52.38</v>
      </c>
      <c r="E42" s="36">
        <v>40</v>
      </c>
      <c r="F42" s="36">
        <v>29.63</v>
      </c>
      <c r="G42" s="22">
        <v>0.27</v>
      </c>
      <c r="H42" s="22">
        <v>0.2</v>
      </c>
      <c r="I42" s="22">
        <v>0.88</v>
      </c>
      <c r="J42" s="22">
        <v>7.11</v>
      </c>
      <c r="S42" s="8"/>
      <c r="T42" s="8"/>
      <c r="U42" s="8"/>
      <c r="V42" s="8"/>
      <c r="W42" s="8"/>
    </row>
    <row r="43" spans="1:33" ht="36">
      <c r="A43" s="15">
        <v>14</v>
      </c>
      <c r="B43" s="52" t="s">
        <v>79</v>
      </c>
      <c r="C43" s="36">
        <v>27.97</v>
      </c>
      <c r="D43" s="36">
        <v>51.1</v>
      </c>
      <c r="E43" s="36">
        <v>61.81</v>
      </c>
      <c r="F43" s="36">
        <v>30.56</v>
      </c>
      <c r="G43" s="22">
        <v>0.66</v>
      </c>
      <c r="H43" s="22">
        <v>0.2</v>
      </c>
      <c r="I43" s="22">
        <v>1.24</v>
      </c>
      <c r="J43" s="22">
        <v>13.94</v>
      </c>
      <c r="S43" s="8"/>
      <c r="T43" s="8"/>
      <c r="U43" s="8"/>
      <c r="V43" s="8"/>
      <c r="W43" s="8"/>
    </row>
    <row r="44" spans="1:33">
      <c r="A44" s="15">
        <v>15</v>
      </c>
      <c r="B44" s="52" t="s">
        <v>80</v>
      </c>
      <c r="C44" s="36">
        <v>22.77</v>
      </c>
      <c r="D44" s="36">
        <v>37.35</v>
      </c>
      <c r="E44" s="36">
        <v>63.16</v>
      </c>
      <c r="F44" s="36">
        <v>31.34</v>
      </c>
      <c r="G44" s="22">
        <v>0.49</v>
      </c>
      <c r="H44" s="22">
        <v>0.3</v>
      </c>
      <c r="I44" s="22">
        <v>1.61</v>
      </c>
      <c r="J44" s="22">
        <v>9.7200000000000006</v>
      </c>
      <c r="S44" s="8"/>
      <c r="T44" s="8"/>
      <c r="U44" s="8"/>
      <c r="V44" s="8"/>
      <c r="W44" s="8"/>
    </row>
    <row r="45" spans="1:33" ht="24">
      <c r="A45" s="15">
        <v>16</v>
      </c>
      <c r="B45" s="52" t="s">
        <v>81</v>
      </c>
      <c r="C45" s="36">
        <v>46.47</v>
      </c>
      <c r="D45" s="36">
        <v>72.510000000000005</v>
      </c>
      <c r="E45" s="36">
        <v>43.59</v>
      </c>
      <c r="F45" s="36">
        <v>33.67</v>
      </c>
      <c r="G45" s="22">
        <v>1.03</v>
      </c>
      <c r="H45" s="22">
        <v>0.95</v>
      </c>
      <c r="I45" s="22">
        <v>3.07</v>
      </c>
      <c r="J45" s="22">
        <v>11.17</v>
      </c>
      <c r="S45" s="8"/>
      <c r="T45" s="8"/>
      <c r="U45" s="8"/>
      <c r="V45" s="8"/>
      <c r="W45" s="8"/>
    </row>
    <row r="46" spans="1:33" ht="36.75" thickBot="1">
      <c r="A46" s="15">
        <v>17</v>
      </c>
      <c r="B46" s="52" t="s">
        <v>45</v>
      </c>
      <c r="C46" s="36">
        <v>59.23</v>
      </c>
      <c r="D46" s="36">
        <v>79.849999999999994</v>
      </c>
      <c r="E46" s="36">
        <v>30.36</v>
      </c>
      <c r="F46" s="36">
        <v>43.68</v>
      </c>
      <c r="G46" s="22">
        <v>1.31</v>
      </c>
      <c r="H46" s="22">
        <v>0.78</v>
      </c>
      <c r="I46" s="22">
        <v>2.4300000000000002</v>
      </c>
      <c r="J46" s="22">
        <v>2.88</v>
      </c>
      <c r="S46" s="23"/>
      <c r="T46" s="23"/>
      <c r="U46" s="23"/>
      <c r="V46" s="23"/>
      <c r="W46" s="11"/>
    </row>
    <row r="47" spans="1:33" ht="24">
      <c r="A47" s="15">
        <v>18</v>
      </c>
      <c r="B47" s="52" t="s">
        <v>33</v>
      </c>
      <c r="C47" s="36">
        <v>49.5</v>
      </c>
      <c r="D47" s="36">
        <v>77.180000000000007</v>
      </c>
      <c r="E47" s="36">
        <v>42.01</v>
      </c>
      <c r="F47" s="36">
        <v>15.72</v>
      </c>
      <c r="G47" s="22">
        <v>0.67</v>
      </c>
      <c r="H47" s="22">
        <v>0.75</v>
      </c>
      <c r="I47" s="22">
        <v>2.5099999999999998</v>
      </c>
      <c r="J47" s="22">
        <v>18.350000000000001</v>
      </c>
    </row>
    <row r="48" spans="1:33" ht="24">
      <c r="A48" s="15">
        <v>19</v>
      </c>
      <c r="B48" s="52" t="s">
        <v>82</v>
      </c>
      <c r="C48" s="36">
        <v>52</v>
      </c>
      <c r="D48" s="36">
        <v>78.989999999999995</v>
      </c>
      <c r="E48" s="36">
        <v>39.65</v>
      </c>
      <c r="F48" s="36">
        <v>11.44</v>
      </c>
      <c r="G48" s="22">
        <v>0.94</v>
      </c>
      <c r="H48" s="22">
        <v>0.55000000000000004</v>
      </c>
      <c r="I48" s="22">
        <v>3.29</v>
      </c>
      <c r="J48" s="22">
        <v>2.86</v>
      </c>
    </row>
    <row r="49" spans="1:10" ht="24">
      <c r="A49" s="15">
        <v>20</v>
      </c>
      <c r="B49" s="52" t="s">
        <v>83</v>
      </c>
      <c r="C49" s="36">
        <v>26.44</v>
      </c>
      <c r="D49" s="36">
        <v>38.21</v>
      </c>
      <c r="E49" s="36">
        <v>53.82</v>
      </c>
      <c r="F49" s="36">
        <v>34.11</v>
      </c>
      <c r="G49" s="22">
        <v>0.28999999999999998</v>
      </c>
      <c r="H49" s="22">
        <v>0.18</v>
      </c>
      <c r="I49" s="22">
        <v>1.49</v>
      </c>
      <c r="J49" s="22">
        <v>4.97</v>
      </c>
    </row>
    <row r="50" spans="1:10">
      <c r="A50" s="15">
        <v>21</v>
      </c>
      <c r="B50" s="52" t="s">
        <v>30</v>
      </c>
      <c r="C50" s="36">
        <v>59.03</v>
      </c>
      <c r="D50" s="36">
        <v>81.47</v>
      </c>
      <c r="E50" s="36">
        <v>31.81</v>
      </c>
      <c r="F50" s="36">
        <v>36.06</v>
      </c>
      <c r="G50" s="22">
        <v>1.68</v>
      </c>
      <c r="H50" s="22">
        <v>0.92</v>
      </c>
      <c r="I50" s="22">
        <v>2.85</v>
      </c>
      <c r="J50" s="22">
        <v>13.18</v>
      </c>
    </row>
    <row r="51" spans="1:10" ht="24">
      <c r="A51" s="15">
        <v>22</v>
      </c>
      <c r="B51" s="52" t="s">
        <v>84</v>
      </c>
      <c r="C51" s="36">
        <v>67.61</v>
      </c>
      <c r="D51" s="36">
        <v>85.2</v>
      </c>
      <c r="E51" s="36">
        <v>23.39</v>
      </c>
      <c r="F51" s="36">
        <v>13.24</v>
      </c>
      <c r="G51" s="22">
        <v>1.17</v>
      </c>
      <c r="H51" s="22">
        <v>1</v>
      </c>
      <c r="I51" s="22">
        <v>3.4</v>
      </c>
      <c r="J51" s="22">
        <v>7.51</v>
      </c>
    </row>
    <row r="52" spans="1:10">
      <c r="A52" s="15">
        <v>23</v>
      </c>
      <c r="B52" s="52" t="s">
        <v>85</v>
      </c>
      <c r="C52" s="36">
        <v>49.39</v>
      </c>
      <c r="D52" s="36">
        <v>75.69</v>
      </c>
      <c r="E52" s="36">
        <v>41.3</v>
      </c>
      <c r="F52" s="36">
        <v>14.69</v>
      </c>
      <c r="G52" s="22">
        <v>0.92</v>
      </c>
      <c r="H52" s="22">
        <v>0.23</v>
      </c>
      <c r="I52" s="22">
        <v>3.16</v>
      </c>
      <c r="J52" s="22">
        <v>10.18</v>
      </c>
    </row>
    <row r="53" spans="1:10">
      <c r="A53" s="15">
        <v>24</v>
      </c>
      <c r="B53" s="52" t="s">
        <v>86</v>
      </c>
      <c r="C53" s="36">
        <v>62.58</v>
      </c>
      <c r="D53" s="36">
        <v>78.58</v>
      </c>
      <c r="E53" s="36">
        <v>24.55</v>
      </c>
      <c r="F53" s="36">
        <v>12.85</v>
      </c>
      <c r="G53" s="22">
        <v>1.25</v>
      </c>
      <c r="H53" s="22">
        <v>1.01</v>
      </c>
      <c r="I53" s="22">
        <v>3.5</v>
      </c>
      <c r="J53" s="22">
        <v>10.76</v>
      </c>
    </row>
    <row r="54" spans="1:10" ht="24">
      <c r="A54" s="15">
        <v>25</v>
      </c>
      <c r="B54" s="52" t="s">
        <v>87</v>
      </c>
      <c r="C54" s="36">
        <v>59.19</v>
      </c>
      <c r="D54" s="36">
        <v>77.540000000000006</v>
      </c>
      <c r="E54" s="36">
        <v>28.56</v>
      </c>
      <c r="F54" s="36">
        <v>20.18</v>
      </c>
      <c r="G54" s="22">
        <v>1.64</v>
      </c>
      <c r="H54" s="22">
        <v>0.91</v>
      </c>
      <c r="I54" s="22">
        <v>3.38</v>
      </c>
      <c r="J54" s="22">
        <v>9.1300000000000008</v>
      </c>
    </row>
    <row r="55" spans="1:10" ht="24">
      <c r="A55" s="15">
        <v>26</v>
      </c>
      <c r="B55" s="52" t="s">
        <v>88</v>
      </c>
      <c r="C55" s="36">
        <v>54</v>
      </c>
      <c r="D55" s="36">
        <v>78.03</v>
      </c>
      <c r="E55" s="36">
        <v>36.33</v>
      </c>
      <c r="F55" s="36">
        <v>25.14</v>
      </c>
      <c r="G55" s="22">
        <v>1.05</v>
      </c>
      <c r="H55" s="22">
        <v>0.8</v>
      </c>
      <c r="I55" s="22">
        <v>2.3199999999999998</v>
      </c>
      <c r="J55" s="22">
        <v>10.65</v>
      </c>
    </row>
    <row r="56" spans="1:10" ht="24">
      <c r="A56" s="15">
        <v>27</v>
      </c>
      <c r="B56" s="52" t="s">
        <v>27</v>
      </c>
      <c r="C56" s="36">
        <v>62.42</v>
      </c>
      <c r="D56" s="36">
        <v>83.37</v>
      </c>
      <c r="E56" s="36">
        <v>28.69</v>
      </c>
      <c r="F56" s="36">
        <v>12.08</v>
      </c>
      <c r="G56" s="22">
        <v>1.24</v>
      </c>
      <c r="H56" s="22">
        <v>1.04</v>
      </c>
      <c r="I56" s="22">
        <v>3.49</v>
      </c>
      <c r="J56" s="22">
        <v>14.24</v>
      </c>
    </row>
    <row r="57" spans="1:10" ht="24">
      <c r="A57" s="15">
        <v>28</v>
      </c>
      <c r="B57" s="52" t="s">
        <v>89</v>
      </c>
      <c r="C57" s="36">
        <v>61.68</v>
      </c>
      <c r="D57" s="36">
        <v>74.150000000000006</v>
      </c>
      <c r="E57" s="36">
        <v>21.42</v>
      </c>
      <c r="F57" s="36">
        <v>14.53</v>
      </c>
      <c r="G57" s="22">
        <v>1.27</v>
      </c>
      <c r="H57" s="22">
        <v>0.75</v>
      </c>
      <c r="I57" s="22">
        <v>2.4900000000000002</v>
      </c>
      <c r="J57" s="22">
        <v>15.25</v>
      </c>
    </row>
    <row r="58" spans="1:10">
      <c r="A58" s="15">
        <v>29</v>
      </c>
      <c r="B58" s="52" t="s">
        <v>90</v>
      </c>
      <c r="C58" s="36">
        <v>68.34</v>
      </c>
      <c r="D58" s="36">
        <v>82.2</v>
      </c>
      <c r="E58" s="36">
        <v>19.79</v>
      </c>
      <c r="F58" s="36">
        <v>10.88</v>
      </c>
      <c r="G58" s="22">
        <v>1.24</v>
      </c>
      <c r="H58" s="22">
        <v>0.34</v>
      </c>
      <c r="I58" s="22">
        <v>3.4</v>
      </c>
      <c r="J58" s="22">
        <v>11.95</v>
      </c>
    </row>
    <row r="59" spans="1:10" ht="24">
      <c r="A59" s="15">
        <v>30</v>
      </c>
      <c r="B59" s="52" t="s">
        <v>91</v>
      </c>
      <c r="C59" s="36">
        <v>49.12</v>
      </c>
      <c r="D59" s="36">
        <v>83.81</v>
      </c>
      <c r="E59" s="36">
        <v>45.73</v>
      </c>
      <c r="F59" s="36">
        <v>30.8</v>
      </c>
      <c r="G59" s="22">
        <v>0.92</v>
      </c>
      <c r="H59" s="22">
        <v>0.42</v>
      </c>
      <c r="I59" s="22">
        <v>3.29</v>
      </c>
      <c r="J59" s="22">
        <v>5.24</v>
      </c>
    </row>
    <row r="60" spans="1:10" ht="24">
      <c r="A60" s="15">
        <v>31</v>
      </c>
      <c r="B60" s="52" t="s">
        <v>39</v>
      </c>
      <c r="C60" s="36">
        <v>60.76</v>
      </c>
      <c r="D60" s="36">
        <v>79.48</v>
      </c>
      <c r="E60" s="36">
        <v>27.93</v>
      </c>
      <c r="F60" s="36">
        <v>10.45</v>
      </c>
      <c r="G60" s="22">
        <v>2.2599999999999998</v>
      </c>
      <c r="H60" s="22">
        <v>0.93</v>
      </c>
      <c r="I60" s="22">
        <v>2.7</v>
      </c>
      <c r="J60" s="22">
        <v>11.14</v>
      </c>
    </row>
    <row r="61" spans="1:10" ht="24">
      <c r="A61" s="15">
        <v>32</v>
      </c>
      <c r="B61" s="52" t="s">
        <v>92</v>
      </c>
      <c r="C61" s="36">
        <v>67.209999999999994</v>
      </c>
      <c r="D61" s="36">
        <v>85.77</v>
      </c>
      <c r="E61" s="36">
        <v>24.36</v>
      </c>
      <c r="F61" s="36">
        <v>11.04</v>
      </c>
      <c r="G61" s="22">
        <v>1.47</v>
      </c>
      <c r="H61" s="22">
        <v>0.56999999999999995</v>
      </c>
      <c r="I61" s="22">
        <v>3.81</v>
      </c>
      <c r="J61" s="22">
        <v>8.3800000000000008</v>
      </c>
    </row>
    <row r="62" spans="1:10" ht="24">
      <c r="A62" s="15">
        <v>33</v>
      </c>
      <c r="B62" s="52" t="s">
        <v>93</v>
      </c>
      <c r="C62" s="36">
        <v>21.51</v>
      </c>
      <c r="D62" s="36">
        <v>45.7</v>
      </c>
      <c r="E62" s="36">
        <v>71.099999999999994</v>
      </c>
      <c r="F62" s="36">
        <v>32.96</v>
      </c>
      <c r="G62" s="22">
        <v>0.64</v>
      </c>
      <c r="H62" s="22">
        <v>0.2</v>
      </c>
      <c r="I62" s="22">
        <v>1.37</v>
      </c>
      <c r="J62" s="22">
        <v>15.27</v>
      </c>
    </row>
    <row r="63" spans="1:10">
      <c r="A63" s="15">
        <v>34</v>
      </c>
      <c r="B63" s="52" t="s">
        <v>94</v>
      </c>
      <c r="C63" s="36">
        <v>60.49</v>
      </c>
      <c r="D63" s="36">
        <v>79.37</v>
      </c>
      <c r="E63" s="36">
        <v>28.23</v>
      </c>
      <c r="F63" s="36">
        <v>29.12</v>
      </c>
      <c r="G63" s="22">
        <v>0.93</v>
      </c>
      <c r="H63" s="22">
        <v>0.96</v>
      </c>
      <c r="I63" s="22">
        <v>3.18</v>
      </c>
      <c r="J63" s="22">
        <v>8.81</v>
      </c>
    </row>
    <row r="64" spans="1:10">
      <c r="A64" s="15">
        <v>35</v>
      </c>
      <c r="B64" s="52" t="s">
        <v>95</v>
      </c>
      <c r="C64" s="36">
        <v>38.22</v>
      </c>
      <c r="D64" s="36">
        <v>55.77</v>
      </c>
      <c r="E64" s="36">
        <v>45.16</v>
      </c>
      <c r="F64" s="36">
        <v>42.86</v>
      </c>
      <c r="G64" s="22">
        <v>0.27</v>
      </c>
      <c r="H64" s="22">
        <v>0.17</v>
      </c>
      <c r="I64" s="22">
        <v>1.54</v>
      </c>
      <c r="J64" s="22">
        <v>5.69</v>
      </c>
    </row>
    <row r="65" spans="1:13" ht="24">
      <c r="A65" s="15">
        <v>36</v>
      </c>
      <c r="B65" s="52" t="s">
        <v>96</v>
      </c>
      <c r="C65" s="36">
        <v>65.62</v>
      </c>
      <c r="D65" s="36">
        <v>83.22</v>
      </c>
      <c r="E65" s="36">
        <v>24.38</v>
      </c>
      <c r="F65" s="36">
        <v>11.13</v>
      </c>
      <c r="G65" s="22">
        <v>1.25</v>
      </c>
      <c r="H65" s="22">
        <v>0.65</v>
      </c>
      <c r="I65" s="22">
        <v>3.38</v>
      </c>
      <c r="J65" s="22">
        <v>7.86</v>
      </c>
    </row>
    <row r="66" spans="1:13" ht="24">
      <c r="A66" s="15">
        <v>37</v>
      </c>
      <c r="B66" s="52" t="s">
        <v>97</v>
      </c>
      <c r="C66" s="36">
        <v>59.68</v>
      </c>
      <c r="D66" s="36">
        <v>79.61</v>
      </c>
      <c r="E66" s="36">
        <v>29.55</v>
      </c>
      <c r="F66" s="36">
        <v>28.73</v>
      </c>
      <c r="G66" s="22">
        <v>1.81</v>
      </c>
      <c r="H66" s="22">
        <v>0.79</v>
      </c>
      <c r="I66" s="22">
        <v>2.71</v>
      </c>
      <c r="J66" s="22">
        <v>13.51</v>
      </c>
    </row>
    <row r="67" spans="1:13">
      <c r="A67" s="15">
        <v>38</v>
      </c>
      <c r="B67" s="52" t="s">
        <v>98</v>
      </c>
      <c r="C67" s="36">
        <v>71.09</v>
      </c>
      <c r="D67" s="36">
        <v>84.47</v>
      </c>
      <c r="E67" s="36">
        <v>18.21</v>
      </c>
      <c r="F67" s="36">
        <v>27.69</v>
      </c>
      <c r="G67" s="22">
        <v>1.85</v>
      </c>
      <c r="H67" s="22">
        <v>0.91</v>
      </c>
      <c r="I67" s="22">
        <v>3.13</v>
      </c>
      <c r="J67" s="22">
        <v>7.1</v>
      </c>
    </row>
    <row r="68" spans="1:13">
      <c r="A68" s="15">
        <v>39</v>
      </c>
      <c r="B68" s="52" t="s">
        <v>99</v>
      </c>
      <c r="C68" s="36">
        <v>28.86</v>
      </c>
      <c r="D68" s="36">
        <v>52.9</v>
      </c>
      <c r="E68" s="36">
        <v>61.16</v>
      </c>
      <c r="F68" s="36">
        <v>28.65</v>
      </c>
      <c r="G68" s="22">
        <v>0.73</v>
      </c>
      <c r="H68" s="22">
        <v>0.18</v>
      </c>
      <c r="I68" s="22">
        <v>1.56</v>
      </c>
      <c r="J68" s="22">
        <v>9.4700000000000006</v>
      </c>
    </row>
    <row r="69" spans="1:13" ht="24">
      <c r="A69" s="15">
        <v>40</v>
      </c>
      <c r="B69" s="52" t="s">
        <v>100</v>
      </c>
      <c r="C69" s="36">
        <v>57.1</v>
      </c>
      <c r="D69" s="36">
        <v>82.09</v>
      </c>
      <c r="E69" s="36">
        <v>34.770000000000003</v>
      </c>
      <c r="F69" s="36">
        <v>35.89</v>
      </c>
      <c r="G69" s="22">
        <v>1.2</v>
      </c>
      <c r="H69" s="22">
        <v>0.65</v>
      </c>
      <c r="I69" s="22">
        <v>3.32</v>
      </c>
      <c r="J69" s="22">
        <v>9.4499999999999993</v>
      </c>
    </row>
    <row r="70" spans="1:13" ht="24">
      <c r="A70" s="15">
        <v>41</v>
      </c>
      <c r="B70" s="52" t="s">
        <v>101</v>
      </c>
      <c r="C70" s="36">
        <v>31.85</v>
      </c>
      <c r="D70" s="36">
        <v>52.88</v>
      </c>
      <c r="E70" s="36">
        <v>55.53</v>
      </c>
      <c r="F70" s="36">
        <v>22.49</v>
      </c>
      <c r="G70" s="22">
        <v>0.54</v>
      </c>
      <c r="H70" s="22">
        <v>0.28999999999999998</v>
      </c>
      <c r="I70" s="22">
        <v>1.46</v>
      </c>
      <c r="J70" s="22">
        <v>7.39</v>
      </c>
    </row>
    <row r="71" spans="1:13" ht="60">
      <c r="A71" s="15">
        <v>42</v>
      </c>
      <c r="B71" s="52" t="s">
        <v>102</v>
      </c>
      <c r="C71" s="36">
        <v>30.14</v>
      </c>
      <c r="D71" s="36">
        <v>38.03</v>
      </c>
      <c r="E71" s="36">
        <v>40.770000000000003</v>
      </c>
      <c r="F71" s="36">
        <v>21.91</v>
      </c>
      <c r="G71" s="22">
        <v>0.68</v>
      </c>
      <c r="H71" s="22">
        <v>0.62</v>
      </c>
      <c r="I71" s="22">
        <v>1.04</v>
      </c>
      <c r="J71" s="22">
        <v>4.55</v>
      </c>
    </row>
    <row r="73" spans="1:13">
      <c r="B73" s="46"/>
      <c r="C73" s="46"/>
      <c r="D73" s="46"/>
      <c r="E73" s="46"/>
      <c r="F73" s="47"/>
      <c r="G73" s="47"/>
      <c r="H73" s="47"/>
      <c r="I73" s="47"/>
    </row>
    <row r="74" spans="1:13" ht="48">
      <c r="B74" s="46"/>
      <c r="C74" s="46"/>
      <c r="D74" s="46"/>
      <c r="E74" s="46" t="s">
        <v>103</v>
      </c>
      <c r="F74" s="47"/>
      <c r="G74" s="47"/>
      <c r="H74" s="47"/>
      <c r="I74" s="47"/>
    </row>
    <row r="75" spans="1:13">
      <c r="B75" s="46"/>
      <c r="C75" s="46"/>
      <c r="D75" s="46"/>
      <c r="E75" s="46"/>
      <c r="F75" s="47"/>
      <c r="G75" s="47"/>
      <c r="H75" s="47"/>
      <c r="I75" s="47"/>
    </row>
    <row r="76" spans="1:13" ht="14.25" thickBot="1"/>
    <row r="77" spans="1:13" ht="24.75" thickTop="1">
      <c r="A77" s="14"/>
      <c r="B77" s="1" t="s">
        <v>48</v>
      </c>
      <c r="C77" s="15"/>
      <c r="D77" s="15"/>
      <c r="E77" s="1" t="s">
        <v>49</v>
      </c>
      <c r="F77" s="15"/>
      <c r="G77" s="15"/>
      <c r="H77" s="1" t="s">
        <v>50</v>
      </c>
      <c r="I77" s="15"/>
      <c r="J77" s="15"/>
      <c r="K77" s="1" t="s">
        <v>51</v>
      </c>
      <c r="L77" s="15"/>
      <c r="M77" s="25"/>
    </row>
    <row r="78" spans="1:13">
      <c r="A78" s="14"/>
      <c r="B78" s="15" t="s">
        <v>19</v>
      </c>
      <c r="C78" s="15" t="s">
        <v>20</v>
      </c>
      <c r="D78" s="15" t="s">
        <v>21</v>
      </c>
      <c r="E78" s="15" t="s">
        <v>19</v>
      </c>
      <c r="F78" s="15" t="s">
        <v>20</v>
      </c>
      <c r="G78" s="15" t="s">
        <v>21</v>
      </c>
      <c r="H78" s="15" t="s">
        <v>19</v>
      </c>
      <c r="I78" s="15" t="s">
        <v>20</v>
      </c>
      <c r="J78" s="15" t="s">
        <v>21</v>
      </c>
      <c r="K78" s="15" t="s">
        <v>19</v>
      </c>
      <c r="L78" s="15" t="s">
        <v>20</v>
      </c>
      <c r="M78" s="25" t="s">
        <v>21</v>
      </c>
    </row>
    <row r="79" spans="1:13">
      <c r="A79" s="24" t="s">
        <v>52</v>
      </c>
      <c r="B79" s="17">
        <v>0.47</v>
      </c>
      <c r="C79" s="15" t="s">
        <v>22</v>
      </c>
      <c r="D79" s="15">
        <v>19</v>
      </c>
      <c r="E79" s="15">
        <v>0.31</v>
      </c>
      <c r="F79" s="15" t="s">
        <v>23</v>
      </c>
      <c r="G79" s="15">
        <v>19</v>
      </c>
      <c r="H79" s="18">
        <v>-0.46</v>
      </c>
      <c r="I79" s="15" t="s">
        <v>22</v>
      </c>
      <c r="J79" s="15">
        <v>19</v>
      </c>
      <c r="K79" s="15">
        <v>-0.03</v>
      </c>
      <c r="L79" s="15" t="s">
        <v>23</v>
      </c>
      <c r="M79" s="25">
        <v>19</v>
      </c>
    </row>
    <row r="80" spans="1:13">
      <c r="A80" s="24" t="s">
        <v>53</v>
      </c>
      <c r="B80" s="17">
        <v>-0.3</v>
      </c>
      <c r="C80" s="15" t="s">
        <v>25</v>
      </c>
      <c r="D80" s="15">
        <v>19</v>
      </c>
      <c r="E80" s="15">
        <v>-0.23</v>
      </c>
      <c r="F80" s="15" t="s">
        <v>23</v>
      </c>
      <c r="G80" s="15">
        <v>19</v>
      </c>
      <c r="H80" s="15">
        <v>0.28999999999999998</v>
      </c>
      <c r="I80" s="15" t="s">
        <v>23</v>
      </c>
      <c r="J80" s="15">
        <v>19</v>
      </c>
      <c r="K80" s="15">
        <v>-0.2</v>
      </c>
      <c r="L80" s="15" t="s">
        <v>23</v>
      </c>
      <c r="M80" s="25">
        <v>19</v>
      </c>
    </row>
    <row r="81" spans="1:13">
      <c r="A81" s="24" t="s">
        <v>54</v>
      </c>
      <c r="B81" s="20">
        <v>-0.04</v>
      </c>
      <c r="C81" s="15" t="s">
        <v>23</v>
      </c>
      <c r="D81" s="15">
        <v>19</v>
      </c>
      <c r="E81" s="15">
        <v>-0.27</v>
      </c>
      <c r="F81" s="15" t="s">
        <v>23</v>
      </c>
      <c r="G81" s="15">
        <v>19</v>
      </c>
      <c r="H81" s="15">
        <v>-0.06</v>
      </c>
      <c r="I81" s="15" t="s">
        <v>23</v>
      </c>
      <c r="J81" s="15">
        <v>19</v>
      </c>
      <c r="K81" s="15">
        <v>-0.22</v>
      </c>
      <c r="L81" s="15" t="s">
        <v>23</v>
      </c>
      <c r="M81" s="25">
        <v>19</v>
      </c>
    </row>
    <row r="82" spans="1:13">
      <c r="A82" s="24" t="s">
        <v>55</v>
      </c>
      <c r="B82" s="21">
        <v>-0.05</v>
      </c>
      <c r="C82" s="15" t="s">
        <v>23</v>
      </c>
      <c r="D82" s="15">
        <v>19</v>
      </c>
      <c r="E82" s="15">
        <v>0.15</v>
      </c>
      <c r="F82" s="15" t="s">
        <v>23</v>
      </c>
      <c r="G82" s="15">
        <v>19</v>
      </c>
      <c r="H82" s="15">
        <v>0.12</v>
      </c>
      <c r="I82" s="15" t="s">
        <v>23</v>
      </c>
      <c r="J82" s="15">
        <v>19</v>
      </c>
      <c r="K82" s="19">
        <v>0.39</v>
      </c>
      <c r="L82" s="15" t="s">
        <v>25</v>
      </c>
      <c r="M82" s="25">
        <v>19</v>
      </c>
    </row>
    <row r="83" spans="1:13">
      <c r="A83" s="24" t="s">
        <v>56</v>
      </c>
      <c r="B83" s="21">
        <v>-0.13</v>
      </c>
      <c r="C83" s="15" t="s">
        <v>23</v>
      </c>
      <c r="D83" s="15">
        <v>19</v>
      </c>
      <c r="E83" s="15">
        <v>0.05</v>
      </c>
      <c r="F83" s="15" t="s">
        <v>23</v>
      </c>
      <c r="G83" s="15">
        <v>19</v>
      </c>
      <c r="H83" s="15">
        <v>0.16</v>
      </c>
      <c r="I83" s="15" t="s">
        <v>23</v>
      </c>
      <c r="J83" s="15">
        <v>19</v>
      </c>
      <c r="K83" s="15">
        <v>-0.11</v>
      </c>
      <c r="L83" s="15" t="s">
        <v>23</v>
      </c>
      <c r="M83" s="25">
        <v>19</v>
      </c>
    </row>
    <row r="84" spans="1:13">
      <c r="A84" s="24" t="s">
        <v>57</v>
      </c>
      <c r="B84" s="21">
        <v>0.22</v>
      </c>
      <c r="C84" s="15" t="s">
        <v>23</v>
      </c>
      <c r="D84" s="15">
        <v>19</v>
      </c>
      <c r="E84" s="15">
        <v>0.08</v>
      </c>
      <c r="F84" s="15" t="s">
        <v>23</v>
      </c>
      <c r="G84" s="15">
        <v>19</v>
      </c>
      <c r="H84" s="15">
        <v>-0.23</v>
      </c>
      <c r="I84" s="15" t="s">
        <v>23</v>
      </c>
      <c r="J84" s="15">
        <v>19</v>
      </c>
      <c r="K84" s="15">
        <v>0</v>
      </c>
      <c r="L84" s="15" t="s">
        <v>23</v>
      </c>
      <c r="M84" s="25">
        <v>19</v>
      </c>
    </row>
    <row r="85" spans="1:13">
      <c r="A85" s="24" t="s">
        <v>58</v>
      </c>
      <c r="B85" s="21">
        <v>-0.18</v>
      </c>
      <c r="C85" s="15" t="s">
        <v>23</v>
      </c>
      <c r="D85" s="15">
        <v>19</v>
      </c>
      <c r="E85" s="15">
        <v>-0.21</v>
      </c>
      <c r="F85" s="15" t="s">
        <v>23</v>
      </c>
      <c r="G85" s="15">
        <v>19</v>
      </c>
      <c r="H85" s="15">
        <v>0.13</v>
      </c>
      <c r="I85" s="15" t="s">
        <v>23</v>
      </c>
      <c r="J85" s="15">
        <v>19</v>
      </c>
      <c r="K85" s="15">
        <v>-0.06</v>
      </c>
      <c r="L85" s="15" t="s">
        <v>23</v>
      </c>
      <c r="M85" s="25">
        <v>19</v>
      </c>
    </row>
    <row r="86" spans="1:13">
      <c r="A86" s="24" t="s">
        <v>59</v>
      </c>
      <c r="B86" s="21">
        <v>0.22</v>
      </c>
      <c r="C86" s="15" t="s">
        <v>23</v>
      </c>
      <c r="D86" s="15">
        <v>19</v>
      </c>
      <c r="E86" s="15">
        <v>0.16</v>
      </c>
      <c r="F86" s="15" t="s">
        <v>23</v>
      </c>
      <c r="G86" s="15">
        <v>19</v>
      </c>
      <c r="H86" s="15">
        <v>-0.19</v>
      </c>
      <c r="I86" s="15" t="s">
        <v>23</v>
      </c>
      <c r="J86" s="15">
        <v>19</v>
      </c>
      <c r="K86" s="15">
        <v>0.01</v>
      </c>
      <c r="L86" s="15" t="s">
        <v>23</v>
      </c>
      <c r="M86" s="25">
        <v>19</v>
      </c>
    </row>
    <row r="87" spans="1:13">
      <c r="A87" s="24" t="s">
        <v>60</v>
      </c>
      <c r="B87" s="21">
        <v>0.25</v>
      </c>
      <c r="C87" s="15" t="s">
        <v>23</v>
      </c>
      <c r="D87" s="15">
        <v>19</v>
      </c>
      <c r="E87" s="15">
        <v>0.24</v>
      </c>
      <c r="F87" s="15" t="s">
        <v>23</v>
      </c>
      <c r="G87" s="15">
        <v>19</v>
      </c>
      <c r="H87" s="15">
        <v>-0.23</v>
      </c>
      <c r="I87" s="15" t="s">
        <v>23</v>
      </c>
      <c r="J87" s="15">
        <v>19</v>
      </c>
      <c r="K87" s="15">
        <v>-0.2</v>
      </c>
      <c r="L87" s="15" t="s">
        <v>23</v>
      </c>
      <c r="M87" s="25">
        <v>19</v>
      </c>
    </row>
    <row r="88" spans="1:13">
      <c r="A88" s="33" t="s">
        <v>62</v>
      </c>
      <c r="B88" s="17">
        <v>0.75</v>
      </c>
      <c r="C88" s="15" t="s">
        <v>26</v>
      </c>
      <c r="D88" s="15">
        <v>42</v>
      </c>
      <c r="E88" s="17">
        <v>0.71</v>
      </c>
      <c r="F88" s="15" t="s">
        <v>26</v>
      </c>
      <c r="G88" s="15">
        <v>42</v>
      </c>
      <c r="H88" s="19">
        <v>-0.63</v>
      </c>
      <c r="I88" s="15" t="s">
        <v>26</v>
      </c>
      <c r="J88" s="15">
        <v>42</v>
      </c>
      <c r="K88" s="19">
        <v>-0.27</v>
      </c>
      <c r="L88" s="15" t="s">
        <v>25</v>
      </c>
      <c r="M88" s="25">
        <v>42</v>
      </c>
    </row>
    <row r="89" spans="1:13" ht="14.25">
      <c r="A89" s="34" t="s">
        <v>63</v>
      </c>
      <c r="B89" s="17">
        <v>0.62</v>
      </c>
      <c r="C89" s="15" t="s">
        <v>26</v>
      </c>
      <c r="D89" s="15">
        <v>42</v>
      </c>
      <c r="E89" s="17">
        <v>0.56999999999999995</v>
      </c>
      <c r="F89" s="15" t="s">
        <v>26</v>
      </c>
      <c r="G89" s="15">
        <v>42</v>
      </c>
      <c r="H89" s="19">
        <v>-0.56999999999999995</v>
      </c>
      <c r="I89" s="15" t="s">
        <v>26</v>
      </c>
      <c r="J89" s="15">
        <v>42</v>
      </c>
      <c r="K89" s="19">
        <v>-0.28000000000000003</v>
      </c>
      <c r="L89" s="15" t="s">
        <v>25</v>
      </c>
      <c r="M89" s="25">
        <v>42</v>
      </c>
    </row>
    <row r="90" spans="1:13">
      <c r="A90" s="35" t="s">
        <v>64</v>
      </c>
      <c r="B90" s="17">
        <v>0.8</v>
      </c>
      <c r="C90" s="15" t="s">
        <v>26</v>
      </c>
      <c r="D90" s="15">
        <v>42</v>
      </c>
      <c r="E90" s="17">
        <v>0.87</v>
      </c>
      <c r="F90" s="15" t="s">
        <v>26</v>
      </c>
      <c r="G90" s="15">
        <v>42</v>
      </c>
      <c r="H90" s="19">
        <v>-0.57999999999999996</v>
      </c>
      <c r="I90" s="15" t="s">
        <v>26</v>
      </c>
      <c r="J90" s="15">
        <v>42</v>
      </c>
      <c r="K90" s="19">
        <v>-0.32</v>
      </c>
      <c r="L90" s="15" t="s">
        <v>22</v>
      </c>
      <c r="M90" s="25">
        <v>42</v>
      </c>
    </row>
    <row r="91" spans="1:13">
      <c r="A91" s="33" t="s">
        <v>65</v>
      </c>
      <c r="B91" s="21">
        <v>0.13</v>
      </c>
      <c r="C91" s="15" t="s">
        <v>24</v>
      </c>
      <c r="D91" s="15">
        <v>42</v>
      </c>
      <c r="E91" s="21">
        <v>0.14000000000000001</v>
      </c>
      <c r="F91" s="15" t="s">
        <v>24</v>
      </c>
      <c r="G91" s="15">
        <v>19</v>
      </c>
      <c r="H91" s="15">
        <v>-7.0000000000000007E-2</v>
      </c>
      <c r="I91" s="15" t="s">
        <v>23</v>
      </c>
      <c r="J91" s="15">
        <v>19</v>
      </c>
      <c r="K91" s="15">
        <v>-0.18</v>
      </c>
      <c r="L91" s="15" t="s">
        <v>24</v>
      </c>
      <c r="M91" s="25">
        <v>19</v>
      </c>
    </row>
  </sheetData>
  <mergeCells count="1">
    <mergeCell ref="A2:A3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7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2016-11-05T14:49:25Z</dcterms:created>
  <dcterms:modified xsi:type="dcterms:W3CDTF">2016-11-05T15:25:06Z</dcterms:modified>
</cp:coreProperties>
</file>