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4" i="1" l="1"/>
  <c r="F15" i="1"/>
  <c r="F16" i="1"/>
  <c r="F13" i="1"/>
  <c r="E14" i="1"/>
  <c r="E15" i="1"/>
  <c r="E16" i="1"/>
  <c r="E13" i="1"/>
  <c r="L8" i="1" l="1"/>
  <c r="K8" i="1"/>
  <c r="F8" i="1"/>
  <c r="E8" i="1"/>
  <c r="L3" i="1"/>
  <c r="K3" i="1"/>
  <c r="F3" i="1"/>
  <c r="E3" i="1"/>
</calcChain>
</file>

<file path=xl/sharedStrings.xml><?xml version="1.0" encoding="utf-8"?>
<sst xmlns="http://schemas.openxmlformats.org/spreadsheetml/2006/main" count="38" uniqueCount="18">
  <si>
    <t>Mean</t>
  </si>
  <si>
    <t>SD</t>
  </si>
  <si>
    <t>Citric Acid mg/ml</t>
  </si>
  <si>
    <t>R1</t>
  </si>
  <si>
    <t>R2</t>
  </si>
  <si>
    <t>R3</t>
  </si>
  <si>
    <t>Succinic Acid mg/ml</t>
  </si>
  <si>
    <t>Acetic Acid mg/ml</t>
  </si>
  <si>
    <t>Propionic Acid mg/ml</t>
  </si>
  <si>
    <t>Citric Acid</t>
  </si>
  <si>
    <t xml:space="preserve">Succinic Acid </t>
  </si>
  <si>
    <t xml:space="preserve">Acetic Acid </t>
  </si>
  <si>
    <t>Propionic Acid</t>
  </si>
  <si>
    <t>ug/ml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</si>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</sst>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10" workbookViewId="0">
      <selection activeCell="B24" sqref="B24"/>
    </sheetView>
  </sheetViews>
  <sheetFormatPr defaultRowHeight="14.4" x14ac:dyDescent="0.3"/>
  <cols>
    <col min="1" max="1" width="12.33203125" customWidth="1"/>
  </cols>
  <sheetData>
    <row r="1" spans="1:12" x14ac:dyDescent="0.3">
      <c r="B1" s="3" t="s">
        <v>2</v>
      </c>
      <c r="C1" s="3"/>
      <c r="D1" s="3"/>
      <c r="E1" s="3"/>
      <c r="F1" s="3"/>
      <c r="H1" s="3" t="s">
        <v>6</v>
      </c>
      <c r="I1" s="3"/>
      <c r="J1" s="3"/>
      <c r="K1" s="3"/>
      <c r="L1" s="3"/>
    </row>
    <row r="2" spans="1:12" x14ac:dyDescent="0.3">
      <c r="B2" t="s">
        <v>3</v>
      </c>
      <c r="C2" t="s">
        <v>4</v>
      </c>
      <c r="D2" t="s">
        <v>5</v>
      </c>
      <c r="E2" t="s">
        <v>0</v>
      </c>
      <c r="F2" t="s">
        <v>1</v>
      </c>
      <c r="H2" t="s">
        <v>3</v>
      </c>
      <c r="I2" t="s">
        <v>4</v>
      </c>
      <c r="J2" t="s">
        <v>5</v>
      </c>
      <c r="K2" t="s">
        <v>0</v>
      </c>
      <c r="L2" t="s">
        <v>1</v>
      </c>
    </row>
    <row r="3" spans="1:12" x14ac:dyDescent="0.3">
      <c r="B3">
        <v>0.39</v>
      </c>
      <c r="C3">
        <v>0.42</v>
      </c>
      <c r="D3">
        <v>0.37</v>
      </c>
      <c r="E3">
        <f>AVERAGE(B3:D3)</f>
        <v>0.39333333333333337</v>
      </c>
      <c r="F3">
        <f>STDEV(B3:D3)</f>
        <v>2.5166114784235825E-2</v>
      </c>
      <c r="H3">
        <v>0.12</v>
      </c>
      <c r="I3">
        <v>0.09</v>
      </c>
      <c r="J3">
        <v>0.15</v>
      </c>
      <c r="K3">
        <f>AVERAGE(H3:J3)</f>
        <v>0.12</v>
      </c>
      <c r="L3">
        <f>STDEV(H3:J3)</f>
        <v>3.0000000000000023E-2</v>
      </c>
    </row>
    <row r="6" spans="1:12" x14ac:dyDescent="0.3">
      <c r="B6" s="3" t="s">
        <v>7</v>
      </c>
      <c r="C6" s="3"/>
      <c r="D6" s="3"/>
      <c r="E6" s="3"/>
      <c r="F6" s="3"/>
      <c r="H6" s="3" t="s">
        <v>8</v>
      </c>
      <c r="I6" s="3"/>
      <c r="J6" s="3"/>
      <c r="K6" s="3"/>
      <c r="L6" s="3"/>
    </row>
    <row r="7" spans="1:12" x14ac:dyDescent="0.3">
      <c r="B7" t="s">
        <v>3</v>
      </c>
      <c r="C7" t="s">
        <v>4</v>
      </c>
      <c r="D7" t="s">
        <v>5</v>
      </c>
      <c r="E7" t="s">
        <v>0</v>
      </c>
      <c r="F7" t="s">
        <v>1</v>
      </c>
      <c r="H7" t="s">
        <v>3</v>
      </c>
      <c r="I7" t="s">
        <v>4</v>
      </c>
      <c r="J7" t="s">
        <v>5</v>
      </c>
      <c r="K7" t="s">
        <v>0</v>
      </c>
      <c r="L7" t="s">
        <v>1</v>
      </c>
    </row>
    <row r="8" spans="1:12" x14ac:dyDescent="0.3">
      <c r="B8">
        <v>0.57999999999999996</v>
      </c>
      <c r="C8">
        <v>0.63</v>
      </c>
      <c r="D8">
        <v>0.47</v>
      </c>
      <c r="E8">
        <f>AVERAGE(B8:D8)</f>
        <v>0.55999999999999994</v>
      </c>
      <c r="F8">
        <f>STDEV(B8:D8)</f>
        <v>8.1853527718725075E-2</v>
      </c>
      <c r="H8">
        <v>0.16</v>
      </c>
      <c r="I8">
        <v>0.13</v>
      </c>
      <c r="J8">
        <v>0.19</v>
      </c>
      <c r="K8">
        <f>AVERAGE(H8:J8)</f>
        <v>0.16</v>
      </c>
      <c r="L8">
        <f>STDEV(H8:J8)</f>
        <v>2.999999999999985E-2</v>
      </c>
    </row>
    <row r="11" spans="1:12" x14ac:dyDescent="0.3">
      <c r="B11" s="3" t="s">
        <v>13</v>
      </c>
      <c r="C11" s="3"/>
      <c r="D11" s="3"/>
      <c r="E11" s="1"/>
    </row>
    <row r="12" spans="1:12" x14ac:dyDescent="0.3">
      <c r="B12" t="s">
        <v>3</v>
      </c>
      <c r="C12" t="s">
        <v>4</v>
      </c>
      <c r="D12" t="s">
        <v>5</v>
      </c>
      <c r="E12" t="s">
        <v>0</v>
      </c>
      <c r="F12" t="s">
        <v>1</v>
      </c>
    </row>
    <row r="13" spans="1:12" x14ac:dyDescent="0.3">
      <c r="A13" s="1" t="s">
        <v>9</v>
      </c>
      <c r="B13">
        <v>390</v>
      </c>
      <c r="C13">
        <v>420</v>
      </c>
      <c r="D13">
        <v>370</v>
      </c>
      <c r="E13">
        <f>AVERAGE(B13:D13)</f>
        <v>393.33333333333331</v>
      </c>
      <c r="F13" s="2">
        <f>STDEV(B13:D13)</f>
        <v>25.16611478423583</v>
      </c>
      <c r="G13" t="s">
        <v>15</v>
      </c>
    </row>
    <row r="14" spans="1:12" x14ac:dyDescent="0.3">
      <c r="A14" s="1" t="s">
        <v>10</v>
      </c>
      <c r="B14">
        <v>120</v>
      </c>
      <c r="C14">
        <v>90</v>
      </c>
      <c r="D14">
        <v>150</v>
      </c>
      <c r="E14">
        <f t="shared" ref="E14:E16" si="0">AVERAGE(B14:D14)</f>
        <v>120</v>
      </c>
      <c r="F14" s="2">
        <f t="shared" ref="F14:F16" si="1">STDEV(B14:D14)</f>
        <v>30</v>
      </c>
      <c r="G14" t="s">
        <v>17</v>
      </c>
    </row>
    <row r="15" spans="1:12" x14ac:dyDescent="0.3">
      <c r="A15" s="1" t="s">
        <v>11</v>
      </c>
      <c r="B15">
        <v>580</v>
      </c>
      <c r="C15">
        <v>630</v>
      </c>
      <c r="D15">
        <v>470</v>
      </c>
      <c r="E15">
        <f t="shared" si="0"/>
        <v>560</v>
      </c>
      <c r="F15" s="2">
        <f t="shared" si="1"/>
        <v>81.853527718724493</v>
      </c>
      <c r="G15" t="s">
        <v>14</v>
      </c>
    </row>
    <row r="16" spans="1:12" x14ac:dyDescent="0.3">
      <c r="A16" s="1" t="s">
        <v>12</v>
      </c>
      <c r="B16">
        <v>160</v>
      </c>
      <c r="C16">
        <v>130</v>
      </c>
      <c r="D16">
        <v>190</v>
      </c>
      <c r="E16">
        <f t="shared" si="0"/>
        <v>160</v>
      </c>
      <c r="F16" s="2">
        <f t="shared" si="1"/>
        <v>30</v>
      </c>
      <c r="G16" t="s">
        <v>16</v>
      </c>
    </row>
  </sheetData>
  <mergeCells count="5">
    <mergeCell ref="H1:L1"/>
    <mergeCell ref="B1:F1"/>
    <mergeCell ref="B6:F6"/>
    <mergeCell ref="H6:L6"/>
    <mergeCell ref="B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2016-10-26T05:58:21Z</dcterms:modified>
</cp:coreProperties>
</file>