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9435" windowHeight="6915" activeTab="1"/>
  </bookViews>
  <sheets>
    <sheet name="Plate 1 - Sheet1" sheetId="1" r:id="rId1"/>
    <sheet name="Plate 2 - Sheet1" sheetId="2" r:id="rId2"/>
  </sheets>
  <definedNames>
    <definedName name="MethodPointer">24250008</definedName>
  </definedNames>
  <calcPr calcId="145621"/>
</workbook>
</file>

<file path=xl/calcChain.xml><?xml version="1.0" encoding="utf-8"?>
<calcChain xmlns="http://schemas.openxmlformats.org/spreadsheetml/2006/main">
  <c r="F38" i="2" l="1"/>
  <c r="G38" i="2" s="1"/>
  <c r="H38" i="2" s="1"/>
  <c r="I38" i="2" s="1"/>
  <c r="J38" i="2" s="1"/>
  <c r="K38" i="2" s="1"/>
  <c r="L38" i="2" s="1"/>
  <c r="E38" i="2"/>
  <c r="E22" i="2"/>
  <c r="F22" i="2" s="1"/>
  <c r="G22" i="2" s="1"/>
  <c r="H22" i="2" s="1"/>
  <c r="I22" i="2" s="1"/>
  <c r="J22" i="2" s="1"/>
  <c r="K22" i="2" s="1"/>
  <c r="L22" i="2" s="1"/>
  <c r="F40" i="1"/>
  <c r="G40" i="1" s="1"/>
  <c r="H40" i="1" s="1"/>
  <c r="I40" i="1" s="1"/>
  <c r="J40" i="1" s="1"/>
  <c r="K40" i="1" s="1"/>
  <c r="L40" i="1" s="1"/>
  <c r="E40" i="1"/>
</calcChain>
</file>

<file path=xl/sharedStrings.xml><?xml version="1.0" encoding="utf-8"?>
<sst xmlns="http://schemas.openxmlformats.org/spreadsheetml/2006/main" count="85" uniqueCount="42">
  <si>
    <t>Software Version</t>
  </si>
  <si>
    <t>2.04.11</t>
  </si>
  <si>
    <t>Experiment File Path:</t>
  </si>
  <si>
    <t>C:\Documents and Settings\Administrator\My Documents\Diana\Pierce LDH\Pierce LDH_26jan17.xpt</t>
  </si>
  <si>
    <t>Protocol File Path:</t>
  </si>
  <si>
    <t>C:\Documents and Settings\All Users\Documents\Protocols\Pierce LDH.prt</t>
  </si>
  <si>
    <t>Plate Number</t>
  </si>
  <si>
    <t>Plate 1</t>
  </si>
  <si>
    <t>Date</t>
  </si>
  <si>
    <t>Time</t>
  </si>
  <si>
    <t>Reader Type:</t>
  </si>
  <si>
    <t>Synergy HT</t>
  </si>
  <si>
    <t>Reader Serial Number:</t>
  </si>
  <si>
    <t>Reading Type</t>
  </si>
  <si>
    <t>Reader</t>
  </si>
  <si>
    <t>Procedure Details</t>
  </si>
  <si>
    <t>Plate Type</t>
  </si>
  <si>
    <t>Nunclon 96 flat bottom</t>
  </si>
  <si>
    <t>Read</t>
  </si>
  <si>
    <t>Absorbance Endpoint</t>
  </si>
  <si>
    <t>Full Plate</t>
  </si>
  <si>
    <t>Wavelengths:  490, 630</t>
  </si>
  <si>
    <t>Read Speed: Normal</t>
  </si>
  <si>
    <t>Set Temperature</t>
  </si>
  <si>
    <t>Incubator off</t>
  </si>
  <si>
    <t>Results</t>
  </si>
  <si>
    <t>A</t>
  </si>
  <si>
    <t>B</t>
  </si>
  <si>
    <t>C</t>
  </si>
  <si>
    <t>D</t>
  </si>
  <si>
    <t>E</t>
  </si>
  <si>
    <t>F</t>
  </si>
  <si>
    <t>G</t>
  </si>
  <si>
    <t>H</t>
  </si>
  <si>
    <t>4R</t>
  </si>
  <si>
    <t>Plate 2</t>
  </si>
  <si>
    <t>PAN</t>
  </si>
  <si>
    <t>CPZ</t>
  </si>
  <si>
    <t>control</t>
  </si>
  <si>
    <t>water treat</t>
  </si>
  <si>
    <t>max LDH release</t>
  </si>
  <si>
    <t>LDH control+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</si>
</sst>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7413E"/>
      <name val="Arial"/>
      <family val="2"/>
    </font>
    <font>
      <sz val="7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E8F3FF"/>
        <bgColor indexed="64"/>
      </patternFill>
    </fill>
    <fill>
      <patternFill patternType="solid">
        <fgColor rgb="FFD8E9F9"/>
        <bgColor indexed="64"/>
      </patternFill>
    </fill>
    <fill>
      <patternFill patternType="solid">
        <fgColor rgb="FFC9E0F4"/>
        <bgColor indexed="64"/>
      </patternFill>
    </fill>
    <fill>
      <patternFill patternType="solid">
        <fgColor rgb="FFBAD7EF"/>
        <bgColor indexed="64"/>
      </patternFill>
    </fill>
    <fill>
      <patternFill patternType="solid">
        <fgColor rgb="FF60A0D1"/>
        <bgColor indexed="64"/>
      </patternFill>
    </fill>
    <fill>
      <patternFill patternType="solid">
        <fgColor rgb="FF428EC7"/>
        <bgColor indexed="64"/>
      </patternFill>
    </fill>
    <fill>
      <patternFill patternType="solid">
        <fgColor rgb="FF247CBD"/>
        <bgColor indexed="64"/>
      </patternFill>
    </fill>
    <fill>
      <patternFill patternType="solid">
        <fgColor rgb="FF3385C2"/>
        <bgColor indexed="64"/>
      </patternFill>
    </fill>
    <fill>
      <patternFill patternType="solid">
        <fgColor rgb="FF6FA9D6"/>
        <bgColor indexed="64"/>
      </patternFill>
    </fill>
    <fill>
      <patternFill patternType="solid">
        <fgColor rgb="FF9CC5E5"/>
        <bgColor indexed="64"/>
      </patternFill>
    </fill>
    <fill>
      <patternFill patternType="solid">
        <fgColor rgb="FF5197CC"/>
        <bgColor indexed="64"/>
      </patternFill>
    </fill>
    <fill>
      <patternFill patternType="solid">
        <fgColor rgb="FF7EB2DB"/>
        <bgColor indexed="64"/>
      </patternFill>
    </fill>
    <fill>
      <patternFill patternType="solid">
        <fgColor rgb="FF8DBCE0"/>
        <bgColor indexed="64"/>
      </patternFill>
    </fill>
    <fill>
      <patternFill patternType="solid">
        <fgColor rgb="FFABCEEA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14" fontId="0" fillId="0" borderId="0" xfId="0" applyNumberFormat="1"/>
    <xf numFmtId="21" fontId="0" fillId="0" borderId="0" xfId="0" applyNumberForma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1"/>
    <xf numFmtId="14" fontId="1" fillId="0" borderId="0" xfId="1" applyNumberFormat="1"/>
    <xf numFmtId="21" fontId="1" fillId="0" borderId="0" xfId="1" applyNumberFormat="1"/>
    <xf numFmtId="0" fontId="2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1" fillId="2" borderId="1" xfId="1" applyFill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13" borderId="3" xfId="1" applyFont="1" applyFill="1" applyBorder="1" applyAlignment="1">
      <alignment horizontal="center" vertical="center" wrapText="1"/>
    </xf>
    <xf numFmtId="0" fontId="3" fillId="6" borderId="3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15" borderId="3" xfId="1" applyFont="1" applyFill="1" applyBorder="1" applyAlignment="1">
      <alignment horizontal="center" vertical="center" wrapText="1"/>
    </xf>
    <xf numFmtId="0" fontId="3" fillId="12" borderId="3" xfId="1" applyFont="1" applyFill="1" applyBorder="1" applyAlignment="1">
      <alignment horizontal="center" vertical="center" wrapText="1"/>
    </xf>
    <xf numFmtId="0" fontId="3" fillId="16" borderId="2" xfId="1" applyFon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center" vertical="center" wrapText="1"/>
    </xf>
    <xf numFmtId="0" fontId="3" fillId="16" borderId="3" xfId="1" applyFont="1" applyFill="1" applyBorder="1" applyAlignment="1">
      <alignment horizontal="center" vertical="center" wrapText="1"/>
    </xf>
    <xf numFmtId="0" fontId="3" fillId="9" borderId="2" xfId="1" applyFont="1" applyFill="1" applyBorder="1" applyAlignment="1">
      <alignment horizontal="center" vertical="center" wrapText="1"/>
    </xf>
    <xf numFmtId="0" fontId="3" fillId="9" borderId="3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Fill="1"/>
    <xf numFmtId="0" fontId="4" fillId="0" borderId="4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center" vertical="center"/>
    </xf>
    <xf numFmtId="0" fontId="7" fillId="0" borderId="4" xfId="1" applyFont="1" applyFill="1" applyBorder="1" applyAlignment="1">
      <alignment horizontal="center" vertical="center" wrapText="1"/>
    </xf>
    <xf numFmtId="0" fontId="6" fillId="0" borderId="0" xfId="1" applyFont="1"/>
    <xf numFmtId="2" fontId="1" fillId="0" borderId="0" xfId="1" applyNumberFormat="1"/>
    <xf numFmtId="0" fontId="1" fillId="0" borderId="0" xfId="1" applyBorder="1"/>
    <xf numFmtId="0" fontId="6" fillId="0" borderId="0" xfId="1" applyFont="1" applyBorder="1"/>
    <xf numFmtId="2" fontId="1" fillId="0" borderId="0" xfId="1" applyNumberFormat="1" applyBorder="1"/>
    <xf numFmtId="0" fontId="6" fillId="0" borderId="0" xfId="1" applyFont="1" applyFill="1" applyAlignment="1">
      <alignment horizontal="center" vertical="center"/>
    </xf>
    <xf numFmtId="0" fontId="6" fillId="0" borderId="0" xfId="1" applyFont="1" applyFill="1"/>
    <xf numFmtId="0" fontId="1" fillId="0" borderId="0" xfId="1" applyFill="1" applyAlignment="1">
      <alignment horizontal="center" vertical="center"/>
    </xf>
    <xf numFmtId="2" fontId="6" fillId="0" borderId="0" xfId="1" applyNumberFormat="1" applyFont="1" applyFill="1" applyAlignment="1">
      <alignment horizontal="center" vertical="center"/>
    </xf>
    <xf numFmtId="2" fontId="8" fillId="0" borderId="0" xfId="1" applyNumberFormat="1" applyFont="1" applyFill="1" applyAlignment="1">
      <alignment horizontal="center" vertical="center"/>
    </xf>
    <xf numFmtId="0" fontId="1" fillId="0" borderId="0" xfId="1" applyFill="1" applyBorder="1"/>
    <xf numFmtId="0" fontId="6" fillId="0" borderId="0" xfId="1" applyFont="1" applyFill="1" applyBorder="1"/>
    <xf numFmtId="0" fontId="6" fillId="0" borderId="0" xfId="1" applyFont="1" applyFill="1" applyBorder="1" applyAlignment="1">
      <alignment horizontal="center" vertical="center"/>
    </xf>
    <xf numFmtId="2" fontId="6" fillId="0" borderId="0" xfId="1" applyNumberFormat="1" applyFont="1" applyFill="1" applyBorder="1"/>
    <xf numFmtId="2" fontId="1" fillId="0" borderId="0" xfId="1" applyNumberFormat="1" applyFill="1" applyBorder="1"/>
    <xf numFmtId="2" fontId="8" fillId="0" borderId="0" xfId="1" applyNumberFormat="1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0"/>
  <sheetViews>
    <sheetView topLeftCell="A13" workbookViewId="0">
      <selection activeCell="E55" sqref="E55"/>
    </sheetView>
  </sheetViews>
  <sheetFormatPr defaultRowHeight="12.75" x14ac:dyDescent="0.2"/>
  <cols>
    <col min="1" max="1" width="20.7109375" customWidth="1"/>
    <col min="2" max="2" width="12.7109375" customWidth="1"/>
  </cols>
  <sheetData>
    <row r="2" spans="1:2" x14ac:dyDescent="0.2">
      <c r="A2" t="s">
        <v>0</v>
      </c>
      <c r="B2" t="s">
        <v>1</v>
      </c>
    </row>
    <row r="4" spans="1:2" x14ac:dyDescent="0.2">
      <c r="A4" t="s">
        <v>2</v>
      </c>
      <c r="B4" t="s">
        <v>3</v>
      </c>
    </row>
    <row r="5" spans="1:2" x14ac:dyDescent="0.2">
      <c r="A5" t="s">
        <v>4</v>
      </c>
      <c r="B5" t="s">
        <v>5</v>
      </c>
    </row>
    <row r="6" spans="1:2" x14ac:dyDescent="0.2">
      <c r="A6" t="s">
        <v>6</v>
      </c>
      <c r="B6" t="s">
        <v>7</v>
      </c>
    </row>
    <row r="7" spans="1:2" x14ac:dyDescent="0.2">
      <c r="A7" t="s">
        <v>8</v>
      </c>
      <c r="B7" s="1">
        <v>42524</v>
      </c>
    </row>
    <row r="8" spans="1:2" x14ac:dyDescent="0.2">
      <c r="A8" t="s">
        <v>9</v>
      </c>
      <c r="B8" s="2">
        <v>0.67067129629629629</v>
      </c>
    </row>
    <row r="9" spans="1:2" x14ac:dyDescent="0.2">
      <c r="A9" t="s">
        <v>10</v>
      </c>
      <c r="B9" t="s">
        <v>11</v>
      </c>
    </row>
    <row r="10" spans="1:2" x14ac:dyDescent="0.2">
      <c r="A10" t="s">
        <v>12</v>
      </c>
      <c r="B10">
        <v>1312151</v>
      </c>
    </row>
    <row r="11" spans="1:2" x14ac:dyDescent="0.2">
      <c r="A11" t="s">
        <v>13</v>
      </c>
      <c r="B11" t="s">
        <v>14</v>
      </c>
    </row>
    <row r="13" spans="1:2" x14ac:dyDescent="0.2">
      <c r="A13" s="3" t="s">
        <v>15</v>
      </c>
      <c r="B13" s="4"/>
    </row>
    <row r="14" spans="1:2" x14ac:dyDescent="0.2">
      <c r="A14" t="s">
        <v>16</v>
      </c>
      <c r="B14" t="s">
        <v>17</v>
      </c>
    </row>
    <row r="15" spans="1:2" x14ac:dyDescent="0.2">
      <c r="A15" t="s">
        <v>18</v>
      </c>
      <c r="B15" t="s">
        <v>19</v>
      </c>
    </row>
    <row r="16" spans="1:2" x14ac:dyDescent="0.2">
      <c r="B16" t="s">
        <v>20</v>
      </c>
    </row>
    <row r="17" spans="1:15" x14ac:dyDescent="0.2">
      <c r="B17" t="s">
        <v>21</v>
      </c>
    </row>
    <row r="18" spans="1:15" x14ac:dyDescent="0.2">
      <c r="B18" t="s">
        <v>22</v>
      </c>
    </row>
    <row r="19" spans="1:15" x14ac:dyDescent="0.2">
      <c r="A19" t="s">
        <v>23</v>
      </c>
      <c r="B19" t="s">
        <v>24</v>
      </c>
    </row>
    <row r="21" spans="1:15" x14ac:dyDescent="0.2">
      <c r="A21" s="3" t="s">
        <v>25</v>
      </c>
      <c r="B21" s="4"/>
    </row>
    <row r="22" spans="1:15" x14ac:dyDescent="0.2">
      <c r="D22" s="53"/>
      <c r="E22" s="53"/>
      <c r="F22" s="53"/>
      <c r="G22" s="53"/>
      <c r="H22" s="53"/>
      <c r="I22" s="53"/>
      <c r="J22" s="53"/>
      <c r="K22" s="53"/>
      <c r="L22" s="53"/>
      <c r="M22" s="54" t="s">
        <v>28</v>
      </c>
    </row>
    <row r="23" spans="1:15" x14ac:dyDescent="0.2">
      <c r="B23" s="5"/>
      <c r="C23" s="6">
        <v>1</v>
      </c>
      <c r="D23" s="6">
        <v>2</v>
      </c>
      <c r="E23" s="6">
        <v>3</v>
      </c>
      <c r="F23" s="6">
        <v>4</v>
      </c>
      <c r="G23" s="6">
        <v>5</v>
      </c>
      <c r="H23" s="6">
        <v>6</v>
      </c>
      <c r="I23" s="6">
        <v>7</v>
      </c>
      <c r="J23" s="6">
        <v>8</v>
      </c>
      <c r="K23" s="6">
        <v>9</v>
      </c>
      <c r="L23" s="6">
        <v>10</v>
      </c>
      <c r="M23" s="6">
        <v>11</v>
      </c>
      <c r="N23" s="6">
        <v>12</v>
      </c>
    </row>
    <row r="24" spans="1:15" x14ac:dyDescent="0.2">
      <c r="B24" s="81" t="s">
        <v>26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8">
        <v>490</v>
      </c>
    </row>
    <row r="25" spans="1:15" x14ac:dyDescent="0.2">
      <c r="B25" s="82"/>
      <c r="C25" s="9"/>
      <c r="D25" s="10"/>
      <c r="E25" s="9"/>
      <c r="F25" s="9"/>
      <c r="G25" s="9"/>
      <c r="H25" s="9"/>
      <c r="I25" s="9"/>
      <c r="J25" s="9"/>
      <c r="K25" s="9"/>
      <c r="L25" s="9"/>
      <c r="M25" s="9"/>
      <c r="N25" s="9"/>
      <c r="O25" s="8">
        <v>630</v>
      </c>
    </row>
    <row r="26" spans="1:15" x14ac:dyDescent="0.2">
      <c r="A26" s="52"/>
      <c r="B26" s="81" t="s">
        <v>27</v>
      </c>
      <c r="C26" s="7"/>
      <c r="D26" s="11"/>
      <c r="E26" s="11"/>
      <c r="F26" s="11"/>
      <c r="G26" s="11"/>
      <c r="H26" s="11"/>
      <c r="I26" s="12"/>
      <c r="J26" s="11"/>
      <c r="K26" s="11"/>
      <c r="L26" s="11"/>
      <c r="M26" s="11"/>
      <c r="N26" s="7"/>
      <c r="O26" s="8">
        <v>490</v>
      </c>
    </row>
    <row r="27" spans="1:15" x14ac:dyDescent="0.2">
      <c r="B27" s="82"/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9"/>
      <c r="O27" s="8">
        <v>630</v>
      </c>
    </row>
    <row r="28" spans="1:15" x14ac:dyDescent="0.2">
      <c r="B28" s="81" t="s">
        <v>28</v>
      </c>
      <c r="C28" s="7"/>
      <c r="D28" s="11"/>
      <c r="E28" s="11"/>
      <c r="F28" s="11"/>
      <c r="G28" s="11"/>
      <c r="H28" s="11"/>
      <c r="I28" s="11"/>
      <c r="J28" s="11"/>
      <c r="K28" s="12"/>
      <c r="L28" s="12"/>
      <c r="M28" s="11"/>
      <c r="N28" s="7"/>
      <c r="O28" s="8">
        <v>490</v>
      </c>
    </row>
    <row r="29" spans="1:15" x14ac:dyDescent="0.2">
      <c r="B29" s="82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9"/>
      <c r="O29" s="8">
        <v>630</v>
      </c>
    </row>
    <row r="30" spans="1:15" x14ac:dyDescent="0.2">
      <c r="B30" s="81" t="s">
        <v>29</v>
      </c>
      <c r="C30" s="7"/>
      <c r="D30" s="12"/>
      <c r="E30" s="12"/>
      <c r="F30" s="11"/>
      <c r="G30" s="11"/>
      <c r="H30" s="12"/>
      <c r="I30" s="11"/>
      <c r="J30" s="11"/>
      <c r="K30" s="11"/>
      <c r="L30" s="11"/>
      <c r="M30" s="11"/>
      <c r="N30" s="7"/>
      <c r="O30" s="8">
        <v>490</v>
      </c>
    </row>
    <row r="31" spans="1:15" x14ac:dyDescent="0.2">
      <c r="B31" s="82"/>
      <c r="C31" s="9"/>
      <c r="D31" s="10"/>
      <c r="E31" s="10"/>
      <c r="F31" s="10"/>
      <c r="G31" s="10"/>
      <c r="H31" s="13"/>
      <c r="I31" s="10"/>
      <c r="J31" s="10"/>
      <c r="K31" s="10"/>
      <c r="L31" s="10"/>
      <c r="M31" s="10"/>
      <c r="N31" s="9"/>
      <c r="O31" s="8">
        <v>630</v>
      </c>
    </row>
    <row r="32" spans="1:15" x14ac:dyDescent="0.2">
      <c r="A32" s="28" t="s">
        <v>34</v>
      </c>
      <c r="B32" s="81" t="s">
        <v>30</v>
      </c>
      <c r="C32" s="7"/>
      <c r="D32" s="14">
        <v>0.47399999999999998</v>
      </c>
      <c r="E32" s="15">
        <v>0.53900000000000003</v>
      </c>
      <c r="F32" s="16">
        <v>0.59899999999999998</v>
      </c>
      <c r="G32" s="17">
        <v>0.56100000000000005</v>
      </c>
      <c r="H32" s="15">
        <v>0.54200000000000004</v>
      </c>
      <c r="I32" s="14">
        <v>0.46100000000000002</v>
      </c>
      <c r="J32" s="12">
        <v>0.21</v>
      </c>
      <c r="K32" s="11">
        <v>0.184</v>
      </c>
      <c r="L32" s="11">
        <v>0.17899999999999999</v>
      </c>
      <c r="M32" s="11">
        <v>0.193</v>
      </c>
      <c r="N32" s="7"/>
      <c r="O32" s="8">
        <v>490</v>
      </c>
    </row>
    <row r="33" spans="2:15" x14ac:dyDescent="0.2">
      <c r="B33" s="82"/>
      <c r="C33" s="9"/>
      <c r="D33" s="18">
        <v>0.16200000000000001</v>
      </c>
      <c r="E33" s="19">
        <v>0.16900000000000001</v>
      </c>
      <c r="F33" s="19">
        <v>0.16400000000000001</v>
      </c>
      <c r="G33" s="18">
        <v>0.16</v>
      </c>
      <c r="H33" s="20">
        <v>0.13800000000000001</v>
      </c>
      <c r="I33" s="21">
        <v>0.121</v>
      </c>
      <c r="J33" s="10">
        <v>9.1999999999999998E-2</v>
      </c>
      <c r="K33" s="10">
        <v>0.09</v>
      </c>
      <c r="L33" s="10">
        <v>8.7999999999999995E-2</v>
      </c>
      <c r="M33" s="10">
        <v>8.8999999999999996E-2</v>
      </c>
      <c r="N33" s="9"/>
      <c r="O33" s="8">
        <v>630</v>
      </c>
    </row>
    <row r="34" spans="2:15" x14ac:dyDescent="0.2">
      <c r="B34" s="81" t="s">
        <v>31</v>
      </c>
      <c r="C34" s="7"/>
      <c r="D34" s="17">
        <v>0.59199999999999997</v>
      </c>
      <c r="E34" s="16">
        <v>0.63800000000000001</v>
      </c>
      <c r="F34" s="17">
        <v>0.56000000000000005</v>
      </c>
      <c r="G34" s="16">
        <v>0.63500000000000001</v>
      </c>
      <c r="H34" s="16">
        <v>0.63</v>
      </c>
      <c r="I34" s="22">
        <v>0.41699999999999998</v>
      </c>
      <c r="J34" s="11">
        <v>0.2</v>
      </c>
      <c r="K34" s="11">
        <v>0.186</v>
      </c>
      <c r="L34" s="11">
        <v>0.17699999999999999</v>
      </c>
      <c r="M34" s="12">
        <v>0.20699999999999999</v>
      </c>
      <c r="N34" s="7"/>
      <c r="O34" s="8">
        <v>490</v>
      </c>
    </row>
    <row r="35" spans="2:15" x14ac:dyDescent="0.2">
      <c r="B35" s="82"/>
      <c r="C35" s="9"/>
      <c r="D35" s="18">
        <v>0.158</v>
      </c>
      <c r="E35" s="23">
        <v>0.17699999999999999</v>
      </c>
      <c r="F35" s="24">
        <v>0.14799999999999999</v>
      </c>
      <c r="G35" s="24">
        <v>0.14399999999999999</v>
      </c>
      <c r="H35" s="20">
        <v>0.14099999999999999</v>
      </c>
      <c r="I35" s="21">
        <v>0.11899999999999999</v>
      </c>
      <c r="J35" s="10">
        <v>9.1999999999999998E-2</v>
      </c>
      <c r="K35" s="10">
        <v>0.09</v>
      </c>
      <c r="L35" s="10">
        <v>8.7999999999999995E-2</v>
      </c>
      <c r="M35" s="13">
        <v>9.7000000000000003E-2</v>
      </c>
      <c r="N35" s="9"/>
      <c r="O35" s="8">
        <v>630</v>
      </c>
    </row>
    <row r="36" spans="2:15" x14ac:dyDescent="0.2">
      <c r="B36" s="81" t="s">
        <v>32</v>
      </c>
      <c r="C36" s="7"/>
      <c r="D36" s="15">
        <v>0.52300000000000002</v>
      </c>
      <c r="E36" s="15">
        <v>0.55600000000000005</v>
      </c>
      <c r="F36" s="17">
        <v>0.56499999999999995</v>
      </c>
      <c r="G36" s="25">
        <v>0.51900000000000002</v>
      </c>
      <c r="H36" s="17">
        <v>0.56699999999999995</v>
      </c>
      <c r="I36" s="22">
        <v>0.43</v>
      </c>
      <c r="J36" s="12">
        <v>0.23899999999999999</v>
      </c>
      <c r="K36" s="12">
        <v>0.218</v>
      </c>
      <c r="L36" s="11">
        <v>0.17299999999999999</v>
      </c>
      <c r="M36" s="11">
        <v>0.20200000000000001</v>
      </c>
      <c r="N36" s="7"/>
      <c r="O36" s="8">
        <v>490</v>
      </c>
    </row>
    <row r="37" spans="2:15" x14ac:dyDescent="0.2">
      <c r="B37" s="82"/>
      <c r="C37" s="9"/>
      <c r="D37" s="26">
        <v>0.152</v>
      </c>
      <c r="E37" s="26">
        <v>0.152</v>
      </c>
      <c r="F37" s="24">
        <v>0.14399999999999999</v>
      </c>
      <c r="G37" s="24">
        <v>0.14499999999999999</v>
      </c>
      <c r="H37" s="27">
        <v>0.13300000000000001</v>
      </c>
      <c r="I37" s="21">
        <v>0.11600000000000001</v>
      </c>
      <c r="J37" s="13">
        <v>9.4E-2</v>
      </c>
      <c r="K37" s="10">
        <v>9.2999999999999999E-2</v>
      </c>
      <c r="L37" s="10">
        <v>8.8999999999999996E-2</v>
      </c>
      <c r="M37" s="10">
        <v>0.09</v>
      </c>
      <c r="N37" s="9"/>
      <c r="O37" s="8">
        <v>630</v>
      </c>
    </row>
    <row r="38" spans="2:15" x14ac:dyDescent="0.2">
      <c r="B38" s="81" t="s">
        <v>33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">
        <v>490</v>
      </c>
    </row>
    <row r="39" spans="2:15" x14ac:dyDescent="0.2">
      <c r="B39" s="82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8">
        <v>630</v>
      </c>
    </row>
    <row r="40" spans="2:15" x14ac:dyDescent="0.2">
      <c r="C40" s="53"/>
      <c r="D40" s="53">
        <v>160</v>
      </c>
      <c r="E40" s="53">
        <f>D40/2</f>
        <v>80</v>
      </c>
      <c r="F40" s="53">
        <f t="shared" ref="F40:L40" si="0">E40/2</f>
        <v>40</v>
      </c>
      <c r="G40" s="53">
        <f t="shared" si="0"/>
        <v>20</v>
      </c>
      <c r="H40" s="53">
        <f t="shared" si="0"/>
        <v>10</v>
      </c>
      <c r="I40" s="53">
        <f t="shared" si="0"/>
        <v>5</v>
      </c>
      <c r="J40" s="53">
        <f t="shared" si="0"/>
        <v>2.5</v>
      </c>
      <c r="K40" s="53">
        <f t="shared" si="0"/>
        <v>1.25</v>
      </c>
      <c r="L40" s="53">
        <f t="shared" si="0"/>
        <v>0.625</v>
      </c>
      <c r="M40" s="53" t="s">
        <v>28</v>
      </c>
    </row>
  </sheetData>
  <mergeCells count="8">
    <mergeCell ref="B36:B37"/>
    <mergeCell ref="B38:B39"/>
    <mergeCell ref="B24:B25"/>
    <mergeCell ref="B26:B27"/>
    <mergeCell ref="B28:B29"/>
    <mergeCell ref="B30:B31"/>
    <mergeCell ref="B32:B33"/>
    <mergeCell ref="B34:B3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6"/>
  <sheetViews>
    <sheetView tabSelected="1" topLeftCell="A4" zoomScaleNormal="100" workbookViewId="0">
      <selection activeCell="M46" sqref="M46"/>
    </sheetView>
  </sheetViews>
  <sheetFormatPr defaultRowHeight="12.75" x14ac:dyDescent="0.2"/>
  <cols>
    <col min="1" max="1" width="20.7109375" style="29" customWidth="1"/>
    <col min="2" max="2" width="12.7109375" style="29" customWidth="1"/>
    <col min="3" max="3" width="9.140625" style="29"/>
    <col min="4" max="4" width="10.140625" style="29" customWidth="1"/>
    <col min="5" max="16384" width="9.140625" style="29"/>
  </cols>
  <sheetData>
    <row r="2" spans="1:2" x14ac:dyDescent="0.2">
      <c r="A2" s="29" t="s">
        <v>0</v>
      </c>
      <c r="B2" s="29" t="s">
        <v>1</v>
      </c>
    </row>
    <row r="4" spans="1:2" x14ac:dyDescent="0.2">
      <c r="A4" s="29" t="s">
        <v>2</v>
      </c>
      <c r="B4" s="29" t="s">
        <v>3</v>
      </c>
    </row>
    <row r="5" spans="1:2" x14ac:dyDescent="0.2">
      <c r="A5" s="29" t="s">
        <v>4</v>
      </c>
      <c r="B5" s="29" t="s">
        <v>5</v>
      </c>
    </row>
    <row r="6" spans="1:2" x14ac:dyDescent="0.2">
      <c r="A6" s="29" t="s">
        <v>6</v>
      </c>
      <c r="B6" s="29" t="s">
        <v>35</v>
      </c>
    </row>
    <row r="7" spans="1:2" x14ac:dyDescent="0.2">
      <c r="A7" s="29" t="s">
        <v>8</v>
      </c>
      <c r="B7" s="30">
        <v>42524</v>
      </c>
    </row>
    <row r="8" spans="1:2" x14ac:dyDescent="0.2">
      <c r="A8" s="29" t="s">
        <v>9</v>
      </c>
      <c r="B8" s="31">
        <v>0.68246527777777777</v>
      </c>
    </row>
    <row r="9" spans="1:2" x14ac:dyDescent="0.2">
      <c r="A9" s="29" t="s">
        <v>10</v>
      </c>
      <c r="B9" s="29" t="s">
        <v>11</v>
      </c>
    </row>
    <row r="10" spans="1:2" x14ac:dyDescent="0.2">
      <c r="A10" s="29" t="s">
        <v>12</v>
      </c>
      <c r="B10" s="29">
        <v>1312151</v>
      </c>
    </row>
    <row r="11" spans="1:2" x14ac:dyDescent="0.2">
      <c r="A11" s="29" t="s">
        <v>13</v>
      </c>
      <c r="B11" s="29" t="s">
        <v>14</v>
      </c>
    </row>
    <row r="13" spans="1:2" x14ac:dyDescent="0.2">
      <c r="A13" s="32" t="s">
        <v>15</v>
      </c>
      <c r="B13" s="33"/>
    </row>
    <row r="14" spans="1:2" x14ac:dyDescent="0.2">
      <c r="A14" s="29" t="s">
        <v>16</v>
      </c>
      <c r="B14" s="29" t="s">
        <v>17</v>
      </c>
    </row>
    <row r="15" spans="1:2" x14ac:dyDescent="0.2">
      <c r="A15" s="29" t="s">
        <v>18</v>
      </c>
      <c r="B15" s="29" t="s">
        <v>19</v>
      </c>
    </row>
    <row r="16" spans="1:2" x14ac:dyDescent="0.2">
      <c r="B16" s="29" t="s">
        <v>20</v>
      </c>
    </row>
    <row r="17" spans="1:15" x14ac:dyDescent="0.2">
      <c r="B17" s="29" t="s">
        <v>21</v>
      </c>
    </row>
    <row r="18" spans="1:15" x14ac:dyDescent="0.2">
      <c r="B18" s="29" t="s">
        <v>22</v>
      </c>
    </row>
    <row r="19" spans="1:15" x14ac:dyDescent="0.2">
      <c r="A19" s="29" t="s">
        <v>23</v>
      </c>
      <c r="B19" s="29" t="s">
        <v>24</v>
      </c>
    </row>
    <row r="21" spans="1:15" x14ac:dyDescent="0.2">
      <c r="A21" s="32" t="s">
        <v>25</v>
      </c>
      <c r="B21" s="33"/>
    </row>
    <row r="22" spans="1:15" x14ac:dyDescent="0.2">
      <c r="D22" s="63">
        <v>2560</v>
      </c>
      <c r="E22" s="63">
        <f>D22/2</f>
        <v>1280</v>
      </c>
      <c r="F22" s="63">
        <f t="shared" ref="F22:L22" si="0">E22/2</f>
        <v>640</v>
      </c>
      <c r="G22" s="63">
        <f t="shared" si="0"/>
        <v>320</v>
      </c>
      <c r="H22" s="63">
        <f t="shared" si="0"/>
        <v>160</v>
      </c>
      <c r="I22" s="63">
        <f t="shared" si="0"/>
        <v>80</v>
      </c>
      <c r="J22" s="63">
        <f t="shared" si="0"/>
        <v>40</v>
      </c>
      <c r="K22" s="63">
        <f t="shared" si="0"/>
        <v>20</v>
      </c>
      <c r="L22" s="63">
        <f t="shared" si="0"/>
        <v>10</v>
      </c>
      <c r="M22" s="63" t="s">
        <v>28</v>
      </c>
    </row>
    <row r="23" spans="1:15" x14ac:dyDescent="0.2">
      <c r="B23" s="34"/>
      <c r="C23" s="35">
        <v>1</v>
      </c>
      <c r="D23" s="35">
        <v>2</v>
      </c>
      <c r="E23" s="35">
        <v>3</v>
      </c>
      <c r="F23" s="35">
        <v>4</v>
      </c>
      <c r="G23" s="35">
        <v>5</v>
      </c>
      <c r="H23" s="35">
        <v>6</v>
      </c>
      <c r="I23" s="35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</row>
    <row r="24" spans="1:15" x14ac:dyDescent="0.2">
      <c r="B24" s="83" t="s">
        <v>26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7">
        <v>490</v>
      </c>
    </row>
    <row r="25" spans="1:15" x14ac:dyDescent="0.2">
      <c r="B25" s="8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7">
        <v>630</v>
      </c>
    </row>
    <row r="26" spans="1:15" x14ac:dyDescent="0.2">
      <c r="A26" s="65" t="s">
        <v>36</v>
      </c>
      <c r="B26" s="83" t="s">
        <v>27</v>
      </c>
      <c r="C26" s="36"/>
      <c r="D26" s="39">
        <v>0.61199999999999999</v>
      </c>
      <c r="E26" s="40">
        <v>0.434</v>
      </c>
      <c r="F26" s="36">
        <v>0.20100000000000001</v>
      </c>
      <c r="G26" s="36">
        <v>0.22600000000000001</v>
      </c>
      <c r="H26" s="41">
        <v>0.25</v>
      </c>
      <c r="I26" s="36">
        <v>0.221</v>
      </c>
      <c r="J26" s="36">
        <v>0.21299999999999999</v>
      </c>
      <c r="K26" s="36">
        <v>0.185</v>
      </c>
      <c r="L26" s="36">
        <v>0.218</v>
      </c>
      <c r="M26" s="36">
        <v>0.20599999999999999</v>
      </c>
      <c r="N26" s="36"/>
      <c r="O26" s="37">
        <v>490</v>
      </c>
    </row>
    <row r="27" spans="1:15" x14ac:dyDescent="0.2">
      <c r="B27" s="84"/>
      <c r="C27" s="38"/>
      <c r="D27" s="42">
        <v>0.33400000000000002</v>
      </c>
      <c r="E27" s="43">
        <v>0.17499999999999999</v>
      </c>
      <c r="F27" s="38">
        <v>9.6000000000000002E-2</v>
      </c>
      <c r="G27" s="38">
        <v>9.9000000000000005E-2</v>
      </c>
      <c r="H27" s="38">
        <v>9.8000000000000004E-2</v>
      </c>
      <c r="I27" s="44">
        <v>0.11</v>
      </c>
      <c r="J27" s="44">
        <v>0.106</v>
      </c>
      <c r="K27" s="38">
        <v>9.4E-2</v>
      </c>
      <c r="L27" s="38">
        <v>0.10199999999999999</v>
      </c>
      <c r="M27" s="38">
        <v>9.0999999999999998E-2</v>
      </c>
      <c r="N27" s="38"/>
      <c r="O27" s="37">
        <v>630</v>
      </c>
    </row>
    <row r="28" spans="1:15" x14ac:dyDescent="0.2">
      <c r="B28" s="83" t="s">
        <v>28</v>
      </c>
      <c r="C28" s="36"/>
      <c r="D28" s="40">
        <v>0.53800000000000003</v>
      </c>
      <c r="E28" s="40">
        <v>0.51700000000000002</v>
      </c>
      <c r="F28" s="36">
        <v>0.20799999999999999</v>
      </c>
      <c r="G28" s="36">
        <v>0.222</v>
      </c>
      <c r="H28" s="36">
        <v>0.23</v>
      </c>
      <c r="I28" s="36">
        <v>0.19600000000000001</v>
      </c>
      <c r="J28" s="36">
        <v>0.20200000000000001</v>
      </c>
      <c r="K28" s="36">
        <v>0.182</v>
      </c>
      <c r="L28" s="36">
        <v>0.187</v>
      </c>
      <c r="M28" s="36">
        <v>0.20499999999999999</v>
      </c>
      <c r="N28" s="36"/>
      <c r="O28" s="37">
        <v>490</v>
      </c>
    </row>
    <row r="29" spans="1:15" x14ac:dyDescent="0.2">
      <c r="B29" s="84"/>
      <c r="C29" s="38"/>
      <c r="D29" s="45">
        <v>0.22800000000000001</v>
      </c>
      <c r="E29" s="46">
        <v>0.21299999999999999</v>
      </c>
      <c r="F29" s="44">
        <v>0.11</v>
      </c>
      <c r="G29" s="44">
        <v>0.109</v>
      </c>
      <c r="H29" s="38">
        <v>9.6000000000000002E-2</v>
      </c>
      <c r="I29" s="38">
        <v>0.10199999999999999</v>
      </c>
      <c r="J29" s="44">
        <v>0.115</v>
      </c>
      <c r="K29" s="38">
        <v>9.8000000000000004E-2</v>
      </c>
      <c r="L29" s="44">
        <v>0.108</v>
      </c>
      <c r="M29" s="44">
        <v>0.105</v>
      </c>
      <c r="N29" s="38"/>
      <c r="O29" s="37">
        <v>630</v>
      </c>
    </row>
    <row r="30" spans="1:15" x14ac:dyDescent="0.2">
      <c r="B30" s="83" t="s">
        <v>29</v>
      </c>
      <c r="C30" s="36"/>
      <c r="D30" s="40">
        <v>0.51300000000000001</v>
      </c>
      <c r="E30" s="40">
        <v>0.50800000000000001</v>
      </c>
      <c r="F30" s="36">
        <v>0.215</v>
      </c>
      <c r="G30" s="36">
        <v>0.19600000000000001</v>
      </c>
      <c r="H30" s="36">
        <v>0.20699999999999999</v>
      </c>
      <c r="I30" s="36">
        <v>0.20100000000000001</v>
      </c>
      <c r="J30" s="36">
        <v>0.19800000000000001</v>
      </c>
      <c r="K30" s="36">
        <v>0.182</v>
      </c>
      <c r="L30" s="36">
        <v>0.20300000000000001</v>
      </c>
      <c r="M30" s="36">
        <v>0.217</v>
      </c>
      <c r="N30" s="36"/>
      <c r="O30" s="37">
        <v>490</v>
      </c>
    </row>
    <row r="31" spans="1:15" x14ac:dyDescent="0.2">
      <c r="B31" s="84"/>
      <c r="C31" s="38"/>
      <c r="D31" s="46">
        <v>0.20599999999999999</v>
      </c>
      <c r="E31" s="46">
        <v>0.218</v>
      </c>
      <c r="F31" s="44">
        <v>0.112</v>
      </c>
      <c r="G31" s="38">
        <v>0.1</v>
      </c>
      <c r="H31" s="44">
        <v>0.105</v>
      </c>
      <c r="I31" s="44">
        <v>0.112</v>
      </c>
      <c r="J31" s="44">
        <v>0.108</v>
      </c>
      <c r="K31" s="44">
        <v>0.113</v>
      </c>
      <c r="L31" s="44">
        <v>0.11799999999999999</v>
      </c>
      <c r="M31" s="44">
        <v>0.108</v>
      </c>
      <c r="N31" s="38"/>
      <c r="O31" s="37">
        <v>630</v>
      </c>
    </row>
    <row r="32" spans="1:15" x14ac:dyDescent="0.2">
      <c r="A32" s="65" t="s">
        <v>37</v>
      </c>
      <c r="B32" s="83" t="s">
        <v>30</v>
      </c>
      <c r="C32" s="36"/>
      <c r="D32" s="39">
        <v>0.68400000000000005</v>
      </c>
      <c r="E32" s="47">
        <v>0.71599999999999997</v>
      </c>
      <c r="F32" s="39">
        <v>0.61099999999999999</v>
      </c>
      <c r="G32" s="41">
        <v>0.35199999999999998</v>
      </c>
      <c r="H32" s="41">
        <v>0.24299999999999999</v>
      </c>
      <c r="I32" s="36">
        <v>0.23899999999999999</v>
      </c>
      <c r="J32" s="36">
        <v>0.21</v>
      </c>
      <c r="K32" s="36">
        <v>0.20699999999999999</v>
      </c>
      <c r="L32" s="36">
        <v>0.216</v>
      </c>
      <c r="M32" s="36">
        <v>0.22500000000000001</v>
      </c>
      <c r="N32" s="36"/>
      <c r="O32" s="37">
        <v>490</v>
      </c>
    </row>
    <row r="33" spans="1:17" x14ac:dyDescent="0.2">
      <c r="B33" s="84"/>
      <c r="C33" s="38"/>
      <c r="D33" s="43">
        <v>0.17499999999999999</v>
      </c>
      <c r="E33" s="46">
        <v>0.20399999999999999</v>
      </c>
      <c r="F33" s="43">
        <v>0.161</v>
      </c>
      <c r="G33" s="48">
        <v>0.13100000000000001</v>
      </c>
      <c r="H33" s="44">
        <v>0.111</v>
      </c>
      <c r="I33" s="44">
        <v>0.11899999999999999</v>
      </c>
      <c r="J33" s="38">
        <v>0.10299999999999999</v>
      </c>
      <c r="K33" s="44">
        <v>0.108</v>
      </c>
      <c r="L33" s="44">
        <v>0.124</v>
      </c>
      <c r="M33" s="44">
        <v>0.11799999999999999</v>
      </c>
      <c r="N33" s="38"/>
      <c r="O33" s="37">
        <v>630</v>
      </c>
    </row>
    <row r="34" spans="1:17" x14ac:dyDescent="0.2">
      <c r="B34" s="83" t="s">
        <v>31</v>
      </c>
      <c r="C34" s="36"/>
      <c r="D34" s="39">
        <v>0.60799999999999998</v>
      </c>
      <c r="E34" s="39">
        <v>0.66200000000000003</v>
      </c>
      <c r="F34" s="39">
        <v>0.622</v>
      </c>
      <c r="G34" s="41">
        <v>0.29399999999999998</v>
      </c>
      <c r="H34" s="36">
        <v>0.23799999999999999</v>
      </c>
      <c r="I34" s="41">
        <v>0.245</v>
      </c>
      <c r="J34" s="41">
        <v>0.247</v>
      </c>
      <c r="K34" s="36">
        <v>0.191</v>
      </c>
      <c r="L34" s="36">
        <v>0.19400000000000001</v>
      </c>
      <c r="M34" s="41">
        <v>0.26300000000000001</v>
      </c>
      <c r="N34" s="36"/>
      <c r="O34" s="37">
        <v>490</v>
      </c>
    </row>
    <row r="35" spans="1:17" x14ac:dyDescent="0.2">
      <c r="B35" s="84"/>
      <c r="C35" s="38"/>
      <c r="D35" s="43">
        <v>0.158</v>
      </c>
      <c r="E35" s="43">
        <v>0.17</v>
      </c>
      <c r="F35" s="43">
        <v>0.16900000000000001</v>
      </c>
      <c r="G35" s="44">
        <v>0.11700000000000001</v>
      </c>
      <c r="H35" s="44">
        <v>0.11</v>
      </c>
      <c r="I35" s="44">
        <v>0.107</v>
      </c>
      <c r="J35" s="44">
        <v>0.109</v>
      </c>
      <c r="K35" s="38">
        <v>9.8000000000000004E-2</v>
      </c>
      <c r="L35" s="44">
        <v>0.105</v>
      </c>
      <c r="M35" s="44">
        <v>0.111</v>
      </c>
      <c r="N35" s="38"/>
      <c r="O35" s="37">
        <v>630</v>
      </c>
    </row>
    <row r="36" spans="1:17" x14ac:dyDescent="0.2">
      <c r="B36" s="83" t="s">
        <v>32</v>
      </c>
      <c r="C36" s="36"/>
      <c r="D36" s="39">
        <v>0.69</v>
      </c>
      <c r="E36" s="39">
        <v>0.58799999999999997</v>
      </c>
      <c r="F36" s="39">
        <v>0.67400000000000004</v>
      </c>
      <c r="G36" s="41">
        <v>0.27700000000000002</v>
      </c>
      <c r="H36" s="36">
        <v>0.22</v>
      </c>
      <c r="I36" s="36">
        <v>0.218</v>
      </c>
      <c r="J36" s="36">
        <v>0.214</v>
      </c>
      <c r="K36" s="36">
        <v>0.20799999999999999</v>
      </c>
      <c r="L36" s="36">
        <v>0.188</v>
      </c>
      <c r="M36" s="36">
        <v>0.219</v>
      </c>
      <c r="N36" s="36"/>
      <c r="O36" s="37">
        <v>490</v>
      </c>
    </row>
    <row r="37" spans="1:17" x14ac:dyDescent="0.2">
      <c r="B37" s="84"/>
      <c r="C37" s="38"/>
      <c r="D37" s="48">
        <v>0.14899999999999999</v>
      </c>
      <c r="E37" s="43">
        <v>0.16300000000000001</v>
      </c>
      <c r="F37" s="49">
        <v>0.182</v>
      </c>
      <c r="G37" s="38">
        <v>0.10299999999999999</v>
      </c>
      <c r="H37" s="38">
        <v>0.10299999999999999</v>
      </c>
      <c r="I37" s="38">
        <v>0.1</v>
      </c>
      <c r="J37" s="38">
        <v>9.4E-2</v>
      </c>
      <c r="K37" s="38">
        <v>0.1</v>
      </c>
      <c r="L37" s="38">
        <v>9.2999999999999999E-2</v>
      </c>
      <c r="M37" s="38">
        <v>9.4E-2</v>
      </c>
      <c r="N37" s="38"/>
      <c r="O37" s="37">
        <v>630</v>
      </c>
    </row>
    <row r="38" spans="1:17" s="56" customFormat="1" x14ac:dyDescent="0.2">
      <c r="B38" s="57"/>
      <c r="C38" s="59"/>
      <c r="D38" s="64">
        <v>160</v>
      </c>
      <c r="E38" s="64">
        <f>D38/2</f>
        <v>80</v>
      </c>
      <c r="F38" s="64">
        <f t="shared" ref="F38:L38" si="1">E38/2</f>
        <v>40</v>
      </c>
      <c r="G38" s="64">
        <f t="shared" si="1"/>
        <v>20</v>
      </c>
      <c r="H38" s="64">
        <f t="shared" si="1"/>
        <v>10</v>
      </c>
      <c r="I38" s="64">
        <f t="shared" si="1"/>
        <v>5</v>
      </c>
      <c r="J38" s="64">
        <f t="shared" si="1"/>
        <v>2.5</v>
      </c>
      <c r="K38" s="64">
        <f t="shared" si="1"/>
        <v>1.25</v>
      </c>
      <c r="L38" s="64">
        <f t="shared" si="1"/>
        <v>0.625</v>
      </c>
      <c r="M38" s="64" t="s">
        <v>28</v>
      </c>
      <c r="N38" s="59"/>
      <c r="O38" s="61"/>
    </row>
    <row r="39" spans="1:17" s="56" customFormat="1" x14ac:dyDescent="0.2">
      <c r="B39" s="58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2"/>
    </row>
    <row r="40" spans="1:17" s="56" customFormat="1" x14ac:dyDescent="0.2">
      <c r="B40" s="5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2"/>
    </row>
    <row r="41" spans="1:17" s="56" customFormat="1" x14ac:dyDescent="0.2">
      <c r="A41" s="75"/>
      <c r="B41" s="58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2"/>
      <c r="P41" s="75"/>
      <c r="Q41" s="75"/>
    </row>
    <row r="42" spans="1:17" x14ac:dyDescent="0.2">
      <c r="A42" s="65" t="s">
        <v>38</v>
      </c>
      <c r="B42" s="83" t="s">
        <v>33</v>
      </c>
      <c r="C42" s="36"/>
      <c r="D42" s="36">
        <v>0.20300000000000001</v>
      </c>
      <c r="E42" s="36">
        <v>0.20300000000000001</v>
      </c>
      <c r="F42" s="36">
        <v>0.20399999999999999</v>
      </c>
      <c r="G42" s="39">
        <v>0.64900000000000002</v>
      </c>
      <c r="H42" s="39">
        <v>0.69299999999999995</v>
      </c>
      <c r="I42" s="39">
        <v>0.65400000000000003</v>
      </c>
      <c r="J42" s="50">
        <v>2.2349999999999999</v>
      </c>
      <c r="K42" s="50">
        <v>2.262</v>
      </c>
      <c r="L42" s="50">
        <v>2.2069999999999999</v>
      </c>
      <c r="M42" s="36"/>
      <c r="N42" s="36"/>
      <c r="O42" s="37">
        <v>490</v>
      </c>
      <c r="P42" s="75"/>
      <c r="Q42" s="75"/>
    </row>
    <row r="43" spans="1:17" x14ac:dyDescent="0.2">
      <c r="B43" s="84"/>
      <c r="C43" s="38"/>
      <c r="D43" s="38">
        <v>9.1999999999999998E-2</v>
      </c>
      <c r="E43" s="38">
        <v>9.4E-2</v>
      </c>
      <c r="F43" s="38">
        <v>9.2999999999999999E-2</v>
      </c>
      <c r="G43" s="48">
        <v>0.13600000000000001</v>
      </c>
      <c r="H43" s="48">
        <v>0.13400000000000001</v>
      </c>
      <c r="I43" s="48">
        <v>0.13800000000000001</v>
      </c>
      <c r="J43" s="51">
        <v>0.40899999999999997</v>
      </c>
      <c r="K43" s="51">
        <v>0.41599999999999998</v>
      </c>
      <c r="L43" s="51">
        <v>0.40100000000000002</v>
      </c>
      <c r="M43" s="38"/>
      <c r="N43" s="38"/>
      <c r="O43" s="37">
        <v>630</v>
      </c>
      <c r="P43" s="75"/>
      <c r="Q43" s="75"/>
    </row>
    <row r="44" spans="1:17" x14ac:dyDescent="0.2">
      <c r="D44" s="29" t="s">
        <v>39</v>
      </c>
      <c r="E44" s="29" t="s">
        <v>39</v>
      </c>
      <c r="F44" s="29" t="s">
        <v>39</v>
      </c>
      <c r="G44" s="29" t="s">
        <v>40</v>
      </c>
      <c r="H44" s="29" t="s">
        <v>40</v>
      </c>
      <c r="I44" s="29" t="s">
        <v>40</v>
      </c>
      <c r="J44" s="29" t="s">
        <v>41</v>
      </c>
      <c r="K44" s="29" t="s">
        <v>41</v>
      </c>
      <c r="L44" s="29" t="s">
        <v>41</v>
      </c>
      <c r="P44" s="75"/>
      <c r="Q44" s="75"/>
    </row>
    <row r="45" spans="1:17" x14ac:dyDescent="0.2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6"/>
      <c r="Q45" s="76"/>
    </row>
    <row r="46" spans="1:17" x14ac:dyDescent="0.2">
      <c r="A46" s="75"/>
      <c r="B46" s="75"/>
      <c r="C46" s="75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5"/>
      <c r="O46" s="75"/>
      <c r="P46" s="75"/>
      <c r="Q46" s="76"/>
    </row>
    <row r="47" spans="1:17" x14ac:dyDescent="0.2">
      <c r="A47" s="75"/>
      <c r="B47" s="75"/>
      <c r="C47" s="76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75"/>
      <c r="O47" s="75"/>
      <c r="P47" s="75"/>
      <c r="Q47" s="75"/>
    </row>
    <row r="48" spans="1:17" x14ac:dyDescent="0.2">
      <c r="A48" s="75"/>
      <c r="B48" s="75"/>
      <c r="C48" s="75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75"/>
      <c r="O48" s="75"/>
      <c r="P48" s="75"/>
      <c r="Q48" s="75"/>
    </row>
    <row r="49" spans="1:17" x14ac:dyDescent="0.2">
      <c r="A49" s="75"/>
      <c r="B49" s="75"/>
      <c r="C49" s="75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75"/>
      <c r="O49" s="75"/>
      <c r="P49" s="75"/>
      <c r="Q49" s="78"/>
    </row>
    <row r="50" spans="1:17" x14ac:dyDescent="0.2">
      <c r="A50" s="75"/>
      <c r="B50" s="75"/>
      <c r="C50" s="76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</row>
    <row r="51" spans="1:17" x14ac:dyDescent="0.2">
      <c r="A51" s="75"/>
      <c r="B51" s="75"/>
      <c r="C51" s="75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5"/>
      <c r="O51" s="75"/>
      <c r="P51" s="80"/>
      <c r="Q51" s="75"/>
    </row>
    <row r="52" spans="1:17" x14ac:dyDescent="0.2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</row>
    <row r="53" spans="1:17" x14ac:dyDescent="0.2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</row>
    <row r="54" spans="1:17" x14ac:dyDescent="0.2">
      <c r="A54" s="75"/>
      <c r="B54" s="75"/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5"/>
      <c r="O54" s="75"/>
      <c r="P54" s="75"/>
      <c r="Q54" s="75"/>
    </row>
    <row r="55" spans="1:17" x14ac:dyDescent="0.2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</row>
    <row r="56" spans="1:17" x14ac:dyDescent="0.2">
      <c r="A56" s="67"/>
      <c r="B56" s="67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7"/>
    </row>
    <row r="57" spans="1:17" x14ac:dyDescent="0.2">
      <c r="A57" s="67"/>
      <c r="B57" s="67"/>
      <c r="C57" s="67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7"/>
    </row>
    <row r="58" spans="1:17" x14ac:dyDescent="0.2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</row>
    <row r="59" spans="1:17" x14ac:dyDescent="0.2">
      <c r="A59" s="67"/>
      <c r="B59" s="67"/>
      <c r="C59" s="68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</row>
    <row r="60" spans="1:17" x14ac:dyDescent="0.2">
      <c r="A60" s="67"/>
      <c r="B60" s="67"/>
      <c r="C60" s="67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7"/>
    </row>
    <row r="61" spans="1:17" x14ac:dyDescent="0.2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</row>
    <row r="62" spans="1:17" x14ac:dyDescent="0.2">
      <c r="A62" s="67"/>
      <c r="B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</row>
    <row r="63" spans="1:17" x14ac:dyDescent="0.2">
      <c r="A63" s="67"/>
      <c r="B63" s="67"/>
      <c r="C63" s="67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7"/>
    </row>
    <row r="64" spans="1:17" x14ac:dyDescent="0.2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1:16" x14ac:dyDescent="0.2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1:16" x14ac:dyDescent="0.2">
      <c r="A66" s="67"/>
      <c r="B66" s="67"/>
      <c r="C66" s="67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7"/>
    </row>
    <row r="67" spans="1:16" x14ac:dyDescent="0.2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1:16" x14ac:dyDescent="0.2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1:16" x14ac:dyDescent="0.2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1" spans="1:16" x14ac:dyDescent="0.2">
      <c r="D71" s="66"/>
      <c r="E71" s="66"/>
      <c r="F71" s="66"/>
      <c r="G71" s="66"/>
      <c r="H71" s="66"/>
      <c r="I71" s="66"/>
      <c r="J71" s="66"/>
      <c r="K71" s="66"/>
      <c r="L71" s="66"/>
      <c r="M71" s="66"/>
    </row>
    <row r="72" spans="1:16" x14ac:dyDescent="0.2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</row>
    <row r="73" spans="1:16" x14ac:dyDescent="0.2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</row>
    <row r="74" spans="1:16" x14ac:dyDescent="0.2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</row>
    <row r="75" spans="1:16" x14ac:dyDescent="0.2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</row>
    <row r="76" spans="1:16" x14ac:dyDescent="0.2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</row>
    <row r="77" spans="1:16" x14ac:dyDescent="0.2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</row>
    <row r="78" spans="1:16" x14ac:dyDescent="0.2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</row>
    <row r="79" spans="1:16" x14ac:dyDescent="0.2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</row>
    <row r="80" spans="1:16" x14ac:dyDescent="0.2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</row>
    <row r="81" spans="1:17" x14ac:dyDescent="0.2">
      <c r="A81" s="56"/>
      <c r="B81" s="56"/>
      <c r="C81" s="56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56"/>
      <c r="O81" s="56"/>
      <c r="P81" s="56"/>
    </row>
    <row r="82" spans="1:17" x14ac:dyDescent="0.2">
      <c r="A82" s="56"/>
      <c r="B82" s="56"/>
      <c r="C82" s="71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56"/>
      <c r="O82" s="72"/>
      <c r="P82" s="72"/>
      <c r="Q82" s="55"/>
    </row>
    <row r="83" spans="1:17" x14ac:dyDescent="0.2">
      <c r="A83" s="56"/>
      <c r="B83" s="56"/>
      <c r="C83" s="56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56"/>
      <c r="O83" s="70"/>
      <c r="P83" s="70"/>
      <c r="Q83" s="55"/>
    </row>
    <row r="84" spans="1:17" x14ac:dyDescent="0.2">
      <c r="A84" s="56"/>
      <c r="B84" s="56"/>
      <c r="C84" s="56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56"/>
      <c r="O84" s="72"/>
      <c r="P84" s="70"/>
      <c r="Q84" s="55"/>
    </row>
    <row r="85" spans="1:17" x14ac:dyDescent="0.2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72"/>
      <c r="P85" s="72"/>
      <c r="Q85" s="55"/>
    </row>
    <row r="86" spans="1:17" x14ac:dyDescent="0.2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72"/>
      <c r="P86" s="72"/>
      <c r="Q86" s="55"/>
    </row>
    <row r="87" spans="1:17" x14ac:dyDescent="0.2">
      <c r="A87" s="56"/>
      <c r="B87" s="56"/>
      <c r="C87" s="56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56"/>
      <c r="O87" s="72"/>
      <c r="P87" s="73"/>
      <c r="Q87" s="55"/>
    </row>
    <row r="88" spans="1:17" x14ac:dyDescent="0.2">
      <c r="A88" s="56"/>
      <c r="B88" s="56"/>
      <c r="C88" s="56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56"/>
      <c r="O88" s="72"/>
      <c r="P88" s="72"/>
      <c r="Q88" s="55"/>
    </row>
    <row r="89" spans="1:17" x14ac:dyDescent="0.2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74"/>
      <c r="P89" s="72"/>
      <c r="Q89" s="55"/>
    </row>
    <row r="90" spans="1:17" x14ac:dyDescent="0.2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</row>
    <row r="91" spans="1:17" x14ac:dyDescent="0.2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</row>
    <row r="92" spans="1:17" x14ac:dyDescent="0.2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</row>
    <row r="93" spans="1:17" x14ac:dyDescent="0.2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</row>
    <row r="94" spans="1:17" x14ac:dyDescent="0.2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</row>
    <row r="95" spans="1:17" x14ac:dyDescent="0.2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</row>
    <row r="96" spans="1:17" x14ac:dyDescent="0.2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</row>
  </sheetData>
  <mergeCells count="8">
    <mergeCell ref="B36:B37"/>
    <mergeCell ref="B42:B43"/>
    <mergeCell ref="B24:B25"/>
    <mergeCell ref="B26:B27"/>
    <mergeCell ref="B28:B29"/>
    <mergeCell ref="B30:B31"/>
    <mergeCell ref="B32:B33"/>
    <mergeCell ref="B34:B3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Plate 1 - Sheet1</vt:lpstr>
      <vt:lpstr>Plate 2 - 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diana</cp:lastModifiedBy>
  <dcterms:created xsi:type="dcterms:W3CDTF">2011-01-18T20:51:17Z</dcterms:created>
  <dcterms:modified xsi:type="dcterms:W3CDTF">2017-02-25T15:42:00Z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MacroName">
    <vt:lpwstr>None</vt:lpwstr>
  </property>
  <property fmtid="{D5CDD505-2E9C-101B-9397-08002B2CF9AE}" pid="3" name="LastEdited">
    <vt:lpwstr>14.0</vt:lpwstr>
  </property>
</Properties>
</file>