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 filterPrivacy="1"/>
  <mc:AlternateContent xmlns:mc="http://schemas.openxmlformats.org/markup-compatibility/2006">
    <mc:Choice Requires="x15">
      <x15ac:absPath xmlns:x15ac="http://schemas.microsoft.com/office/spreadsheetml/2010/11/ac" url="/Users/ZH/Downloads/数据/Dextran对溶血的效果/阳离子抑制溶血/用血红蛋白做相关阳离子实验/Zn2+/"/>
    </mc:Choice>
  </mc:AlternateContent>
  <bookViews>
    <workbookView xWindow="0" yWindow="460" windowWidth="25180" windowHeight="14180" activeTab="7"/>
  </bookViews>
  <sheets>
    <sheet name="1-1" sheetId="4" r:id="rId1"/>
    <sheet name="2-1" sheetId="5" r:id="rId2"/>
    <sheet name="3-1" sheetId="6" r:id="rId3"/>
    <sheet name="前三次实验整合" sheetId="1" r:id="rId4"/>
    <sheet name="4-1" sheetId="8" r:id="rId5"/>
    <sheet name="5-1" sheetId="9" r:id="rId6"/>
    <sheet name="6-1" sheetId="10" r:id="rId7"/>
    <sheet name="Sheet2" sheetId="7" r:id="rId8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7" l="1"/>
  <c r="E10" i="7"/>
  <c r="F10" i="7"/>
  <c r="G10" i="7"/>
  <c r="C10" i="7"/>
  <c r="D9" i="7"/>
  <c r="E9" i="7"/>
  <c r="F9" i="7"/>
  <c r="G9" i="7"/>
  <c r="C9" i="7"/>
  <c r="D10" i="1"/>
  <c r="E10" i="1"/>
  <c r="F10" i="1"/>
  <c r="G10" i="1"/>
  <c r="C10" i="1"/>
  <c r="D9" i="1"/>
  <c r="E9" i="1"/>
  <c r="F9" i="1"/>
  <c r="G9" i="1"/>
  <c r="C9" i="1"/>
</calcChain>
</file>

<file path=xl/sharedStrings.xml><?xml version="1.0" encoding="utf-8"?>
<sst xmlns="http://schemas.openxmlformats.org/spreadsheetml/2006/main" count="135" uniqueCount="29">
  <si>
    <t>H</t>
  </si>
  <si>
    <t>G</t>
  </si>
  <si>
    <t>F</t>
  </si>
  <si>
    <t>E</t>
  </si>
  <si>
    <t>D</t>
  </si>
  <si>
    <t>C</t>
  </si>
  <si>
    <t>B</t>
  </si>
  <si>
    <t>A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</si>
  <si>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</si>
  <si>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</si>
  <si>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</si>
  <si>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</si>
  <si>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</si>
  <si>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</si>
  <si>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</si>
  <si>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</si>
  <si>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</si>
  <si>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</si>
  <si>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</si>
  <si>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</si>
  <si>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Raw Data{Wavelength:415.0}</t>
  </si>
  <si>
    <t>average</t>
    <phoneticPr fontId="1" type="noConversion"/>
  </si>
  <si>
    <t>SD</t>
    <phoneticPr fontId="1" type="noConversion"/>
  </si>
  <si>
    <t>n=4</t>
    <phoneticPr fontId="1" type="noConversion"/>
  </si>
  <si>
    <t>n=6</t>
    <phoneticPr fontId="1" type="noConversion"/>
  </si>
  <si>
    <t>n=3</t>
    <phoneticPr fontId="1" type="noConversion"/>
  </si>
  <si>
    <t>average</t>
    <phoneticPr fontId="1" type="noConversion"/>
  </si>
  <si>
    <t>SD</t>
    <phoneticPr fontId="1" type="noConversion"/>
  </si>
  <si>
    <t>average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</si>
</sst>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0" fontId="2" fillId="3" borderId="0" xfId="1" applyFill="1"/>
    <xf numFmtId="0" fontId="2" fillId="4" borderId="0" xfId="1" applyFill="1"/>
    <xf numFmtId="0" fontId="2" fillId="5" borderId="0" xfId="1" applyFill="1"/>
    <xf numFmtId="58" fontId="0" fillId="0" borderId="0" xfId="0" applyNumberForma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Sheet2!$C$9:$G$9</c:f>
              <c:numCache>
                <c:formatCode>General</c:formatCode>
                <c:ptCount val="5"/>
                <c:pt idx="0">
                  <c:v>2.325</c:v>
                </c:pt>
                <c:pt idx="1">
                  <c:v>1.732666666666667</c:v>
                </c:pt>
                <c:pt idx="2">
                  <c:v>1.660666666666667</c:v>
                </c:pt>
                <c:pt idx="3">
                  <c:v>0.9275</c:v>
                </c:pt>
                <c:pt idx="4">
                  <c:v>0.434666666666667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059200"/>
        <c:axId val="-2124056624"/>
      </c:lineChart>
      <c:catAx>
        <c:axId val="-212405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4056624"/>
        <c:crosses val="autoZero"/>
        <c:auto val="1"/>
        <c:lblAlgn val="ctr"/>
        <c:lblOffset val="100"/>
        <c:noMultiLvlLbl val="0"/>
      </c:catAx>
      <c:valAx>
        <c:axId val="-212405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405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12</xdr:row>
      <xdr:rowOff>47625</xdr:rowOff>
    </xdr:from>
    <xdr:to>
      <xdr:col>8</xdr:col>
      <xdr:colOff>371475</xdr:colOff>
      <xdr:row>28</xdr:row>
      <xdr:rowOff>47625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J24" sqref="J24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4.5999999999999999E-2</v>
      </c>
      <c r="C3" s="1">
        <v>4.7E-2</v>
      </c>
      <c r="D3" s="1">
        <v>4.8000000000000001E-2</v>
      </c>
      <c r="E3" s="1">
        <v>4.7E-2</v>
      </c>
      <c r="F3" s="1">
        <v>4.2999999999999997E-2</v>
      </c>
      <c r="G3" s="1">
        <v>5.0999999999999997E-2</v>
      </c>
      <c r="H3" s="1">
        <v>4.8000000000000001E-2</v>
      </c>
      <c r="I3" s="1">
        <v>4.8000000000000001E-2</v>
      </c>
      <c r="J3" s="1">
        <v>0.05</v>
      </c>
      <c r="K3" s="1">
        <v>4.7E-2</v>
      </c>
      <c r="L3" s="1">
        <v>4.7E-2</v>
      </c>
      <c r="M3" s="1">
        <v>0.05</v>
      </c>
    </row>
    <row r="4" spans="1:13" x14ac:dyDescent="0.15">
      <c r="A4" s="1" t="s">
        <v>6</v>
      </c>
      <c r="B4" s="1">
        <v>4.2999999999999997E-2</v>
      </c>
      <c r="C4" s="1">
        <v>1.907</v>
      </c>
      <c r="D4" s="1">
        <v>1.698</v>
      </c>
      <c r="E4" s="1">
        <v>1.6619999999999999</v>
      </c>
      <c r="F4" s="1">
        <v>1.611</v>
      </c>
      <c r="G4" s="1">
        <v>1.615</v>
      </c>
      <c r="H4" s="1">
        <v>1.38</v>
      </c>
      <c r="I4" s="1">
        <v>0.60499999999999998</v>
      </c>
      <c r="J4" s="1">
        <v>0.55900000000000005</v>
      </c>
      <c r="K4" s="1">
        <v>0.61399999999999999</v>
      </c>
      <c r="L4" s="1">
        <v>0.71199999999999997</v>
      </c>
      <c r="M4" s="1">
        <v>4.2999999999999997E-2</v>
      </c>
    </row>
    <row r="5" spans="1:13" x14ac:dyDescent="0.15">
      <c r="A5" s="1" t="s">
        <v>5</v>
      </c>
      <c r="B5" s="1">
        <v>4.3999999999999997E-2</v>
      </c>
      <c r="C5" s="1">
        <v>2.1339999999999999</v>
      </c>
      <c r="D5" s="1">
        <v>1.1379999999999999</v>
      </c>
      <c r="E5" s="1">
        <v>0.92300000000000004</v>
      </c>
      <c r="F5" s="1">
        <v>0.82899999999999996</v>
      </c>
      <c r="G5" s="1">
        <v>0.81599999999999995</v>
      </c>
      <c r="H5" s="1">
        <v>2.133</v>
      </c>
      <c r="I5" s="1">
        <v>1.887</v>
      </c>
      <c r="J5" s="1">
        <v>1.845</v>
      </c>
      <c r="K5" s="1">
        <v>1.698</v>
      </c>
      <c r="L5" s="1">
        <v>1.6359999999999999</v>
      </c>
      <c r="M5" s="1">
        <v>4.3999999999999997E-2</v>
      </c>
    </row>
    <row r="6" spans="1:13" x14ac:dyDescent="0.15">
      <c r="A6" s="1" t="s">
        <v>4</v>
      </c>
      <c r="B6" s="1">
        <v>5.0999999999999997E-2</v>
      </c>
      <c r="C6" s="1">
        <v>2.1829999999999998</v>
      </c>
      <c r="D6" s="1">
        <v>1.82</v>
      </c>
      <c r="E6" s="1">
        <v>1.3080000000000001</v>
      </c>
      <c r="F6" s="1">
        <v>0.82199999999999995</v>
      </c>
      <c r="G6" s="1">
        <v>0.52200000000000002</v>
      </c>
      <c r="H6" s="1">
        <v>2.2789999999999999</v>
      </c>
      <c r="I6" s="1">
        <v>1.26</v>
      </c>
      <c r="J6" s="1">
        <v>0.89400000000000002</v>
      </c>
      <c r="K6" s="1">
        <v>0.82199999999999995</v>
      </c>
      <c r="L6" s="1">
        <v>0.78900000000000003</v>
      </c>
      <c r="M6" s="1">
        <v>0.05</v>
      </c>
    </row>
    <row r="7" spans="1:13" x14ac:dyDescent="0.15">
      <c r="A7" s="1" t="s">
        <v>3</v>
      </c>
      <c r="B7" s="1">
        <v>4.8000000000000001E-2</v>
      </c>
      <c r="C7" s="1">
        <v>2.1259999999999999</v>
      </c>
      <c r="D7" s="1">
        <v>1.218</v>
      </c>
      <c r="E7" s="1">
        <v>0.83399999999999996</v>
      </c>
      <c r="F7" s="1">
        <v>0.79500000000000004</v>
      </c>
      <c r="G7" s="1">
        <v>0.71399999999999997</v>
      </c>
      <c r="H7" s="1">
        <v>2.1539999999999999</v>
      </c>
      <c r="I7" s="1">
        <v>2.1440000000000001</v>
      </c>
      <c r="J7" s="1">
        <v>2.1190000000000002</v>
      </c>
      <c r="K7" s="1">
        <v>1.9710000000000001</v>
      </c>
      <c r="L7" s="1">
        <v>1.839</v>
      </c>
      <c r="M7" s="1">
        <v>4.4999999999999998E-2</v>
      </c>
    </row>
    <row r="8" spans="1:13" x14ac:dyDescent="0.15">
      <c r="A8" s="1" t="s">
        <v>2</v>
      </c>
      <c r="B8" s="1">
        <v>4.2999999999999997E-2</v>
      </c>
      <c r="C8" s="1">
        <v>2.2109999999999999</v>
      </c>
      <c r="D8" s="1">
        <v>2.1360000000000001</v>
      </c>
      <c r="E8" s="1">
        <v>2.13</v>
      </c>
      <c r="F8" s="1">
        <v>2.0129999999999999</v>
      </c>
      <c r="G8" s="1">
        <v>1.8979999999999999</v>
      </c>
      <c r="H8" s="1">
        <v>2.2120000000000002</v>
      </c>
      <c r="I8" s="1">
        <v>1.873</v>
      </c>
      <c r="J8" s="1">
        <v>1.28</v>
      </c>
      <c r="K8" s="1">
        <v>0.85399999999999998</v>
      </c>
      <c r="L8" s="1">
        <v>0.55100000000000005</v>
      </c>
      <c r="M8" s="1">
        <v>4.5999999999999999E-2</v>
      </c>
    </row>
    <row r="9" spans="1:13" x14ac:dyDescent="0.15">
      <c r="A9" s="1" t="s">
        <v>1</v>
      </c>
      <c r="B9" s="1">
        <v>4.3999999999999997E-2</v>
      </c>
      <c r="C9" s="1">
        <v>2.2280000000000002</v>
      </c>
      <c r="D9" s="1">
        <v>1.8759999999999999</v>
      </c>
      <c r="E9" s="1">
        <v>1.339</v>
      </c>
      <c r="F9" s="1">
        <v>0.76700000000000002</v>
      </c>
      <c r="G9" s="1">
        <v>0.55100000000000005</v>
      </c>
      <c r="H9" s="2">
        <v>2.298</v>
      </c>
      <c r="I9" s="2">
        <v>1.1220000000000001</v>
      </c>
      <c r="J9" s="2">
        <v>0.54100000000000004</v>
      </c>
      <c r="K9" s="2">
        <v>0.33900000000000002</v>
      </c>
      <c r="L9" s="2">
        <v>0.182</v>
      </c>
      <c r="M9" s="1">
        <v>4.3999999999999997E-2</v>
      </c>
    </row>
    <row r="10" spans="1:13" x14ac:dyDescent="0.15">
      <c r="A10" s="1" t="s">
        <v>0</v>
      </c>
      <c r="B10" s="1">
        <v>4.3999999999999997E-2</v>
      </c>
      <c r="C10" s="1">
        <v>4.2999999999999997E-2</v>
      </c>
      <c r="D10" s="1">
        <v>4.3999999999999997E-2</v>
      </c>
      <c r="E10" s="1">
        <v>4.4999999999999998E-2</v>
      </c>
      <c r="F10" s="1">
        <v>4.3999999999999997E-2</v>
      </c>
      <c r="G10" s="1">
        <v>4.3999999999999997E-2</v>
      </c>
      <c r="H10" s="1">
        <v>4.3999999999999997E-2</v>
      </c>
      <c r="I10" s="1">
        <v>4.5999999999999999E-2</v>
      </c>
      <c r="J10" s="1">
        <v>4.4999999999999998E-2</v>
      </c>
      <c r="K10" s="1">
        <v>4.3999999999999997E-2</v>
      </c>
      <c r="L10" s="1">
        <v>4.3999999999999997E-2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5" sqref="H5:L5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4.5999999999999999E-2</v>
      </c>
      <c r="C3" s="1">
        <v>4.4999999999999998E-2</v>
      </c>
      <c r="D3" s="1">
        <v>4.5999999999999999E-2</v>
      </c>
      <c r="E3" s="1">
        <v>4.5999999999999999E-2</v>
      </c>
      <c r="F3" s="1">
        <v>4.3999999999999997E-2</v>
      </c>
      <c r="G3" s="1">
        <v>5.3999999999999999E-2</v>
      </c>
      <c r="H3" s="1">
        <v>4.5999999999999999E-2</v>
      </c>
      <c r="I3" s="1">
        <v>4.7E-2</v>
      </c>
      <c r="J3" s="1">
        <v>0.05</v>
      </c>
      <c r="K3" s="1">
        <v>5.0999999999999997E-2</v>
      </c>
      <c r="L3" s="1">
        <v>4.9000000000000002E-2</v>
      </c>
      <c r="M3" s="1">
        <v>4.7E-2</v>
      </c>
    </row>
    <row r="4" spans="1:13" x14ac:dyDescent="0.15">
      <c r="A4" s="1" t="s">
        <v>6</v>
      </c>
      <c r="B4" s="1">
        <v>4.2999999999999997E-2</v>
      </c>
      <c r="C4" s="1">
        <v>2.1190000000000002</v>
      </c>
      <c r="D4" s="1">
        <v>2.0990000000000002</v>
      </c>
      <c r="E4" s="1">
        <v>2.1280000000000001</v>
      </c>
      <c r="F4" s="1">
        <v>2.1549999999999998</v>
      </c>
      <c r="G4" s="1">
        <v>2.1179999999999999</v>
      </c>
      <c r="H4" s="1">
        <v>2.2090000000000001</v>
      </c>
      <c r="I4" s="1">
        <v>2.2040000000000002</v>
      </c>
      <c r="J4" s="1">
        <v>2.226</v>
      </c>
      <c r="K4" s="1">
        <v>2.2330000000000001</v>
      </c>
      <c r="L4" s="1">
        <v>2.2370000000000001</v>
      </c>
      <c r="M4" s="1">
        <v>4.3999999999999997E-2</v>
      </c>
    </row>
    <row r="5" spans="1:13" x14ac:dyDescent="0.15">
      <c r="A5" s="1" t="s">
        <v>5</v>
      </c>
      <c r="B5" s="1">
        <v>4.2000000000000003E-2</v>
      </c>
      <c r="C5" s="1">
        <v>2.109</v>
      </c>
      <c r="D5" s="1">
        <v>1.9430000000000001</v>
      </c>
      <c r="E5" s="1">
        <v>2.1859999999999999</v>
      </c>
      <c r="F5" s="1">
        <v>2.1909999999999998</v>
      </c>
      <c r="G5" s="1">
        <v>2.1320000000000001</v>
      </c>
      <c r="H5" s="3">
        <v>2.2879999999999998</v>
      </c>
      <c r="I5" s="3">
        <v>1.6240000000000001</v>
      </c>
      <c r="J5" s="3">
        <v>1.704</v>
      </c>
      <c r="K5" s="3">
        <v>1.2829999999999999</v>
      </c>
      <c r="L5" s="3">
        <v>0.158</v>
      </c>
      <c r="M5" s="1">
        <v>4.2999999999999997E-2</v>
      </c>
    </row>
    <row r="6" spans="1:13" x14ac:dyDescent="0.15">
      <c r="A6" s="1" t="s">
        <v>4</v>
      </c>
      <c r="B6" s="1">
        <v>4.8000000000000001E-2</v>
      </c>
      <c r="C6" s="1">
        <v>2.343</v>
      </c>
      <c r="D6" s="1">
        <v>1.891</v>
      </c>
      <c r="E6" s="1">
        <v>1.8080000000000001</v>
      </c>
      <c r="F6" s="1">
        <v>5.0999999999999997E-2</v>
      </c>
      <c r="G6" s="1">
        <v>0.46400000000000002</v>
      </c>
      <c r="H6" s="1">
        <v>0.05</v>
      </c>
      <c r="I6" s="1">
        <v>4.9000000000000002E-2</v>
      </c>
      <c r="J6" s="1">
        <v>4.9000000000000002E-2</v>
      </c>
      <c r="K6" s="1">
        <v>4.9000000000000002E-2</v>
      </c>
      <c r="L6" s="1">
        <v>4.8000000000000001E-2</v>
      </c>
      <c r="M6" s="1">
        <v>0.05</v>
      </c>
    </row>
    <row r="7" spans="1:13" x14ac:dyDescent="0.15">
      <c r="A7" s="1" t="s">
        <v>3</v>
      </c>
      <c r="B7" s="1">
        <v>4.2000000000000003E-2</v>
      </c>
      <c r="C7" s="1">
        <v>4.2000000000000003E-2</v>
      </c>
      <c r="D7" s="1">
        <v>4.2000000000000003E-2</v>
      </c>
      <c r="E7" s="1">
        <v>4.1000000000000002E-2</v>
      </c>
      <c r="F7" s="1">
        <v>4.2000000000000003E-2</v>
      </c>
      <c r="G7" s="1">
        <v>4.2999999999999997E-2</v>
      </c>
      <c r="H7" s="1">
        <v>4.2000000000000003E-2</v>
      </c>
      <c r="I7" s="1">
        <v>4.2000000000000003E-2</v>
      </c>
      <c r="J7" s="1">
        <v>4.3999999999999997E-2</v>
      </c>
      <c r="K7" s="1">
        <v>4.2999999999999997E-2</v>
      </c>
      <c r="L7" s="1">
        <v>4.2999999999999997E-2</v>
      </c>
      <c r="M7" s="1">
        <v>4.2000000000000003E-2</v>
      </c>
    </row>
    <row r="8" spans="1:13" x14ac:dyDescent="0.15">
      <c r="A8" s="1" t="s">
        <v>2</v>
      </c>
      <c r="B8" s="1">
        <v>4.2999999999999997E-2</v>
      </c>
      <c r="C8" s="1">
        <v>4.2000000000000003E-2</v>
      </c>
      <c r="D8" s="1">
        <v>4.2999999999999997E-2</v>
      </c>
      <c r="E8" s="1">
        <v>4.2999999999999997E-2</v>
      </c>
      <c r="F8" s="1">
        <v>4.2999999999999997E-2</v>
      </c>
      <c r="G8" s="1">
        <v>4.3999999999999997E-2</v>
      </c>
      <c r="H8" s="1">
        <v>4.2999999999999997E-2</v>
      </c>
      <c r="I8" s="1">
        <v>4.2999999999999997E-2</v>
      </c>
      <c r="J8" s="1">
        <v>4.3999999999999997E-2</v>
      </c>
      <c r="K8" s="1">
        <v>4.3999999999999997E-2</v>
      </c>
      <c r="L8" s="1">
        <v>4.2999999999999997E-2</v>
      </c>
      <c r="M8" s="1">
        <v>4.2999999999999997E-2</v>
      </c>
    </row>
    <row r="9" spans="1:13" x14ac:dyDescent="0.15">
      <c r="A9" s="1" t="s">
        <v>1</v>
      </c>
      <c r="B9" s="1">
        <v>4.3999999999999997E-2</v>
      </c>
      <c r="C9" s="1">
        <v>4.2999999999999997E-2</v>
      </c>
      <c r="D9" s="1">
        <v>4.3999999999999997E-2</v>
      </c>
      <c r="E9" s="1">
        <v>4.2999999999999997E-2</v>
      </c>
      <c r="F9" s="1">
        <v>4.2999999999999997E-2</v>
      </c>
      <c r="G9" s="1">
        <v>4.3999999999999997E-2</v>
      </c>
      <c r="H9" s="1">
        <v>4.2999999999999997E-2</v>
      </c>
      <c r="I9" s="1">
        <v>4.3999999999999997E-2</v>
      </c>
      <c r="J9" s="1">
        <v>4.5999999999999999E-2</v>
      </c>
      <c r="K9" s="1">
        <v>4.9000000000000002E-2</v>
      </c>
      <c r="L9" s="1">
        <v>4.4999999999999998E-2</v>
      </c>
      <c r="M9" s="1">
        <v>4.3999999999999997E-2</v>
      </c>
    </row>
    <row r="10" spans="1:13" x14ac:dyDescent="0.15">
      <c r="A10" s="1" t="s">
        <v>0</v>
      </c>
      <c r="B10" s="1">
        <v>4.2999999999999997E-2</v>
      </c>
      <c r="C10" s="1">
        <v>4.3999999999999997E-2</v>
      </c>
      <c r="D10" s="1">
        <v>4.4999999999999998E-2</v>
      </c>
      <c r="E10" s="1">
        <v>4.3999999999999997E-2</v>
      </c>
      <c r="F10" s="1">
        <v>4.3999999999999997E-2</v>
      </c>
      <c r="G10" s="1">
        <v>4.4999999999999998E-2</v>
      </c>
      <c r="H10" s="1">
        <v>4.2999999999999997E-2</v>
      </c>
      <c r="I10" s="1">
        <v>4.3999999999999997E-2</v>
      </c>
      <c r="J10" s="1">
        <v>4.4999999999999998E-2</v>
      </c>
      <c r="K10" s="1">
        <v>4.5999999999999999E-2</v>
      </c>
      <c r="L10" s="1">
        <v>4.4999999999999998E-2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F17" sqref="F17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4.5999999999999999E-2</v>
      </c>
      <c r="C3" s="1">
        <v>4.4999999999999998E-2</v>
      </c>
      <c r="D3" s="1">
        <v>4.7E-2</v>
      </c>
      <c r="E3" s="1">
        <v>4.7E-2</v>
      </c>
      <c r="F3" s="1">
        <v>4.4999999999999998E-2</v>
      </c>
      <c r="G3" s="1">
        <v>5.1999999999999998E-2</v>
      </c>
      <c r="H3" s="1">
        <v>4.9000000000000002E-2</v>
      </c>
      <c r="I3" s="1">
        <v>4.9000000000000002E-2</v>
      </c>
      <c r="J3" s="1">
        <v>5.0999999999999997E-2</v>
      </c>
      <c r="K3" s="1">
        <v>0.05</v>
      </c>
      <c r="L3" s="1">
        <v>0.05</v>
      </c>
      <c r="M3" s="1">
        <v>4.5999999999999999E-2</v>
      </c>
    </row>
    <row r="4" spans="1:13" x14ac:dyDescent="0.15">
      <c r="A4" s="1" t="s">
        <v>6</v>
      </c>
      <c r="B4" s="1">
        <v>4.3999999999999997E-2</v>
      </c>
      <c r="C4" s="1">
        <v>2.1230000000000002</v>
      </c>
      <c r="D4" s="1">
        <v>2.109</v>
      </c>
      <c r="E4" s="1">
        <v>2.1190000000000002</v>
      </c>
      <c r="F4" s="1">
        <v>2.15</v>
      </c>
      <c r="G4" s="1">
        <v>2.1040000000000001</v>
      </c>
      <c r="H4" s="1">
        <v>2.2149999999999999</v>
      </c>
      <c r="I4" s="1">
        <v>2.1909999999999998</v>
      </c>
      <c r="J4" s="1">
        <v>2.218</v>
      </c>
      <c r="K4" s="1">
        <v>2.2280000000000002</v>
      </c>
      <c r="L4" s="1">
        <v>2.2400000000000002</v>
      </c>
      <c r="M4" s="1">
        <v>4.2999999999999997E-2</v>
      </c>
    </row>
    <row r="5" spans="1:13" x14ac:dyDescent="0.15">
      <c r="A5" s="1" t="s">
        <v>5</v>
      </c>
      <c r="B5" s="1">
        <v>4.3999999999999997E-2</v>
      </c>
      <c r="C5" s="1">
        <v>2.1040000000000001</v>
      </c>
      <c r="D5" s="1">
        <v>1.946</v>
      </c>
      <c r="E5" s="1">
        <v>2.1949999999999998</v>
      </c>
      <c r="F5" s="1">
        <v>2.181</v>
      </c>
      <c r="G5" s="1">
        <v>2.1110000000000002</v>
      </c>
      <c r="H5" s="1">
        <v>2.2519999999999998</v>
      </c>
      <c r="I5" s="1">
        <v>1.62</v>
      </c>
      <c r="J5" s="1">
        <v>1.698</v>
      </c>
      <c r="K5" s="1">
        <v>1.282</v>
      </c>
      <c r="L5" s="1">
        <v>0.155</v>
      </c>
      <c r="M5" s="1">
        <v>4.2999999999999997E-2</v>
      </c>
    </row>
    <row r="6" spans="1:13" x14ac:dyDescent="0.15">
      <c r="A6" s="1" t="s">
        <v>4</v>
      </c>
      <c r="B6" s="1">
        <v>0.05</v>
      </c>
      <c r="C6" s="3">
        <v>2.375</v>
      </c>
      <c r="D6" s="3">
        <v>1.893</v>
      </c>
      <c r="E6" s="3">
        <v>1.806</v>
      </c>
      <c r="F6" s="3"/>
      <c r="G6" s="3">
        <v>0.45800000000000002</v>
      </c>
      <c r="H6" s="1">
        <v>5.1999999999999998E-2</v>
      </c>
      <c r="I6" s="1">
        <v>5.0999999999999997E-2</v>
      </c>
      <c r="J6" s="1">
        <v>5.0999999999999997E-2</v>
      </c>
      <c r="K6" s="1">
        <v>0.05</v>
      </c>
      <c r="L6" s="1">
        <v>4.8000000000000001E-2</v>
      </c>
      <c r="M6" s="1">
        <v>4.9000000000000002E-2</v>
      </c>
    </row>
    <row r="7" spans="1:13" x14ac:dyDescent="0.15">
      <c r="A7" s="1" t="s">
        <v>3</v>
      </c>
      <c r="B7" s="1">
        <v>4.3999999999999997E-2</v>
      </c>
      <c r="C7" s="1">
        <v>4.2000000000000003E-2</v>
      </c>
      <c r="D7" s="1">
        <v>4.2999999999999997E-2</v>
      </c>
      <c r="E7" s="1">
        <v>4.2000000000000003E-2</v>
      </c>
      <c r="F7" s="1">
        <v>4.2999999999999997E-2</v>
      </c>
      <c r="G7" s="1">
        <v>4.3999999999999997E-2</v>
      </c>
      <c r="H7" s="1">
        <v>4.3999999999999997E-2</v>
      </c>
      <c r="I7" s="1">
        <v>4.3999999999999997E-2</v>
      </c>
      <c r="J7" s="1">
        <v>4.4999999999999998E-2</v>
      </c>
      <c r="K7" s="1">
        <v>4.2999999999999997E-2</v>
      </c>
      <c r="L7" s="1">
        <v>4.4999999999999998E-2</v>
      </c>
      <c r="M7" s="1">
        <v>4.2000000000000003E-2</v>
      </c>
    </row>
    <row r="8" spans="1:13" x14ac:dyDescent="0.15">
      <c r="A8" s="1" t="s">
        <v>2</v>
      </c>
      <c r="B8" s="1">
        <v>4.4999999999999998E-2</v>
      </c>
      <c r="C8" s="1">
        <v>4.2999999999999997E-2</v>
      </c>
      <c r="D8" s="1">
        <v>4.3999999999999997E-2</v>
      </c>
      <c r="E8" s="1">
        <v>4.3999999999999997E-2</v>
      </c>
      <c r="F8" s="1">
        <v>4.3999999999999997E-2</v>
      </c>
      <c r="G8" s="1">
        <v>4.4999999999999998E-2</v>
      </c>
      <c r="H8" s="1">
        <v>4.4999999999999998E-2</v>
      </c>
      <c r="I8" s="1">
        <v>4.4999999999999998E-2</v>
      </c>
      <c r="J8" s="1">
        <v>4.4999999999999998E-2</v>
      </c>
      <c r="K8" s="1">
        <v>4.3999999999999997E-2</v>
      </c>
      <c r="L8" s="1">
        <v>4.4999999999999998E-2</v>
      </c>
      <c r="M8" s="1">
        <v>4.2999999999999997E-2</v>
      </c>
    </row>
    <row r="9" spans="1:13" x14ac:dyDescent="0.15">
      <c r="A9" s="1" t="s">
        <v>1</v>
      </c>
      <c r="B9" s="1">
        <v>4.5999999999999999E-2</v>
      </c>
      <c r="C9" s="1">
        <v>4.3999999999999997E-2</v>
      </c>
      <c r="D9" s="1">
        <v>4.3999999999999997E-2</v>
      </c>
      <c r="E9" s="1">
        <v>4.4999999999999998E-2</v>
      </c>
      <c r="F9" s="1">
        <v>4.3999999999999997E-2</v>
      </c>
      <c r="G9" s="1">
        <v>4.5999999999999999E-2</v>
      </c>
      <c r="H9" s="1">
        <v>4.4999999999999998E-2</v>
      </c>
      <c r="I9" s="1">
        <v>4.4999999999999998E-2</v>
      </c>
      <c r="J9" s="1">
        <v>4.7E-2</v>
      </c>
      <c r="K9" s="1">
        <v>4.9000000000000002E-2</v>
      </c>
      <c r="L9" s="1">
        <v>4.5999999999999999E-2</v>
      </c>
      <c r="M9" s="1">
        <v>4.3999999999999997E-2</v>
      </c>
    </row>
    <row r="10" spans="1:13" x14ac:dyDescent="0.15">
      <c r="A10" s="1" t="s">
        <v>0</v>
      </c>
      <c r="B10" s="1">
        <v>4.4999999999999998E-2</v>
      </c>
      <c r="C10" s="1">
        <v>4.4999999999999998E-2</v>
      </c>
      <c r="D10" s="1">
        <v>4.4999999999999998E-2</v>
      </c>
      <c r="E10" s="1">
        <v>4.4999999999999998E-2</v>
      </c>
      <c r="F10" s="1">
        <v>4.3999999999999997E-2</v>
      </c>
      <c r="G10" s="1">
        <v>4.5999999999999999E-2</v>
      </c>
      <c r="H10" s="1">
        <v>4.4999999999999998E-2</v>
      </c>
      <c r="I10" s="1">
        <v>4.5999999999999999E-2</v>
      </c>
      <c r="J10" s="1">
        <v>4.5999999999999999E-2</v>
      </c>
      <c r="K10" s="1">
        <v>4.5999999999999999E-2</v>
      </c>
      <c r="L10" s="1">
        <v>4.5999999999999999E-2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0"/>
  <sheetViews>
    <sheetView workbookViewId="0">
      <selection activeCell="J18" sqref="J18"/>
    </sheetView>
  </sheetViews>
  <sheetFormatPr baseColWidth="10" defaultColWidth="8.83203125" defaultRowHeight="15" x14ac:dyDescent="0.2"/>
  <sheetData>
    <row r="6" spans="2:7" x14ac:dyDescent="0.15">
      <c r="C6" s="4">
        <v>2.298</v>
      </c>
      <c r="D6" s="4">
        <v>1.1220000000000001</v>
      </c>
      <c r="E6" s="4">
        <v>0.54100000000000004</v>
      </c>
      <c r="F6" s="4">
        <v>0.33900000000000002</v>
      </c>
      <c r="G6" s="4">
        <v>0.182</v>
      </c>
    </row>
    <row r="7" spans="2:7" x14ac:dyDescent="0.15">
      <c r="C7" s="4">
        <v>2.2879999999999998</v>
      </c>
      <c r="D7" s="4">
        <v>1.6240000000000001</v>
      </c>
      <c r="E7" s="4">
        <v>1.704</v>
      </c>
      <c r="F7" s="4">
        <v>1.2829999999999999</v>
      </c>
      <c r="G7" s="4">
        <v>0.158</v>
      </c>
    </row>
    <row r="8" spans="2:7" x14ac:dyDescent="0.15">
      <c r="C8" s="4">
        <v>2.375</v>
      </c>
      <c r="D8" s="4">
        <v>1.893</v>
      </c>
      <c r="E8" s="4">
        <v>1.806</v>
      </c>
      <c r="F8" s="4"/>
      <c r="G8" s="4">
        <v>0.45800000000000002</v>
      </c>
    </row>
    <row r="9" spans="2:7" x14ac:dyDescent="0.2">
      <c r="B9" t="s">
        <v>21</v>
      </c>
      <c r="C9">
        <f>AVERAGE(C6:C8)</f>
        <v>2.3203333333333336</v>
      </c>
      <c r="D9">
        <f t="shared" ref="D9:G9" si="0">AVERAGE(D6:D8)</f>
        <v>1.5463333333333333</v>
      </c>
      <c r="E9">
        <f t="shared" si="0"/>
        <v>1.3503333333333334</v>
      </c>
      <c r="F9">
        <f t="shared" si="0"/>
        <v>0.81099999999999994</v>
      </c>
      <c r="G9">
        <f t="shared" si="0"/>
        <v>0.26600000000000001</v>
      </c>
    </row>
    <row r="10" spans="2:7" x14ac:dyDescent="0.2">
      <c r="B10" t="s">
        <v>22</v>
      </c>
      <c r="C10">
        <f>STDEV(C6:C8)</f>
        <v>4.7606022028030638E-2</v>
      </c>
      <c r="D10">
        <f t="shared" ref="D10:G10" si="1">STDEV(D6:D8)</f>
        <v>0.39132382157662349</v>
      </c>
      <c r="E10">
        <f t="shared" si="1"/>
        <v>0.70275624033752526</v>
      </c>
      <c r="F10">
        <f t="shared" si="1"/>
        <v>0.66750880144010083</v>
      </c>
      <c r="G10">
        <f t="shared" si="1"/>
        <v>0.16670932787339759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8" sqref="C8:G8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4.4999999999999998E-2</v>
      </c>
      <c r="C3" s="1">
        <v>4.4999999999999998E-2</v>
      </c>
      <c r="D3" s="1">
        <v>4.5999999999999999E-2</v>
      </c>
      <c r="E3" s="1">
        <v>4.8000000000000001E-2</v>
      </c>
      <c r="F3" s="1">
        <v>4.4999999999999998E-2</v>
      </c>
      <c r="G3" s="1">
        <v>5.2999999999999999E-2</v>
      </c>
      <c r="H3" s="1">
        <v>0.05</v>
      </c>
      <c r="I3" s="1">
        <v>4.9000000000000002E-2</v>
      </c>
      <c r="J3" s="1">
        <v>5.2999999999999999E-2</v>
      </c>
      <c r="K3" s="1">
        <v>5.1999999999999998E-2</v>
      </c>
      <c r="L3" s="1">
        <v>0.05</v>
      </c>
      <c r="M3" s="1">
        <v>0.05</v>
      </c>
    </row>
    <row r="4" spans="1:13" x14ac:dyDescent="0.15">
      <c r="A4" s="1" t="s">
        <v>6</v>
      </c>
      <c r="B4" s="1">
        <v>4.2999999999999997E-2</v>
      </c>
      <c r="C4" s="1">
        <v>2.02</v>
      </c>
      <c r="D4" s="1">
        <v>2.0089999999999999</v>
      </c>
      <c r="E4" s="1">
        <v>2.0230000000000001</v>
      </c>
      <c r="F4" s="1">
        <v>2.052</v>
      </c>
      <c r="G4" s="1">
        <v>1.99</v>
      </c>
      <c r="H4" s="1">
        <v>2.117</v>
      </c>
      <c r="I4" s="1">
        <v>2.0670000000000002</v>
      </c>
      <c r="J4" s="1">
        <v>2.085</v>
      </c>
      <c r="K4" s="1">
        <v>2.081</v>
      </c>
      <c r="L4" s="1">
        <v>2.0630000000000002</v>
      </c>
      <c r="M4" s="1">
        <v>4.9000000000000002E-2</v>
      </c>
    </row>
    <row r="5" spans="1:13" x14ac:dyDescent="0.15">
      <c r="A5" s="1" t="s">
        <v>5</v>
      </c>
      <c r="B5" s="1">
        <v>4.2000000000000003E-2</v>
      </c>
      <c r="C5" s="1">
        <v>2.0289999999999999</v>
      </c>
      <c r="D5" s="1">
        <v>1.7589999999999999</v>
      </c>
      <c r="E5" s="1">
        <v>2.0870000000000002</v>
      </c>
      <c r="F5" s="1">
        <v>2.093</v>
      </c>
      <c r="G5" s="1">
        <v>2.0150000000000001</v>
      </c>
      <c r="H5" s="1">
        <v>2.0550000000000002</v>
      </c>
      <c r="I5" s="1">
        <v>1.6040000000000001</v>
      </c>
      <c r="J5" s="1">
        <v>1.486</v>
      </c>
      <c r="K5" s="1">
        <v>1.1319999999999999</v>
      </c>
      <c r="L5" s="1">
        <v>0.13400000000000001</v>
      </c>
      <c r="M5" s="1">
        <v>0.05</v>
      </c>
    </row>
    <row r="6" spans="1:13" x14ac:dyDescent="0.15">
      <c r="A6" s="1" t="s">
        <v>4</v>
      </c>
      <c r="B6" s="1">
        <v>4.8000000000000001E-2</v>
      </c>
      <c r="C6" s="1">
        <v>2.14</v>
      </c>
      <c r="D6" s="1">
        <v>1.639</v>
      </c>
      <c r="E6" s="1">
        <v>1.532</v>
      </c>
      <c r="F6" s="1">
        <v>5.0999999999999997E-2</v>
      </c>
      <c r="G6" s="1">
        <v>0.47</v>
      </c>
      <c r="H6" s="1">
        <v>2.238</v>
      </c>
      <c r="I6" s="1">
        <v>2.0670000000000002</v>
      </c>
      <c r="J6" s="1">
        <v>1.9970000000000001</v>
      </c>
      <c r="K6" s="1">
        <v>1.8859999999999999</v>
      </c>
      <c r="L6" s="1">
        <v>1.7649999999999999</v>
      </c>
      <c r="M6" s="1">
        <v>5.7000000000000002E-2</v>
      </c>
    </row>
    <row r="7" spans="1:13" x14ac:dyDescent="0.15">
      <c r="A7" s="1" t="s">
        <v>3</v>
      </c>
      <c r="B7" s="1">
        <v>4.2000000000000003E-2</v>
      </c>
      <c r="C7" s="1">
        <v>2.2280000000000002</v>
      </c>
      <c r="D7" s="1">
        <v>2.0750000000000002</v>
      </c>
      <c r="E7" s="1">
        <v>1.964</v>
      </c>
      <c r="F7" s="1">
        <v>1.8140000000000001</v>
      </c>
      <c r="G7" s="1">
        <v>1.736</v>
      </c>
      <c r="H7" s="1">
        <v>2.1819999999999999</v>
      </c>
      <c r="I7" s="1">
        <v>2.0270000000000001</v>
      </c>
      <c r="J7" s="1">
        <v>1.8560000000000001</v>
      </c>
      <c r="K7" s="1">
        <v>1.823</v>
      </c>
      <c r="L7" s="1">
        <v>1.7649999999999999</v>
      </c>
      <c r="M7" s="1">
        <v>5.2999999999999999E-2</v>
      </c>
    </row>
    <row r="8" spans="1:13" x14ac:dyDescent="0.15">
      <c r="A8" s="1" t="s">
        <v>2</v>
      </c>
      <c r="B8" s="1">
        <v>4.2999999999999997E-2</v>
      </c>
      <c r="C8" s="5">
        <v>2.4220000000000002</v>
      </c>
      <c r="D8" s="5">
        <v>1.6459999999999999</v>
      </c>
      <c r="E8" s="5">
        <v>1.5409999999999999</v>
      </c>
      <c r="F8" s="5">
        <v>1.056</v>
      </c>
      <c r="G8" s="5">
        <v>0.42199999999999999</v>
      </c>
      <c r="H8" s="1">
        <v>2.3340000000000001</v>
      </c>
      <c r="I8" s="1">
        <v>1.724</v>
      </c>
      <c r="J8" s="1">
        <v>1.702</v>
      </c>
      <c r="K8" s="1">
        <v>1.264</v>
      </c>
      <c r="L8" s="1">
        <v>0.84499999999999997</v>
      </c>
      <c r="M8" s="1">
        <v>5.0999999999999997E-2</v>
      </c>
    </row>
    <row r="9" spans="1:13" x14ac:dyDescent="0.15">
      <c r="A9" s="1" t="s">
        <v>1</v>
      </c>
      <c r="B9" s="1">
        <v>4.3999999999999997E-2</v>
      </c>
      <c r="C9" s="1">
        <v>2.2210000000000001</v>
      </c>
      <c r="D9" s="1">
        <v>1.6859999999999999</v>
      </c>
      <c r="E9" s="1">
        <v>1.635</v>
      </c>
      <c r="F9" s="1">
        <v>0.82899999999999996</v>
      </c>
      <c r="G9" s="1">
        <v>0.438</v>
      </c>
      <c r="H9" s="1">
        <v>4.5999999999999999E-2</v>
      </c>
      <c r="I9" s="1">
        <v>4.5999999999999999E-2</v>
      </c>
      <c r="J9" s="1">
        <v>4.5999999999999999E-2</v>
      </c>
      <c r="K9" s="1">
        <v>5.1999999999999998E-2</v>
      </c>
      <c r="L9" s="1">
        <v>4.5999999999999999E-2</v>
      </c>
      <c r="M9" s="1">
        <v>4.5999999999999999E-2</v>
      </c>
    </row>
    <row r="10" spans="1:13" x14ac:dyDescent="0.15">
      <c r="A10" s="1" t="s">
        <v>0</v>
      </c>
      <c r="B10" s="1">
        <v>4.2999999999999997E-2</v>
      </c>
      <c r="C10" s="1">
        <v>4.2999999999999997E-2</v>
      </c>
      <c r="D10" s="1">
        <v>4.3999999999999997E-2</v>
      </c>
      <c r="E10" s="1">
        <v>4.4999999999999998E-2</v>
      </c>
      <c r="F10" s="1">
        <v>4.3999999999999997E-2</v>
      </c>
      <c r="G10" s="1">
        <v>4.3999999999999997E-2</v>
      </c>
      <c r="H10" s="1">
        <v>4.3999999999999997E-2</v>
      </c>
      <c r="I10" s="1">
        <v>4.3999999999999997E-2</v>
      </c>
      <c r="J10" s="1">
        <v>4.4999999999999998E-2</v>
      </c>
      <c r="K10" s="1">
        <v>4.5999999999999999E-2</v>
      </c>
      <c r="L10" s="1">
        <v>4.4999999999999998E-2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K23" sqref="K22:K23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4.3999999999999997E-2</v>
      </c>
      <c r="C3" s="1">
        <v>4.4999999999999998E-2</v>
      </c>
      <c r="D3" s="1">
        <v>4.5999999999999999E-2</v>
      </c>
      <c r="E3" s="1">
        <v>4.7E-2</v>
      </c>
      <c r="F3" s="1">
        <v>4.4999999999999998E-2</v>
      </c>
      <c r="G3" s="1">
        <v>5.1999999999999998E-2</v>
      </c>
      <c r="H3" s="1">
        <v>4.9000000000000002E-2</v>
      </c>
      <c r="I3" s="1">
        <v>4.9000000000000002E-2</v>
      </c>
      <c r="J3" s="1">
        <v>5.2999999999999999E-2</v>
      </c>
      <c r="K3" s="1">
        <v>5.0999999999999997E-2</v>
      </c>
      <c r="L3" s="1">
        <v>0.05</v>
      </c>
      <c r="M3" s="1">
        <v>4.9000000000000002E-2</v>
      </c>
    </row>
    <row r="4" spans="1:13" x14ac:dyDescent="0.15">
      <c r="A4" s="1" t="s">
        <v>6</v>
      </c>
      <c r="B4" s="1">
        <v>4.2999999999999997E-2</v>
      </c>
      <c r="C4" s="1">
        <v>2.0209999999999999</v>
      </c>
      <c r="D4" s="1">
        <v>2.0150000000000001</v>
      </c>
      <c r="E4" s="1">
        <v>2.0299999999999998</v>
      </c>
      <c r="F4" s="1">
        <v>2.0499999999999998</v>
      </c>
      <c r="G4" s="1">
        <v>1.9890000000000001</v>
      </c>
      <c r="H4" s="1">
        <v>2.1139999999999999</v>
      </c>
      <c r="I4" s="1">
        <v>2.0630000000000002</v>
      </c>
      <c r="J4" s="1">
        <v>2.0840000000000001</v>
      </c>
      <c r="K4" s="1">
        <v>2.0819999999999999</v>
      </c>
      <c r="L4" s="1">
        <v>2.0659999999999998</v>
      </c>
      <c r="M4" s="1">
        <v>4.7E-2</v>
      </c>
    </row>
    <row r="5" spans="1:13" x14ac:dyDescent="0.15">
      <c r="A5" s="1" t="s">
        <v>5</v>
      </c>
      <c r="B5" s="1">
        <v>4.2000000000000003E-2</v>
      </c>
      <c r="C5" s="1">
        <v>2.0209999999999999</v>
      </c>
      <c r="D5" s="1">
        <v>1.758</v>
      </c>
      <c r="E5" s="1">
        <v>2.093</v>
      </c>
      <c r="F5" s="1">
        <v>2.0790000000000002</v>
      </c>
      <c r="G5" s="1">
        <v>2.0150000000000001</v>
      </c>
      <c r="H5" s="1">
        <v>2.048</v>
      </c>
      <c r="I5" s="1">
        <v>1.595</v>
      </c>
      <c r="J5" s="1">
        <v>1.474</v>
      </c>
      <c r="K5" s="1">
        <v>1.121</v>
      </c>
      <c r="L5" s="1">
        <v>0.13200000000000001</v>
      </c>
      <c r="M5" s="1">
        <v>4.7E-2</v>
      </c>
    </row>
    <row r="6" spans="1:13" x14ac:dyDescent="0.15">
      <c r="A6" s="1" t="s">
        <v>4</v>
      </c>
      <c r="B6" s="1">
        <v>4.8000000000000001E-2</v>
      </c>
      <c r="C6" s="1">
        <v>2.1429999999999998</v>
      </c>
      <c r="D6" s="1">
        <v>1.639</v>
      </c>
      <c r="E6" s="1">
        <v>1.53</v>
      </c>
      <c r="F6" s="1">
        <v>5.1999999999999998E-2</v>
      </c>
      <c r="G6" s="1">
        <v>0.47299999999999998</v>
      </c>
      <c r="H6" s="1">
        <v>2.2629999999999999</v>
      </c>
      <c r="I6" s="1">
        <v>2.0529999999999999</v>
      </c>
      <c r="J6" s="1">
        <v>2.0099999999999998</v>
      </c>
      <c r="K6" s="1">
        <v>1.889</v>
      </c>
      <c r="L6" s="1">
        <v>1.7649999999999999</v>
      </c>
      <c r="M6" s="1">
        <v>5.5E-2</v>
      </c>
    </row>
    <row r="7" spans="1:13" x14ac:dyDescent="0.15">
      <c r="A7" s="1" t="s">
        <v>3</v>
      </c>
      <c r="B7" s="1">
        <v>4.2000000000000003E-2</v>
      </c>
      <c r="C7" s="1">
        <v>2.2210000000000001</v>
      </c>
      <c r="D7" s="1">
        <v>2.0659999999999998</v>
      </c>
      <c r="E7" s="1">
        <v>1.964</v>
      </c>
      <c r="F7" s="1">
        <v>1.8120000000000001</v>
      </c>
      <c r="G7" s="1">
        <v>1.7430000000000001</v>
      </c>
      <c r="H7" s="1">
        <v>2.1949999999999998</v>
      </c>
      <c r="I7" s="1">
        <v>2.0219999999999998</v>
      </c>
      <c r="J7" s="1">
        <v>1.857</v>
      </c>
      <c r="K7" s="1">
        <v>1.819</v>
      </c>
      <c r="L7" s="1">
        <v>1.7569999999999999</v>
      </c>
      <c r="M7" s="1">
        <v>4.8000000000000001E-2</v>
      </c>
    </row>
    <row r="8" spans="1:13" x14ac:dyDescent="0.15">
      <c r="A8" s="1" t="s">
        <v>2</v>
      </c>
      <c r="B8" s="1">
        <v>4.2999999999999997E-2</v>
      </c>
      <c r="C8" s="1">
        <v>2.4049999999999998</v>
      </c>
      <c r="D8" s="1">
        <v>1.6240000000000001</v>
      </c>
      <c r="E8" s="1">
        <v>1.5369999999999999</v>
      </c>
      <c r="F8" s="1">
        <v>1.034</v>
      </c>
      <c r="G8" s="1">
        <v>0.39900000000000002</v>
      </c>
      <c r="H8" s="5">
        <v>2.31</v>
      </c>
      <c r="I8" s="5">
        <v>1.7130000000000001</v>
      </c>
      <c r="J8" s="5">
        <v>1.6890000000000001</v>
      </c>
      <c r="K8" s="5">
        <v>1.256</v>
      </c>
      <c r="L8" s="5">
        <v>0.82399999999999995</v>
      </c>
      <c r="M8" s="1">
        <v>4.8000000000000001E-2</v>
      </c>
    </row>
    <row r="9" spans="1:13" x14ac:dyDescent="0.15">
      <c r="A9" s="1" t="s">
        <v>1</v>
      </c>
      <c r="B9" s="1">
        <v>4.3999999999999997E-2</v>
      </c>
      <c r="C9" s="1">
        <v>2.2149999999999999</v>
      </c>
      <c r="D9" s="1">
        <v>1.6679999999999999</v>
      </c>
      <c r="E9" s="1">
        <v>1.629</v>
      </c>
      <c r="F9" s="1">
        <v>0.80900000000000005</v>
      </c>
      <c r="G9" s="1">
        <v>0.42399999999999999</v>
      </c>
      <c r="H9" s="1">
        <v>4.4999999999999998E-2</v>
      </c>
      <c r="I9" s="1">
        <v>4.4999999999999998E-2</v>
      </c>
      <c r="J9" s="1">
        <v>4.5999999999999999E-2</v>
      </c>
      <c r="K9" s="1">
        <v>5.0999999999999997E-2</v>
      </c>
      <c r="L9" s="1">
        <v>4.4999999999999998E-2</v>
      </c>
      <c r="M9" s="1">
        <v>4.4999999999999998E-2</v>
      </c>
    </row>
    <row r="10" spans="1:13" x14ac:dyDescent="0.15">
      <c r="A10" s="1" t="s">
        <v>0</v>
      </c>
      <c r="B10" s="1">
        <v>4.2999999999999997E-2</v>
      </c>
      <c r="C10" s="1">
        <v>4.3999999999999997E-2</v>
      </c>
      <c r="D10" s="1">
        <v>4.3999999999999997E-2</v>
      </c>
      <c r="E10" s="1">
        <v>4.4999999999999998E-2</v>
      </c>
      <c r="F10" s="1">
        <v>4.2999999999999997E-2</v>
      </c>
      <c r="G10" s="1">
        <v>4.2999999999999997E-2</v>
      </c>
      <c r="H10" s="1">
        <v>4.3999999999999997E-2</v>
      </c>
      <c r="I10" s="1">
        <v>4.3999999999999997E-2</v>
      </c>
      <c r="J10" s="1">
        <v>4.4999999999999998E-2</v>
      </c>
      <c r="K10" s="1">
        <v>4.5999999999999999E-2</v>
      </c>
      <c r="L10" s="1">
        <v>4.3999999999999997E-2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9" sqref="C9:G9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4.4999999999999998E-2</v>
      </c>
      <c r="C3" s="1">
        <v>4.4999999999999998E-2</v>
      </c>
      <c r="D3" s="1">
        <v>4.5999999999999999E-2</v>
      </c>
      <c r="E3" s="1">
        <v>4.7E-2</v>
      </c>
      <c r="F3" s="1">
        <v>4.3999999999999997E-2</v>
      </c>
      <c r="G3" s="1">
        <v>5.2999999999999999E-2</v>
      </c>
      <c r="H3" s="1">
        <v>0.05</v>
      </c>
      <c r="I3" s="1">
        <v>0.05</v>
      </c>
      <c r="J3" s="1">
        <v>5.3999999999999999E-2</v>
      </c>
      <c r="K3" s="1">
        <v>5.2999999999999999E-2</v>
      </c>
      <c r="L3" s="1">
        <v>5.0999999999999997E-2</v>
      </c>
      <c r="M3" s="1">
        <v>4.9000000000000002E-2</v>
      </c>
    </row>
    <row r="4" spans="1:13" x14ac:dyDescent="0.15">
      <c r="A4" s="1" t="s">
        <v>6</v>
      </c>
      <c r="B4" s="1">
        <v>4.2000000000000003E-2</v>
      </c>
      <c r="C4" s="1">
        <v>2.0329999999999999</v>
      </c>
      <c r="D4" s="1">
        <v>2.0070000000000001</v>
      </c>
      <c r="E4" s="1">
        <v>2.0350000000000001</v>
      </c>
      <c r="F4" s="1">
        <v>2.0609999999999999</v>
      </c>
      <c r="G4" s="1">
        <v>2.012</v>
      </c>
      <c r="H4" s="1">
        <v>2.137</v>
      </c>
      <c r="I4" s="1">
        <v>2.0870000000000002</v>
      </c>
      <c r="J4" s="1">
        <v>2.0950000000000002</v>
      </c>
      <c r="K4" s="1">
        <v>2.09</v>
      </c>
      <c r="L4" s="1">
        <v>2.0630000000000002</v>
      </c>
      <c r="M4" s="1">
        <v>4.7E-2</v>
      </c>
    </row>
    <row r="5" spans="1:13" x14ac:dyDescent="0.15">
      <c r="A5" s="1" t="s">
        <v>5</v>
      </c>
      <c r="B5" s="1">
        <v>4.2000000000000003E-2</v>
      </c>
      <c r="C5" s="1">
        <v>2.032</v>
      </c>
      <c r="D5" s="1">
        <v>1.758</v>
      </c>
      <c r="E5" s="1">
        <v>2.0939999999999999</v>
      </c>
      <c r="F5" s="1">
        <v>2.0979999999999999</v>
      </c>
      <c r="G5" s="1">
        <v>2.0310000000000001</v>
      </c>
      <c r="H5" s="1">
        <v>2.0779999999999998</v>
      </c>
      <c r="I5" s="1">
        <v>1.6060000000000001</v>
      </c>
      <c r="J5" s="1">
        <v>1.47</v>
      </c>
      <c r="K5" s="1">
        <v>1.1140000000000001</v>
      </c>
      <c r="L5" s="1">
        <v>0.13100000000000001</v>
      </c>
      <c r="M5" s="1">
        <v>4.5999999999999999E-2</v>
      </c>
    </row>
    <row r="6" spans="1:13" x14ac:dyDescent="0.15">
      <c r="A6" s="1" t="s">
        <v>4</v>
      </c>
      <c r="B6" s="1">
        <v>4.8000000000000001E-2</v>
      </c>
      <c r="C6" s="1">
        <v>2.1379999999999999</v>
      </c>
      <c r="D6" s="1">
        <v>1.631</v>
      </c>
      <c r="E6" s="1">
        <v>1.5269999999999999</v>
      </c>
      <c r="F6" s="1">
        <v>5.1999999999999998E-2</v>
      </c>
      <c r="G6" s="1">
        <v>0.47199999999999998</v>
      </c>
      <c r="H6" s="1">
        <v>2.2719999999999998</v>
      </c>
      <c r="I6" s="1">
        <v>2.0670000000000002</v>
      </c>
      <c r="J6" s="1">
        <v>2.0019999999999998</v>
      </c>
      <c r="K6" s="1">
        <v>1.883</v>
      </c>
      <c r="L6" s="1">
        <v>1.758</v>
      </c>
      <c r="M6" s="1">
        <v>5.3999999999999999E-2</v>
      </c>
    </row>
    <row r="7" spans="1:13" x14ac:dyDescent="0.15">
      <c r="A7" s="1" t="s">
        <v>3</v>
      </c>
      <c r="B7" s="1">
        <v>4.1000000000000002E-2</v>
      </c>
      <c r="C7" s="1">
        <v>2.1960000000000002</v>
      </c>
      <c r="D7" s="1">
        <v>2.0510000000000002</v>
      </c>
      <c r="E7" s="1">
        <v>1.9570000000000001</v>
      </c>
      <c r="F7" s="1">
        <v>1.8129999999999999</v>
      </c>
      <c r="G7" s="1">
        <v>1.7490000000000001</v>
      </c>
      <c r="H7" s="1">
        <v>2.1920000000000002</v>
      </c>
      <c r="I7" s="1">
        <v>2.0110000000000001</v>
      </c>
      <c r="J7" s="1">
        <v>1.841</v>
      </c>
      <c r="K7" s="1">
        <v>1.8049999999999999</v>
      </c>
      <c r="L7" s="1">
        <v>1.75</v>
      </c>
      <c r="M7" s="1">
        <v>4.8000000000000001E-2</v>
      </c>
    </row>
    <row r="8" spans="1:13" x14ac:dyDescent="0.15">
      <c r="A8" s="1" t="s">
        <v>2</v>
      </c>
      <c r="B8" s="1">
        <v>4.2000000000000003E-2</v>
      </c>
      <c r="C8" s="1">
        <v>2.3730000000000002</v>
      </c>
      <c r="D8" s="1">
        <v>1.5980000000000001</v>
      </c>
      <c r="E8" s="1">
        <v>1.5369999999999999</v>
      </c>
      <c r="F8" s="1">
        <v>1.0169999999999999</v>
      </c>
      <c r="G8" s="1">
        <v>0.39100000000000001</v>
      </c>
      <c r="H8" s="1">
        <v>2.3010000000000002</v>
      </c>
      <c r="I8" s="1">
        <v>1.708</v>
      </c>
      <c r="J8" s="1">
        <v>1.679</v>
      </c>
      <c r="K8" s="1">
        <v>1.2569999999999999</v>
      </c>
      <c r="L8" s="1">
        <v>0.82599999999999996</v>
      </c>
      <c r="M8" s="1">
        <v>4.7E-2</v>
      </c>
    </row>
    <row r="9" spans="1:13" x14ac:dyDescent="0.15">
      <c r="A9" s="1" t="s">
        <v>1</v>
      </c>
      <c r="B9" s="1">
        <v>4.2999999999999997E-2</v>
      </c>
      <c r="C9" s="5">
        <v>2.1779999999999999</v>
      </c>
      <c r="D9" s="5">
        <v>1.659</v>
      </c>
      <c r="E9" s="5">
        <v>1.635</v>
      </c>
      <c r="F9" s="5">
        <v>0.79900000000000004</v>
      </c>
      <c r="G9" s="5">
        <v>0.42399999999999999</v>
      </c>
      <c r="H9" s="1">
        <v>4.4999999999999998E-2</v>
      </c>
      <c r="I9" s="1">
        <v>4.4999999999999998E-2</v>
      </c>
      <c r="J9" s="1">
        <v>4.5999999999999999E-2</v>
      </c>
      <c r="K9" s="1">
        <v>5.0999999999999997E-2</v>
      </c>
      <c r="L9" s="1">
        <v>4.3999999999999997E-2</v>
      </c>
      <c r="M9" s="1">
        <v>4.4999999999999998E-2</v>
      </c>
    </row>
    <row r="10" spans="1:13" x14ac:dyDescent="0.15">
      <c r="A10" s="1" t="s">
        <v>0</v>
      </c>
      <c r="B10" s="1">
        <v>4.2000000000000003E-2</v>
      </c>
      <c r="C10" s="1">
        <v>4.2999999999999997E-2</v>
      </c>
      <c r="D10" s="1">
        <v>4.2999999999999997E-2</v>
      </c>
      <c r="E10" s="1">
        <v>4.3999999999999997E-2</v>
      </c>
      <c r="F10" s="1">
        <v>4.2999999999999997E-2</v>
      </c>
      <c r="G10" s="1">
        <v>4.3999999999999997E-2</v>
      </c>
      <c r="H10" s="1">
        <v>4.3999999999999997E-2</v>
      </c>
      <c r="I10" s="1">
        <v>4.2999999999999997E-2</v>
      </c>
      <c r="J10" s="1">
        <v>4.3999999999999997E-2</v>
      </c>
      <c r="K10" s="1">
        <v>4.4999999999999998E-2</v>
      </c>
      <c r="L10" s="1">
        <v>4.3999999999999997E-2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"/>
  <sheetViews>
    <sheetView tabSelected="1" workbookViewId="0">
      <selection activeCell="M14" sqref="M14"/>
    </sheetView>
  </sheetViews>
  <sheetFormatPr baseColWidth="10" defaultColWidth="8.83203125" defaultRowHeight="15" x14ac:dyDescent="0.2"/>
  <sheetData>
    <row r="5" spans="2:13" x14ac:dyDescent="0.2">
      <c r="L5" t="s">
        <v>28</v>
      </c>
      <c r="M5" t="s">
        <v>27</v>
      </c>
    </row>
    <row r="6" spans="2:13" x14ac:dyDescent="0.15">
      <c r="B6" t="s">
        <v>25</v>
      </c>
      <c r="C6" s="3">
        <v>2.375</v>
      </c>
      <c r="D6" s="3">
        <v>1.893</v>
      </c>
      <c r="E6" s="3">
        <v>1.806</v>
      </c>
      <c r="F6" s="3"/>
      <c r="G6" s="3">
        <v>0.45800000000000002</v>
      </c>
      <c r="K6">
        <v>0</v>
      </c>
      <c r="L6">
        <v>2.3250000000000002</v>
      </c>
      <c r="M6">
        <v>0.12945655641951867</v>
      </c>
    </row>
    <row r="7" spans="2:13" x14ac:dyDescent="0.15">
      <c r="B7" s="6" t="s">
        <v>23</v>
      </c>
      <c r="C7" s="5">
        <v>2.4220000000000002</v>
      </c>
      <c r="D7" s="5">
        <v>1.6459999999999999</v>
      </c>
      <c r="E7" s="5">
        <v>1.5409999999999999</v>
      </c>
      <c r="F7" s="5">
        <v>1.056</v>
      </c>
      <c r="G7" s="5">
        <v>0.42199999999999999</v>
      </c>
      <c r="K7">
        <v>10</v>
      </c>
      <c r="L7">
        <v>1.7326666666666666</v>
      </c>
      <c r="M7">
        <v>0.13900479608032718</v>
      </c>
    </row>
    <row r="8" spans="2:13" x14ac:dyDescent="0.15">
      <c r="B8" t="s">
        <v>24</v>
      </c>
      <c r="C8" s="5">
        <v>2.1779999999999999</v>
      </c>
      <c r="D8" s="5">
        <v>1.659</v>
      </c>
      <c r="E8" s="5">
        <v>1.635</v>
      </c>
      <c r="F8" s="5">
        <v>0.79900000000000004</v>
      </c>
      <c r="G8" s="5">
        <v>0.42399999999999999</v>
      </c>
      <c r="K8">
        <v>20</v>
      </c>
      <c r="L8">
        <v>1.6606666666666667</v>
      </c>
      <c r="M8">
        <v>0.1343515289579294</v>
      </c>
    </row>
    <row r="9" spans="2:13" x14ac:dyDescent="0.2">
      <c r="B9" t="s">
        <v>26</v>
      </c>
      <c r="C9">
        <f>AVERAGE(C6:C8)</f>
        <v>2.3250000000000002</v>
      </c>
      <c r="D9">
        <f t="shared" ref="D9:G9" si="0">AVERAGE(D6:D8)</f>
        <v>1.7326666666666666</v>
      </c>
      <c r="E9">
        <f t="shared" si="0"/>
        <v>1.6606666666666667</v>
      </c>
      <c r="F9">
        <f t="shared" si="0"/>
        <v>0.92749999999999999</v>
      </c>
      <c r="G9">
        <f t="shared" si="0"/>
        <v>0.4346666666666667</v>
      </c>
      <c r="K9">
        <v>40</v>
      </c>
      <c r="L9">
        <v>0.92749999999999999</v>
      </c>
      <c r="M9">
        <v>0.18172644276494335</v>
      </c>
    </row>
    <row r="10" spans="2:13" x14ac:dyDescent="0.2">
      <c r="B10" t="s">
        <v>27</v>
      </c>
      <c r="C10">
        <f>STDEV(C6:C8)</f>
        <v>0.12945655641951867</v>
      </c>
      <c r="D10">
        <f t="shared" ref="D10:G10" si="1">STDEV(D6:D8)</f>
        <v>0.13900479608032718</v>
      </c>
      <c r="E10">
        <f t="shared" si="1"/>
        <v>0.1343515289579294</v>
      </c>
      <c r="F10">
        <f t="shared" si="1"/>
        <v>0.18172644276494335</v>
      </c>
      <c r="G10">
        <f t="shared" si="1"/>
        <v>2.0231987873991376E-2</v>
      </c>
      <c r="K10">
        <v>100</v>
      </c>
      <c r="L10">
        <v>0.4346666666666667</v>
      </c>
      <c r="M10">
        <v>2.0231987873991376E-2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1-1</vt:lpstr>
      <vt:lpstr>2-1</vt:lpstr>
      <vt:lpstr>3-1</vt:lpstr>
      <vt:lpstr>前三次实验整合</vt:lpstr>
      <vt:lpstr>4-1</vt:lpstr>
      <vt:lpstr>5-1</vt:lpstr>
      <vt:lpstr>6-1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2016-03-18T02:59:45Z</dcterms:modified>
</cp:coreProperties>
</file>