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-280" yWindow="40" windowWidth="29060" windowHeight="15720" firstSheet="7" activeTab="10"/>
  </bookViews>
  <sheets>
    <sheet name="B.D % HERB" sheetId="4" r:id="rId1"/>
    <sheet name="B.D % HERB ESPECIES" sheetId="7" r:id="rId2"/>
    <sheet name="Herbivoría" sheetId="1" r:id="rId3"/>
    <sheet name="%HERB-TRAT" sheetId="3" r:id="rId4"/>
    <sheet name="GRAFICOS % HERB X TRAT" sheetId="6" r:id="rId5"/>
    <sheet name="% HERB X ESPECIE" sheetId="8" r:id="rId6"/>
    <sheet name="% HERB DE ESPECIES X TRAT" sheetId="9" r:id="rId7"/>
    <sheet name="% herbivory" sheetId="11" r:id="rId8"/>
    <sheet name="lepidopteran" sheetId="12" r:id="rId9"/>
    <sheet name="% predation" sheetId="13" r:id="rId10"/>
    <sheet name="predator type" sheetId="14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5" i="7" l="1"/>
  <c r="T76" i="7"/>
  <c r="M76" i="7"/>
  <c r="F76" i="7"/>
  <c r="T38" i="7"/>
  <c r="M38" i="7"/>
  <c r="F38" i="7"/>
  <c r="T92" i="1"/>
  <c r="T79" i="1"/>
  <c r="T66" i="1"/>
  <c r="T53" i="1"/>
  <c r="T40" i="1"/>
  <c r="T27" i="1"/>
  <c r="T14" i="1"/>
  <c r="M92" i="1"/>
  <c r="M79" i="1"/>
  <c r="M66" i="1"/>
  <c r="M53" i="1"/>
  <c r="M40" i="1"/>
  <c r="M27" i="1"/>
  <c r="M14" i="1"/>
  <c r="F92" i="1"/>
  <c r="F79" i="1"/>
  <c r="F66" i="1"/>
  <c r="F53" i="1"/>
  <c r="F40" i="1"/>
  <c r="F27" i="1"/>
  <c r="F14" i="1"/>
  <c r="S66" i="1"/>
  <c r="S79" i="1"/>
  <c r="S92" i="1"/>
  <c r="S53" i="1"/>
  <c r="S40" i="1"/>
  <c r="S27" i="1"/>
  <c r="S14" i="1"/>
  <c r="L92" i="1"/>
  <c r="L79" i="1"/>
  <c r="L66" i="1"/>
  <c r="L53" i="1"/>
  <c r="L40" i="1"/>
  <c r="L27" i="1"/>
  <c r="L14" i="1"/>
  <c r="E92" i="1"/>
  <c r="E79" i="1"/>
  <c r="E66" i="1"/>
  <c r="E53" i="1"/>
  <c r="E40" i="1"/>
  <c r="E27" i="1"/>
  <c r="E14" i="1"/>
</calcChain>
</file>

<file path=xl/sharedStrings.xml><?xml version="1.0" encoding="utf-8"?>
<sst xmlns="http://schemas.openxmlformats.org/spreadsheetml/2006/main" count="3766" uniqueCount="241">
  <si>
    <t>ESPECIE</t>
  </si>
  <si>
    <t>#</t>
  </si>
  <si>
    <t>SITIO</t>
  </si>
  <si>
    <t>TRATAMIENTO</t>
  </si>
  <si>
    <t>%HERBIVORÍA</t>
  </si>
  <si>
    <t>BARCINO</t>
  </si>
  <si>
    <t>AP5</t>
  </si>
  <si>
    <t>CHP5</t>
  </si>
  <si>
    <t>SMP2</t>
  </si>
  <si>
    <t xml:space="preserve">BARCINO </t>
  </si>
  <si>
    <t>CHP6</t>
  </si>
  <si>
    <t>SMP6</t>
  </si>
  <si>
    <t>AP4</t>
  </si>
  <si>
    <t>CHP1</t>
  </si>
  <si>
    <t>SMP1</t>
  </si>
  <si>
    <t>BOTONCILLO</t>
  </si>
  <si>
    <t>GUACIMA</t>
  </si>
  <si>
    <t>MAJAHUA</t>
  </si>
  <si>
    <t>CORAL</t>
  </si>
  <si>
    <t xml:space="preserve">CORAL </t>
  </si>
  <si>
    <t>CAHUANANCE</t>
  </si>
  <si>
    <t>LLORASANGRE</t>
  </si>
  <si>
    <t>DESV.EST.</t>
  </si>
  <si>
    <t>DESV. EST. % HERB</t>
  </si>
  <si>
    <t>DESV. EST</t>
  </si>
  <si>
    <t>ACOLCHADO</t>
  </si>
  <si>
    <t>CHAPEO</t>
  </si>
  <si>
    <t>SIN MANEJO</t>
  </si>
  <si>
    <t xml:space="preserve"> </t>
  </si>
  <si>
    <t>DESV. EST.</t>
  </si>
  <si>
    <t>PROMEDIO%HERBIVORÍA</t>
  </si>
  <si>
    <t>PROMEDIO %HERBIVORÍA</t>
  </si>
  <si>
    <t>O568</t>
  </si>
  <si>
    <t>O30</t>
  </si>
  <si>
    <t>O3</t>
  </si>
  <si>
    <t>O510</t>
  </si>
  <si>
    <t>O375</t>
  </si>
  <si>
    <t>O236</t>
  </si>
  <si>
    <t>M4</t>
  </si>
  <si>
    <t>M6</t>
  </si>
  <si>
    <t xml:space="preserve">M5 </t>
  </si>
  <si>
    <t>M2</t>
  </si>
  <si>
    <t>M11</t>
  </si>
  <si>
    <t>O179</t>
  </si>
  <si>
    <t>O601</t>
  </si>
  <si>
    <t>M9</t>
  </si>
  <si>
    <t>O223</t>
  </si>
  <si>
    <t>O2</t>
  </si>
  <si>
    <t>O473</t>
  </si>
  <si>
    <t>O449</t>
  </si>
  <si>
    <t>Orgya sp</t>
  </si>
  <si>
    <t>Limantridae</t>
  </si>
  <si>
    <t xml:space="preserve">O14 </t>
  </si>
  <si>
    <t>O600</t>
  </si>
  <si>
    <t>O56</t>
  </si>
  <si>
    <t>M17</t>
  </si>
  <si>
    <t>sep</t>
  </si>
  <si>
    <t>M14</t>
  </si>
  <si>
    <t>M13</t>
  </si>
  <si>
    <t>M15</t>
  </si>
  <si>
    <t>O512</t>
  </si>
  <si>
    <t>M7</t>
  </si>
  <si>
    <t>O570</t>
  </si>
  <si>
    <t>O598</t>
  </si>
  <si>
    <t>M8</t>
  </si>
  <si>
    <t>O599</t>
  </si>
  <si>
    <t>oct</t>
  </si>
  <si>
    <t>O111</t>
  </si>
  <si>
    <t>G3</t>
  </si>
  <si>
    <t>G4</t>
  </si>
  <si>
    <t>O526</t>
  </si>
  <si>
    <t>O52</t>
  </si>
  <si>
    <t>O161</t>
  </si>
  <si>
    <t>O69</t>
  </si>
  <si>
    <t>O8</t>
  </si>
  <si>
    <t>O55</t>
  </si>
  <si>
    <t>O24</t>
  </si>
  <si>
    <t>J8</t>
  </si>
  <si>
    <t>J2</t>
  </si>
  <si>
    <t>O366</t>
  </si>
  <si>
    <t>O200</t>
  </si>
  <si>
    <t>O319</t>
  </si>
  <si>
    <t>P1</t>
  </si>
  <si>
    <t>O426</t>
  </si>
  <si>
    <t>O208</t>
  </si>
  <si>
    <t>O202</t>
  </si>
  <si>
    <t>nov</t>
  </si>
  <si>
    <t>M1</t>
  </si>
  <si>
    <t>O96</t>
  </si>
  <si>
    <t>M3</t>
  </si>
  <si>
    <t>O54</t>
  </si>
  <si>
    <t>O91</t>
  </si>
  <si>
    <t>M12</t>
  </si>
  <si>
    <t>Crambidae</t>
  </si>
  <si>
    <t>O173</t>
  </si>
  <si>
    <t>O324</t>
  </si>
  <si>
    <t>R2</t>
  </si>
  <si>
    <t>M5</t>
  </si>
  <si>
    <t>O320</t>
  </si>
  <si>
    <t>N1</t>
  </si>
  <si>
    <t>L1</t>
  </si>
  <si>
    <t>L2</t>
  </si>
  <si>
    <t>O348</t>
  </si>
  <si>
    <t>J1</t>
  </si>
  <si>
    <t>O189</t>
  </si>
  <si>
    <t>J3</t>
  </si>
  <si>
    <t>J4</t>
  </si>
  <si>
    <t>O619</t>
  </si>
  <si>
    <t>O158</t>
  </si>
  <si>
    <t>M2 (NUEVA)</t>
  </si>
  <si>
    <t>O608</t>
  </si>
  <si>
    <t>O14</t>
  </si>
  <si>
    <t>O29</t>
  </si>
  <si>
    <t>O12</t>
  </si>
  <si>
    <t>R1</t>
  </si>
  <si>
    <t>O11</t>
  </si>
  <si>
    <t>O463</t>
  </si>
  <si>
    <t xml:space="preserve">O427 </t>
  </si>
  <si>
    <t>O165</t>
  </si>
  <si>
    <t>O361</t>
  </si>
  <si>
    <t xml:space="preserve">O30 </t>
  </si>
  <si>
    <t xml:space="preserve">O479 </t>
  </si>
  <si>
    <t>O618</t>
  </si>
  <si>
    <t xml:space="preserve">O77 </t>
  </si>
  <si>
    <t>species</t>
  </si>
  <si>
    <t>individual</t>
  </si>
  <si>
    <t>site</t>
  </si>
  <si>
    <t>treatment</t>
  </si>
  <si>
    <t>mulching</t>
  </si>
  <si>
    <t>weeding</t>
  </si>
  <si>
    <t>control</t>
  </si>
  <si>
    <t xml:space="preserve">Caesalpinia platyloba </t>
  </si>
  <si>
    <t xml:space="preserve">Caesalpinia platyloba  </t>
  </si>
  <si>
    <t xml:space="preserve">Guazuma ulmifolia </t>
  </si>
  <si>
    <t xml:space="preserve">Apoplanesia paniculada </t>
  </si>
  <si>
    <t xml:space="preserve">Heliocarpus pallidus </t>
  </si>
  <si>
    <t xml:space="preserve">Cordia elaeagnoides </t>
  </si>
  <si>
    <t xml:space="preserve">Cordia elaeagnoides  </t>
  </si>
  <si>
    <t xml:space="preserve">Cordia alliodora </t>
  </si>
  <si>
    <t xml:space="preserve">Gliricidia sepium </t>
  </si>
  <si>
    <t>% HERBIVORY</t>
  </si>
  <si>
    <t>date</t>
  </si>
  <si>
    <t>plant species</t>
  </si>
  <si>
    <t xml:space="preserve">Guazuma ulmifolia  </t>
  </si>
  <si>
    <t>E6</t>
  </si>
  <si>
    <t xml:space="preserve">Leucaena leucocephala </t>
  </si>
  <si>
    <t>Caesalpinia platyloba</t>
  </si>
  <si>
    <t>Caesalpinia eriostachys</t>
  </si>
  <si>
    <t xml:space="preserve">Lysiloma microphyllum </t>
  </si>
  <si>
    <t xml:space="preserve">Caesalpinia pulcherrima </t>
  </si>
  <si>
    <t>dec</t>
  </si>
  <si>
    <t>aug</t>
  </si>
  <si>
    <t>disapeared green</t>
  </si>
  <si>
    <t>disapeared brown</t>
  </si>
  <si>
    <t>predated green</t>
  </si>
  <si>
    <t>predated brown</t>
  </si>
  <si>
    <t xml:space="preserve">Caesalpinia eriostachys </t>
  </si>
  <si>
    <t>july</t>
  </si>
  <si>
    <t>August</t>
  </si>
  <si>
    <t>September</t>
  </si>
  <si>
    <t>October</t>
  </si>
  <si>
    <t>month</t>
  </si>
  <si>
    <t>predator type</t>
  </si>
  <si>
    <t>colour</t>
  </si>
  <si>
    <t>predated</t>
  </si>
  <si>
    <t>% predated</t>
  </si>
  <si>
    <t>July</t>
  </si>
  <si>
    <t>Bird</t>
  </si>
  <si>
    <t>Invertebrate</t>
  </si>
  <si>
    <t>green</t>
  </si>
  <si>
    <t>brown</t>
  </si>
  <si>
    <t>Pyralidae</t>
  </si>
  <si>
    <t>Arctiidae</t>
  </si>
  <si>
    <t>Lophocampa debilis</t>
  </si>
  <si>
    <t>Geometridae</t>
  </si>
  <si>
    <t>Noctuidae</t>
  </si>
  <si>
    <t>Aididae</t>
  </si>
  <si>
    <t>unknown</t>
  </si>
  <si>
    <t>Hesperidae</t>
  </si>
  <si>
    <t>Notodontidae</t>
  </si>
  <si>
    <t>Dasylophia eminens</t>
  </si>
  <si>
    <t>Megalopygidae</t>
  </si>
  <si>
    <t>Saturniidae</t>
  </si>
  <si>
    <t>Automeris iio</t>
  </si>
  <si>
    <t>Tortricidae</t>
  </si>
  <si>
    <t>Nymphalidae</t>
  </si>
  <si>
    <t>Memphis pithyusa</t>
  </si>
  <si>
    <t>Selenia eucare</t>
  </si>
  <si>
    <t>Psychidae</t>
  </si>
  <si>
    <t>Codatractus sp.</t>
  </si>
  <si>
    <t>Pterocypha sp.</t>
  </si>
  <si>
    <t>Dalceridae</t>
  </si>
  <si>
    <t>Emesis emesia</t>
  </si>
  <si>
    <t>P2</t>
  </si>
  <si>
    <t>E7</t>
  </si>
  <si>
    <t xml:space="preserve"> Chasimina mexicana</t>
  </si>
  <si>
    <t>Pterophoridae</t>
  </si>
  <si>
    <t xml:space="preserve">Hellensia chamelai </t>
  </si>
  <si>
    <t>Pococera sp.</t>
  </si>
  <si>
    <t>Euacidalia certissa</t>
  </si>
  <si>
    <t>Wockia chewbacca</t>
  </si>
  <si>
    <t>Urodidae</t>
  </si>
  <si>
    <t>Limacodidae</t>
  </si>
  <si>
    <t>Euclea sp</t>
  </si>
  <si>
    <t>Syllepis hortalis</t>
  </si>
  <si>
    <t>Pyralidae sp1</t>
  </si>
  <si>
    <t>Geometridae sp4</t>
  </si>
  <si>
    <t>Diaphania prob. Jairusalis</t>
  </si>
  <si>
    <t>Noctuidae sp4</t>
  </si>
  <si>
    <t>Aididae sp1</t>
  </si>
  <si>
    <t>Hesperidae sp2</t>
  </si>
  <si>
    <t>Arctiidae sp1</t>
  </si>
  <si>
    <t>Noctuidae sp3</t>
  </si>
  <si>
    <r>
      <rPr>
        <sz val="11"/>
        <color theme="1"/>
        <rFont val="Calibri"/>
        <family val="2"/>
        <scheme val="minor"/>
      </rPr>
      <t>Gonodonta pyrgo</t>
    </r>
  </si>
  <si>
    <t>Noctuidae sp2</t>
  </si>
  <si>
    <t>Anomis editrix</t>
  </si>
  <si>
    <t>Lep Family</t>
  </si>
  <si>
    <t>Lep species</t>
  </si>
  <si>
    <t>Lep id</t>
  </si>
  <si>
    <t>Abundance</t>
  </si>
  <si>
    <t>Crambidae sp1</t>
  </si>
  <si>
    <t>Dalceridae sp1</t>
  </si>
  <si>
    <t>Geometridae sp1</t>
  </si>
  <si>
    <t>Geometridae sp2</t>
  </si>
  <si>
    <t>Geometridae sp3</t>
  </si>
  <si>
    <t>Geometridae sp5</t>
  </si>
  <si>
    <t>Hesperidae sp1</t>
  </si>
  <si>
    <t>Megalopyge rabida</t>
  </si>
  <si>
    <r>
      <rPr>
        <sz val="11"/>
        <color theme="1"/>
        <rFont val="Calibri"/>
        <family val="2"/>
        <scheme val="minor"/>
      </rPr>
      <t>Megalopygidae sp1</t>
    </r>
  </si>
  <si>
    <t>Noctuidae sp1</t>
  </si>
  <si>
    <t>Oecophoridae</t>
  </si>
  <si>
    <t>Oecophoridae sp1</t>
  </si>
  <si>
    <t>Psychidae sp2</t>
  </si>
  <si>
    <t>Psychidae sp1</t>
  </si>
  <si>
    <t>Tortricidae sp1</t>
  </si>
  <si>
    <t>Date</t>
  </si>
  <si>
    <t>Site</t>
  </si>
  <si>
    <t>Treatment</t>
  </si>
  <si>
    <t>Plant species</t>
  </si>
  <si>
    <t>Plant number</t>
  </si>
  <si>
    <t>Riodinidae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</si>
</sst>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color theme="1"/>
      <name val="Century Schoolbook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sz val="12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7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8" borderId="0" xfId="0" applyFill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3" borderId="0" xfId="0" applyFill="1"/>
    <xf numFmtId="0" fontId="0" fillId="4" borderId="0" xfId="0" applyFill="1"/>
    <xf numFmtId="0" fontId="0" fillId="7" borderId="0" xfId="0" applyFill="1"/>
    <xf numFmtId="0" fontId="0" fillId="4" borderId="0" xfId="0" applyFill="1"/>
    <xf numFmtId="0" fontId="0" fillId="9" borderId="0" xfId="0" applyFill="1"/>
    <xf numFmtId="0" fontId="0" fillId="6" borderId="0" xfId="0" applyFill="1" applyAlignment="1">
      <alignment horizontal="center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0" xfId="0" applyFill="1" applyAlignment="1">
      <alignment horizontal="right"/>
    </xf>
    <xf numFmtId="0" fontId="0" fillId="13" borderId="0" xfId="0" applyFill="1"/>
    <xf numFmtId="0" fontId="0" fillId="14" borderId="0" xfId="0" applyFill="1"/>
    <xf numFmtId="0" fontId="0" fillId="0" borderId="0" xfId="0"/>
    <xf numFmtId="0" fontId="0" fillId="0" borderId="0" xfId="0" applyFill="1"/>
    <xf numFmtId="0" fontId="1" fillId="4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/>
    </xf>
    <xf numFmtId="14" fontId="0" fillId="0" borderId="0" xfId="7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5" fontId="2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NumberFormat="1" applyAlignment="1">
      <alignment horizontal="right"/>
    </xf>
    <xf numFmtId="2" fontId="7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2" fontId="0" fillId="0" borderId="0" xfId="0" applyNumberFormat="1"/>
    <xf numFmtId="0" fontId="0" fillId="0" borderId="0" xfId="0" applyNumberFormat="1" applyFill="1" applyAlignment="1">
      <alignment horizontal="right"/>
    </xf>
  </cellXfs>
  <cellStyles count="74">
    <cellStyle name="Hipervínculo" xfId="1" builtinId="8" hidden="1"/>
    <cellStyle name="Hipervínculo" xfId="3" builtinId="8" hidden="1"/>
    <cellStyle name="Hipervínculo" xfId="5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Normal" xfId="0" builtinId="0"/>
    <cellStyle name="Normal 2" xfId="7"/>
  </cellStyles>
  <dxfs count="0"/>
  <tableStyles count="0" defaultTableStyle="TableStyleMedium9" defaultPivotStyle="PivotStyleLight16"/>
  <colors>
    <mruColors>
      <color rgb="FFC135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871129668684"/>
          <c:y val="0.18241387242325"/>
          <c:w val="0.831120201495675"/>
          <c:h val="0.6193223242927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'GRAFICOS % HERB X TRAT'!$D$2:$D$8</c:f>
                <c:numCache>
                  <c:formatCode>General</c:formatCode>
                  <c:ptCount val="7"/>
                  <c:pt idx="0">
                    <c:v>3.722637227149324</c:v>
                  </c:pt>
                  <c:pt idx="1">
                    <c:v>3.620707222522786</c:v>
                  </c:pt>
                  <c:pt idx="2">
                    <c:v>8.560036781472856</c:v>
                  </c:pt>
                  <c:pt idx="3">
                    <c:v>7.620464686173549</c:v>
                  </c:pt>
                  <c:pt idx="4">
                    <c:v>2.720739556484063</c:v>
                  </c:pt>
                  <c:pt idx="5">
                    <c:v>8.307105635292428</c:v>
                  </c:pt>
                  <c:pt idx="6">
                    <c:v>1.184806524364328</c:v>
                  </c:pt>
                </c:numCache>
              </c:numRef>
            </c:plus>
            <c:minus>
              <c:numRef>
                <c:f>'GRAFICOS % HERB X TRAT'!$D$2:$D$8</c:f>
                <c:numCache>
                  <c:formatCode>General</c:formatCode>
                  <c:ptCount val="7"/>
                  <c:pt idx="0">
                    <c:v>3.722637227149324</c:v>
                  </c:pt>
                  <c:pt idx="1">
                    <c:v>3.620707222522786</c:v>
                  </c:pt>
                  <c:pt idx="2">
                    <c:v>8.560036781472856</c:v>
                  </c:pt>
                  <c:pt idx="3">
                    <c:v>7.620464686173549</c:v>
                  </c:pt>
                  <c:pt idx="4">
                    <c:v>2.720739556484063</c:v>
                  </c:pt>
                  <c:pt idx="5">
                    <c:v>8.307105635292428</c:v>
                  </c:pt>
                  <c:pt idx="6">
                    <c:v>1.184806524364328</c:v>
                  </c:pt>
                </c:numCache>
              </c:numRef>
            </c:minus>
          </c:errBars>
          <c:cat>
            <c:strRef>
              <c:f>'GRAFICOS % HERB X TRAT'!$B$2:$B$8</c:f>
              <c:strCache>
                <c:ptCount val="7"/>
                <c:pt idx="0">
                  <c:v>BARCINO</c:v>
                </c:pt>
                <c:pt idx="1">
                  <c:v>BOTONCILLO</c:v>
                </c:pt>
                <c:pt idx="2">
                  <c:v>GUACIMA</c:v>
                </c:pt>
                <c:pt idx="3">
                  <c:v>MAJAHUA</c:v>
                </c:pt>
                <c:pt idx="4">
                  <c:v>CORAL</c:v>
                </c:pt>
                <c:pt idx="5">
                  <c:v>CAHUANANCE</c:v>
                </c:pt>
                <c:pt idx="6">
                  <c:v>LLORASANGRE</c:v>
                </c:pt>
              </c:strCache>
            </c:strRef>
          </c:cat>
          <c:val>
            <c:numRef>
              <c:f>'GRAFICOS % HERB X TRAT'!$C$2:$C$8</c:f>
              <c:numCache>
                <c:formatCode>General</c:formatCode>
                <c:ptCount val="7"/>
                <c:pt idx="0">
                  <c:v>10.24996258561712</c:v>
                </c:pt>
                <c:pt idx="1">
                  <c:v>7.154126456983</c:v>
                </c:pt>
                <c:pt idx="2">
                  <c:v>12.36108471294379</c:v>
                </c:pt>
                <c:pt idx="3">
                  <c:v>12.01717513042932</c:v>
                </c:pt>
                <c:pt idx="4">
                  <c:v>8.731497565102747</c:v>
                </c:pt>
                <c:pt idx="5">
                  <c:v>14.79021384183643</c:v>
                </c:pt>
                <c:pt idx="6">
                  <c:v>2.746902139879996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6388808"/>
        <c:axId val="2115427256"/>
      </c:barChart>
      <c:catAx>
        <c:axId val="-2126388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5427256"/>
        <c:crosses val="autoZero"/>
        <c:auto val="0"/>
        <c:lblAlgn val="ctr"/>
        <c:lblOffset val="100"/>
        <c:noMultiLvlLbl val="0"/>
      </c:catAx>
      <c:valAx>
        <c:axId val="2115427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6388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496707820209"/>
          <c:y val="0.14744067449687"/>
          <c:w val="0.681014780967388"/>
          <c:h val="0.62063954808417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'GRAFICOS % HERB X TRAT'!$D$47:$D$53</c:f>
                <c:numCache>
                  <c:formatCode>General</c:formatCode>
                  <c:ptCount val="7"/>
                  <c:pt idx="0">
                    <c:v>6.870435682604814</c:v>
                  </c:pt>
                  <c:pt idx="1">
                    <c:v>8.53607693695974</c:v>
                  </c:pt>
                  <c:pt idx="2">
                    <c:v>22.3643736554744</c:v>
                  </c:pt>
                  <c:pt idx="3">
                    <c:v>11.21556093690912</c:v>
                  </c:pt>
                  <c:pt idx="4">
                    <c:v>2.353969401498126</c:v>
                  </c:pt>
                  <c:pt idx="5">
                    <c:v>5.597009627236752</c:v>
                  </c:pt>
                  <c:pt idx="6">
                    <c:v>1.556701822817904</c:v>
                  </c:pt>
                </c:numCache>
              </c:numRef>
            </c:plus>
            <c:minus>
              <c:numRef>
                <c:f>'GRAFICOS % HERB X TRAT'!$D$47:$D$53</c:f>
                <c:numCache>
                  <c:formatCode>General</c:formatCode>
                  <c:ptCount val="7"/>
                  <c:pt idx="0">
                    <c:v>6.870435682604814</c:v>
                  </c:pt>
                  <c:pt idx="1">
                    <c:v>8.53607693695974</c:v>
                  </c:pt>
                  <c:pt idx="2">
                    <c:v>22.3643736554744</c:v>
                  </c:pt>
                  <c:pt idx="3">
                    <c:v>11.21556093690912</c:v>
                  </c:pt>
                  <c:pt idx="4">
                    <c:v>2.353969401498126</c:v>
                  </c:pt>
                  <c:pt idx="5">
                    <c:v>5.597009627236752</c:v>
                  </c:pt>
                  <c:pt idx="6">
                    <c:v>1.556701822817904</c:v>
                  </c:pt>
                </c:numCache>
              </c:numRef>
            </c:minus>
          </c:errBars>
          <c:cat>
            <c:strRef>
              <c:f>'GRAFICOS % HERB X TRAT'!$B$26:$B$32</c:f>
              <c:strCache>
                <c:ptCount val="7"/>
                <c:pt idx="0">
                  <c:v>BARCINO</c:v>
                </c:pt>
                <c:pt idx="1">
                  <c:v>BOTONCILLO</c:v>
                </c:pt>
                <c:pt idx="2">
                  <c:v>GUACIMA</c:v>
                </c:pt>
                <c:pt idx="3">
                  <c:v>MAJAHUA</c:v>
                </c:pt>
                <c:pt idx="4">
                  <c:v>CORAL </c:v>
                </c:pt>
                <c:pt idx="5">
                  <c:v>CAHUANANCE</c:v>
                </c:pt>
                <c:pt idx="6">
                  <c:v>LLORASANGRE</c:v>
                </c:pt>
              </c:strCache>
            </c:strRef>
          </c:cat>
          <c:val>
            <c:numRef>
              <c:f>'GRAFICOS % HERB X TRAT'!$C$26:$C$32</c:f>
              <c:numCache>
                <c:formatCode>General</c:formatCode>
                <c:ptCount val="7"/>
                <c:pt idx="0">
                  <c:v>6.72830544197699</c:v>
                </c:pt>
                <c:pt idx="1">
                  <c:v>11.16557742380261</c:v>
                </c:pt>
                <c:pt idx="2">
                  <c:v>9.287719596081805</c:v>
                </c:pt>
                <c:pt idx="3">
                  <c:v>10.0305664319364</c:v>
                </c:pt>
                <c:pt idx="4">
                  <c:v>7.278465155721407</c:v>
                </c:pt>
                <c:pt idx="5">
                  <c:v>13.54587992070485</c:v>
                </c:pt>
                <c:pt idx="6">
                  <c:v>1.811466505289285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3188680"/>
        <c:axId val="-2103222280"/>
      </c:barChart>
      <c:catAx>
        <c:axId val="-212318868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3222280"/>
        <c:crosses val="autoZero"/>
        <c:auto val="1"/>
        <c:lblAlgn val="ctr"/>
        <c:lblOffset val="100"/>
        <c:noMultiLvlLbl val="0"/>
      </c:catAx>
      <c:valAx>
        <c:axId val="-2103222280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3188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93237942031"/>
          <c:y val="0.168839680022932"/>
          <c:w val="0.760384669658228"/>
          <c:h val="0.68335205539580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'GRAFICOS % HERB X TRAT'!$D$47:$D$53</c:f>
                <c:numCache>
                  <c:formatCode>General</c:formatCode>
                  <c:ptCount val="7"/>
                  <c:pt idx="0">
                    <c:v>6.870435682604814</c:v>
                  </c:pt>
                  <c:pt idx="1">
                    <c:v>8.53607693695974</c:v>
                  </c:pt>
                  <c:pt idx="2">
                    <c:v>22.3643736554744</c:v>
                  </c:pt>
                  <c:pt idx="3">
                    <c:v>11.21556093690912</c:v>
                  </c:pt>
                  <c:pt idx="4">
                    <c:v>2.353969401498126</c:v>
                  </c:pt>
                  <c:pt idx="5">
                    <c:v>5.597009627236752</c:v>
                  </c:pt>
                  <c:pt idx="6">
                    <c:v>1.556701822817904</c:v>
                  </c:pt>
                </c:numCache>
              </c:numRef>
            </c:plus>
            <c:minus>
              <c:numRef>
                <c:f>'GRAFICOS % HERB X TRAT'!$D$47:$D$53</c:f>
                <c:numCache>
                  <c:formatCode>General</c:formatCode>
                  <c:ptCount val="7"/>
                  <c:pt idx="0">
                    <c:v>6.870435682604814</c:v>
                  </c:pt>
                  <c:pt idx="1">
                    <c:v>8.53607693695974</c:v>
                  </c:pt>
                  <c:pt idx="2">
                    <c:v>22.3643736554744</c:v>
                  </c:pt>
                  <c:pt idx="3">
                    <c:v>11.21556093690912</c:v>
                  </c:pt>
                  <c:pt idx="4">
                    <c:v>2.353969401498126</c:v>
                  </c:pt>
                  <c:pt idx="5">
                    <c:v>5.597009627236752</c:v>
                  </c:pt>
                  <c:pt idx="6">
                    <c:v>1.556701822817904</c:v>
                  </c:pt>
                </c:numCache>
              </c:numRef>
            </c:minus>
          </c:errBars>
          <c:cat>
            <c:strRef>
              <c:f>'GRAFICOS % HERB X TRAT'!$B$47:$B$53</c:f>
              <c:strCache>
                <c:ptCount val="7"/>
                <c:pt idx="0">
                  <c:v>BARCINO</c:v>
                </c:pt>
                <c:pt idx="1">
                  <c:v>BOTONCILLO</c:v>
                </c:pt>
                <c:pt idx="2">
                  <c:v>GUACIMA</c:v>
                </c:pt>
                <c:pt idx="3">
                  <c:v>MAJAHUA</c:v>
                </c:pt>
                <c:pt idx="4">
                  <c:v>CORAL</c:v>
                </c:pt>
                <c:pt idx="5">
                  <c:v>CAHUANANCE</c:v>
                </c:pt>
                <c:pt idx="6">
                  <c:v>LLORASANGRE</c:v>
                </c:pt>
              </c:strCache>
            </c:strRef>
          </c:cat>
          <c:val>
            <c:numRef>
              <c:f>'GRAFICOS % HERB X TRAT'!$C$47:$C$53</c:f>
              <c:numCache>
                <c:formatCode>General</c:formatCode>
                <c:ptCount val="7"/>
                <c:pt idx="0">
                  <c:v>12.67422521772757</c:v>
                </c:pt>
                <c:pt idx="1">
                  <c:v>11.01289593966522</c:v>
                </c:pt>
                <c:pt idx="2">
                  <c:v>16.88562355441342</c:v>
                </c:pt>
                <c:pt idx="3">
                  <c:v>9.43928805367454</c:v>
                </c:pt>
                <c:pt idx="4">
                  <c:v>7.4365661947804</c:v>
                </c:pt>
                <c:pt idx="5">
                  <c:v>9.783271310903597</c:v>
                </c:pt>
                <c:pt idx="6">
                  <c:v>1.54179846545734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176424"/>
        <c:axId val="-2100535464"/>
      </c:barChart>
      <c:catAx>
        <c:axId val="-212717642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0535464"/>
        <c:crosses val="autoZero"/>
        <c:auto val="1"/>
        <c:lblAlgn val="ctr"/>
        <c:lblOffset val="100"/>
        <c:noMultiLvlLbl val="0"/>
      </c:catAx>
      <c:valAx>
        <c:axId val="-2100535464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176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948119142199"/>
          <c:y val="0.194050352644467"/>
          <c:w val="0.723720342856605"/>
          <c:h val="0.5410563204739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'% HERB X ESPECIE'!$C$2:$C$8</c:f>
                <c:numCache>
                  <c:formatCode>General</c:formatCode>
                  <c:ptCount val="7"/>
                  <c:pt idx="0">
                    <c:v>5.328784045360511</c:v>
                  </c:pt>
                  <c:pt idx="1">
                    <c:v>8.536822666059576</c:v>
                  </c:pt>
                  <c:pt idx="2">
                    <c:v>1.472642198231774</c:v>
                  </c:pt>
                  <c:pt idx="3">
                    <c:v>6.621428629916411</c:v>
                  </c:pt>
                  <c:pt idx="4">
                    <c:v>2.949994914814694</c:v>
                  </c:pt>
                  <c:pt idx="5">
                    <c:v>14.01231193453206</c:v>
                  </c:pt>
                  <c:pt idx="6">
                    <c:v>9.843947595496286</c:v>
                  </c:pt>
                </c:numCache>
              </c:numRef>
            </c:plus>
            <c:minus>
              <c:numRef>
                <c:f>'% HERB X ESPECIE'!$C$2:$C$8</c:f>
                <c:numCache>
                  <c:formatCode>General</c:formatCode>
                  <c:ptCount val="7"/>
                  <c:pt idx="0">
                    <c:v>5.328784045360511</c:v>
                  </c:pt>
                  <c:pt idx="1">
                    <c:v>8.536822666059576</c:v>
                  </c:pt>
                  <c:pt idx="2">
                    <c:v>1.472642198231774</c:v>
                  </c:pt>
                  <c:pt idx="3">
                    <c:v>6.621428629916411</c:v>
                  </c:pt>
                  <c:pt idx="4">
                    <c:v>2.949994914814694</c:v>
                  </c:pt>
                  <c:pt idx="5">
                    <c:v>14.01231193453206</c:v>
                  </c:pt>
                  <c:pt idx="6">
                    <c:v>9.843947595496286</c:v>
                  </c:pt>
                </c:numCache>
              </c:numRef>
            </c:minus>
          </c:errBars>
          <c:cat>
            <c:strRef>
              <c:f>'% HERB X ESPECIE'!$A$2:$A$8</c:f>
              <c:strCache>
                <c:ptCount val="7"/>
                <c:pt idx="0">
                  <c:v>BARCINO</c:v>
                </c:pt>
                <c:pt idx="1">
                  <c:v>MAJAHUA</c:v>
                </c:pt>
                <c:pt idx="2">
                  <c:v>LLORASANGRE</c:v>
                </c:pt>
                <c:pt idx="3">
                  <c:v>BOTONCILLO</c:v>
                </c:pt>
                <c:pt idx="4">
                  <c:v>CORAL</c:v>
                </c:pt>
                <c:pt idx="5">
                  <c:v>GUACIMA</c:v>
                </c:pt>
                <c:pt idx="6">
                  <c:v>CAHUANANCE</c:v>
                </c:pt>
              </c:strCache>
            </c:strRef>
          </c:cat>
          <c:val>
            <c:numRef>
              <c:f>'% HERB X ESPECIE'!$B$2:$B$8</c:f>
              <c:numCache>
                <c:formatCode>General</c:formatCode>
                <c:ptCount val="7"/>
                <c:pt idx="0">
                  <c:v>9.884164415107226</c:v>
                </c:pt>
                <c:pt idx="1">
                  <c:v>10.49567653868008</c:v>
                </c:pt>
                <c:pt idx="2">
                  <c:v>2.033389036875541</c:v>
                </c:pt>
                <c:pt idx="3">
                  <c:v>9.777533273483605</c:v>
                </c:pt>
                <c:pt idx="4">
                  <c:v>7.81550963853485</c:v>
                </c:pt>
                <c:pt idx="5">
                  <c:v>12.844809287813</c:v>
                </c:pt>
                <c:pt idx="6">
                  <c:v>12.70645502448162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0178472"/>
        <c:axId val="-2080175496"/>
      </c:barChart>
      <c:catAx>
        <c:axId val="-20801784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0175496"/>
        <c:crosses val="autoZero"/>
        <c:auto val="1"/>
        <c:lblAlgn val="ctr"/>
        <c:lblOffset val="100"/>
        <c:noMultiLvlLbl val="0"/>
      </c:catAx>
      <c:valAx>
        <c:axId val="-2080175496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0178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8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6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8"/>
            <c:invertIfNegative val="0"/>
            <c:bubble3D val="0"/>
            <c:spPr>
              <a:solidFill>
                <a:srgbClr val="C13574"/>
              </a:solidFill>
            </c:spPr>
          </c:dPt>
          <c:dPt>
            <c:idx val="19"/>
            <c:invertIfNegative val="0"/>
            <c:bubble3D val="0"/>
            <c:spPr>
              <a:solidFill>
                <a:srgbClr val="C13574"/>
              </a:solidFill>
            </c:spPr>
          </c:dPt>
          <c:dPt>
            <c:idx val="20"/>
            <c:invertIfNegative val="0"/>
            <c:bubble3D val="0"/>
            <c:spPr>
              <a:solidFill>
                <a:srgbClr val="C13574"/>
              </a:solidFill>
            </c:spPr>
          </c:dPt>
          <c:errBars>
            <c:errBarType val="both"/>
            <c:errValType val="cust"/>
            <c:noEndCap val="0"/>
            <c:plus>
              <c:numRef>
                <c:f>'% HERB DE ESPECIES X TRAT'!$D$2:$D$22</c:f>
                <c:numCache>
                  <c:formatCode>General</c:formatCode>
                  <c:ptCount val="21"/>
                  <c:pt idx="0">
                    <c:v>3.722637227149324</c:v>
                  </c:pt>
                  <c:pt idx="1">
                    <c:v>3.128396328004922</c:v>
                  </c:pt>
                  <c:pt idx="2">
                    <c:v>6.870435682604814</c:v>
                  </c:pt>
                  <c:pt idx="3">
                    <c:v>3.620707222522786</c:v>
                  </c:pt>
                  <c:pt idx="4">
                    <c:v>6.500210178157232</c:v>
                  </c:pt>
                  <c:pt idx="5">
                    <c:v>8.53607693695974</c:v>
                  </c:pt>
                  <c:pt idx="6">
                    <c:v>8.307105635292428</c:v>
                  </c:pt>
                  <c:pt idx="7">
                    <c:v>13.89844878362316</c:v>
                  </c:pt>
                  <c:pt idx="8">
                    <c:v>5.597009627236752</c:v>
                  </c:pt>
                  <c:pt idx="9">
                    <c:v>2.720739556484063</c:v>
                  </c:pt>
                  <c:pt idx="10">
                    <c:v>2.353969401498126</c:v>
                  </c:pt>
                  <c:pt idx="11">
                    <c:v>3.655062640406268</c:v>
                  </c:pt>
                  <c:pt idx="12">
                    <c:v>8.560036781472856</c:v>
                  </c:pt>
                  <c:pt idx="13">
                    <c:v>4.407189352055311</c:v>
                  </c:pt>
                  <c:pt idx="14">
                    <c:v>22.3643736554744</c:v>
                  </c:pt>
                  <c:pt idx="15">
                    <c:v>1.184806524364328</c:v>
                  </c:pt>
                  <c:pt idx="16">
                    <c:v>1.483409054251812</c:v>
                  </c:pt>
                  <c:pt idx="17">
                    <c:v>1.556701822817904</c:v>
                  </c:pt>
                  <c:pt idx="18">
                    <c:v>7.620464686173549</c:v>
                  </c:pt>
                  <c:pt idx="19">
                    <c:v>6.636516461853299</c:v>
                  </c:pt>
                  <c:pt idx="20">
                    <c:v>11.21556093690912</c:v>
                  </c:pt>
                </c:numCache>
              </c:numRef>
            </c:plus>
            <c:minus>
              <c:numRef>
                <c:f>'% HERB DE ESPECIES X TRAT'!$D$2:$D$22</c:f>
                <c:numCache>
                  <c:formatCode>General</c:formatCode>
                  <c:ptCount val="21"/>
                  <c:pt idx="0">
                    <c:v>3.722637227149324</c:v>
                  </c:pt>
                  <c:pt idx="1">
                    <c:v>3.128396328004922</c:v>
                  </c:pt>
                  <c:pt idx="2">
                    <c:v>6.870435682604814</c:v>
                  </c:pt>
                  <c:pt idx="3">
                    <c:v>3.620707222522786</c:v>
                  </c:pt>
                  <c:pt idx="4">
                    <c:v>6.500210178157232</c:v>
                  </c:pt>
                  <c:pt idx="5">
                    <c:v>8.53607693695974</c:v>
                  </c:pt>
                  <c:pt idx="6">
                    <c:v>8.307105635292428</c:v>
                  </c:pt>
                  <c:pt idx="7">
                    <c:v>13.89844878362316</c:v>
                  </c:pt>
                  <c:pt idx="8">
                    <c:v>5.597009627236752</c:v>
                  </c:pt>
                  <c:pt idx="9">
                    <c:v>2.720739556484063</c:v>
                  </c:pt>
                  <c:pt idx="10">
                    <c:v>2.353969401498126</c:v>
                  </c:pt>
                  <c:pt idx="11">
                    <c:v>3.655062640406268</c:v>
                  </c:pt>
                  <c:pt idx="12">
                    <c:v>8.560036781472856</c:v>
                  </c:pt>
                  <c:pt idx="13">
                    <c:v>4.407189352055311</c:v>
                  </c:pt>
                  <c:pt idx="14">
                    <c:v>22.3643736554744</c:v>
                  </c:pt>
                  <c:pt idx="15">
                    <c:v>1.184806524364328</c:v>
                  </c:pt>
                  <c:pt idx="16">
                    <c:v>1.483409054251812</c:v>
                  </c:pt>
                  <c:pt idx="17">
                    <c:v>1.556701822817904</c:v>
                  </c:pt>
                  <c:pt idx="18">
                    <c:v>7.620464686173549</c:v>
                  </c:pt>
                  <c:pt idx="19">
                    <c:v>6.636516461853299</c:v>
                  </c:pt>
                  <c:pt idx="20">
                    <c:v>11.21556093690912</c:v>
                  </c:pt>
                </c:numCache>
              </c:numRef>
            </c:minus>
          </c:errBars>
          <c:cat>
            <c:multiLvlStrRef>
              <c:f>'% HERB DE ESPECIES X TRAT'!$A$2:$B$22</c:f>
              <c:multiLvlStrCache>
                <c:ptCount val="21"/>
                <c:lvl>
                  <c:pt idx="0">
                    <c:v>ACOLCHADO</c:v>
                  </c:pt>
                  <c:pt idx="1">
                    <c:v>CHAPEO</c:v>
                  </c:pt>
                  <c:pt idx="2">
                    <c:v>SIN MANEJO</c:v>
                  </c:pt>
                  <c:pt idx="3">
                    <c:v>ACOLCHADO</c:v>
                  </c:pt>
                  <c:pt idx="4">
                    <c:v>CHAPEO</c:v>
                  </c:pt>
                  <c:pt idx="5">
                    <c:v>SIN MANEJO</c:v>
                  </c:pt>
                  <c:pt idx="6">
                    <c:v>ACOLCHADO</c:v>
                  </c:pt>
                  <c:pt idx="7">
                    <c:v>CHAPEO</c:v>
                  </c:pt>
                  <c:pt idx="8">
                    <c:v>SIN MANEJO</c:v>
                  </c:pt>
                  <c:pt idx="9">
                    <c:v>ACOLCHADO</c:v>
                  </c:pt>
                  <c:pt idx="10">
                    <c:v>SIN MANEJO</c:v>
                  </c:pt>
                  <c:pt idx="11">
                    <c:v>CHAPEO</c:v>
                  </c:pt>
                  <c:pt idx="12">
                    <c:v>ACOLCHADO</c:v>
                  </c:pt>
                  <c:pt idx="13">
                    <c:v>CHAPEO</c:v>
                  </c:pt>
                  <c:pt idx="14">
                    <c:v>SIN MANEJO</c:v>
                  </c:pt>
                  <c:pt idx="15">
                    <c:v>ACOLCHADO</c:v>
                  </c:pt>
                  <c:pt idx="16">
                    <c:v>CHAPEO</c:v>
                  </c:pt>
                  <c:pt idx="17">
                    <c:v>SIN MANEJO</c:v>
                  </c:pt>
                  <c:pt idx="18">
                    <c:v>ACOLCHADO</c:v>
                  </c:pt>
                  <c:pt idx="19">
                    <c:v>CHAPEO</c:v>
                  </c:pt>
                  <c:pt idx="20">
                    <c:v>SIN MANEJO</c:v>
                  </c:pt>
                </c:lvl>
                <c:lvl>
                  <c:pt idx="0">
                    <c:v>BARCINO</c:v>
                  </c:pt>
                  <c:pt idx="3">
                    <c:v>BOTONCILLO</c:v>
                  </c:pt>
                  <c:pt idx="6">
                    <c:v>CAHUANANCE</c:v>
                  </c:pt>
                  <c:pt idx="9">
                    <c:v>CORAL</c:v>
                  </c:pt>
                  <c:pt idx="12">
                    <c:v>GUACIMA</c:v>
                  </c:pt>
                  <c:pt idx="15">
                    <c:v>LLORASANGRE</c:v>
                  </c:pt>
                  <c:pt idx="18">
                    <c:v>MAJAHUA</c:v>
                  </c:pt>
                </c:lvl>
              </c:multiLvlStrCache>
            </c:multiLvlStrRef>
          </c:cat>
          <c:val>
            <c:numRef>
              <c:f>'% HERB DE ESPECIES X TRAT'!$C$2:$C$22</c:f>
              <c:numCache>
                <c:formatCode>General</c:formatCode>
                <c:ptCount val="21"/>
                <c:pt idx="0">
                  <c:v>10.24996258561712</c:v>
                </c:pt>
                <c:pt idx="1">
                  <c:v>6.72830544197699</c:v>
                </c:pt>
                <c:pt idx="2">
                  <c:v>12.67422521772757</c:v>
                </c:pt>
                <c:pt idx="3">
                  <c:v>7.154126456983</c:v>
                </c:pt>
                <c:pt idx="4">
                  <c:v>11.16557742380261</c:v>
                </c:pt>
                <c:pt idx="5">
                  <c:v>11.01289593966522</c:v>
                </c:pt>
                <c:pt idx="6">
                  <c:v>14.79021384183643</c:v>
                </c:pt>
                <c:pt idx="7">
                  <c:v>13.54587992070485</c:v>
                </c:pt>
                <c:pt idx="8">
                  <c:v>9.783271310903597</c:v>
                </c:pt>
                <c:pt idx="9">
                  <c:v>8.731497565102747</c:v>
                </c:pt>
                <c:pt idx="10">
                  <c:v>7.4365661947804</c:v>
                </c:pt>
                <c:pt idx="11">
                  <c:v>7.278465155721407</c:v>
                </c:pt>
                <c:pt idx="12">
                  <c:v>12.36108471294379</c:v>
                </c:pt>
                <c:pt idx="13">
                  <c:v>9.287719596081805</c:v>
                </c:pt>
                <c:pt idx="14">
                  <c:v>16.88562355441342</c:v>
                </c:pt>
                <c:pt idx="15">
                  <c:v>2.746902139879996</c:v>
                </c:pt>
                <c:pt idx="16">
                  <c:v>1.811466505289285</c:v>
                </c:pt>
                <c:pt idx="17">
                  <c:v>1.54179846545734</c:v>
                </c:pt>
                <c:pt idx="18">
                  <c:v>12.01717513042932</c:v>
                </c:pt>
                <c:pt idx="19">
                  <c:v>10.0305664319364</c:v>
                </c:pt>
                <c:pt idx="20">
                  <c:v>9.43928805367454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474680"/>
        <c:axId val="2124326424"/>
      </c:barChart>
      <c:catAx>
        <c:axId val="206247468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326424"/>
        <c:crossesAt val="0.0"/>
        <c:auto val="1"/>
        <c:lblAlgn val="ctr"/>
        <c:lblOffset val="100"/>
        <c:noMultiLvlLbl val="0"/>
      </c:catAx>
      <c:valAx>
        <c:axId val="2124326424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2474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0</xdr:row>
      <xdr:rowOff>0</xdr:rowOff>
    </xdr:from>
    <xdr:to>
      <xdr:col>13</xdr:col>
      <xdr:colOff>19050</xdr:colOff>
      <xdr:row>23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752476</xdr:colOff>
      <xdr:row>24</xdr:row>
      <xdr:rowOff>19049</xdr:rowOff>
    </xdr:from>
    <xdr:to>
      <xdr:col>13</xdr:col>
      <xdr:colOff>19050</xdr:colOff>
      <xdr:row>43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44</xdr:row>
      <xdr:rowOff>161924</xdr:rowOff>
    </xdr:from>
    <xdr:to>
      <xdr:col>13</xdr:col>
      <xdr:colOff>9525</xdr:colOff>
      <xdr:row>59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0.25481</cdr:x>
      <cdr:y>0.02697</cdr:y>
    </cdr:from>
    <cdr:to>
      <cdr:x>0.76603</cdr:x>
      <cdr:y>0.12135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14475" y="114301"/>
          <a:ext cx="30384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1600"/>
            <a:t>Acolchado</a:t>
          </a:r>
          <a:endParaRPr lang="es-MX" sz="1100"/>
        </a:p>
      </cdr:txBody>
    </cdr:sp>
  </cdr:relSizeAnchor>
  <cdr:relSizeAnchor xmlns:cdr="http://schemas.openxmlformats.org/drawingml/2006/chartDrawing">
    <cdr:from>
      <cdr:x>0.02153</cdr:x>
      <cdr:y>0.17559</cdr:y>
    </cdr:from>
    <cdr:to>
      <cdr:x>0.07145</cdr:x>
      <cdr:y>0.84797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2400" y="781050"/>
          <a:ext cx="353284" cy="29908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="wordArtVert" wrap="none" rtlCol="0"/>
        <a:lstStyle xmlns:a="http://schemas.openxmlformats.org/drawingml/2006/main"/>
        <a:p xmlns:a="http://schemas.openxmlformats.org/drawingml/2006/main">
          <a:r>
            <a:rPr lang="es-MX" sz="1200" b="1">
              <a:solidFill>
                <a:schemeClr val="tx2"/>
              </a:solidFill>
            </a:rPr>
            <a:t>%</a:t>
          </a:r>
          <a:r>
            <a:rPr lang="es-MX" sz="1200" b="1" baseline="0">
              <a:solidFill>
                <a:schemeClr val="tx2"/>
              </a:solidFill>
            </a:rPr>
            <a:t> Herbivoría</a:t>
          </a:r>
          <a:endParaRPr lang="es-MX" sz="1200" b="1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0.40128</cdr:x>
      <cdr:y>0.04786</cdr:y>
    </cdr:from>
    <cdr:to>
      <cdr:x>0.51846</cdr:x>
      <cdr:y>0.11335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81251" y="180976"/>
          <a:ext cx="6953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MX" sz="1600"/>
            <a:t>Chapeo</a:t>
          </a:r>
          <a:endParaRPr lang="es-MX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0.00345</cdr:x>
      <cdr:y>0.00645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0.03499</cdr:x>
      <cdr:y>0.12846</cdr:y>
    </cdr:from>
    <cdr:to>
      <cdr:x>0.1642</cdr:x>
      <cdr:y>0.9597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47649" y="485776"/>
          <a:ext cx="914400" cy="3143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wordArtVert" wrap="none" rtlCol="0"/>
        <a:lstStyle xmlns:a="http://schemas.openxmlformats.org/drawingml/2006/main"/>
        <a:p xmlns:a="http://schemas.openxmlformats.org/drawingml/2006/main">
          <a:r>
            <a:rPr lang="es-MX" sz="1200" b="1">
              <a:solidFill>
                <a:schemeClr val="tx2"/>
              </a:solidFill>
            </a:rPr>
            <a:t>% Herbivoría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0.02419</cdr:x>
      <cdr:y>0.03072</cdr:y>
    </cdr:from>
    <cdr:to>
      <cdr:x>0.15323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1450" y="85725"/>
          <a:ext cx="914400" cy="270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wordArtVert" wrap="none" rtlCol="0"/>
        <a:lstStyle xmlns:a="http://schemas.openxmlformats.org/drawingml/2006/main"/>
        <a:p xmlns:a="http://schemas.openxmlformats.org/drawingml/2006/main">
          <a:r>
            <a:rPr lang="es-MX" sz="1100" b="1">
              <a:solidFill>
                <a:schemeClr val="tx2"/>
              </a:solidFill>
            </a:rPr>
            <a:t>% Herbivoría</a:t>
          </a:r>
        </a:p>
      </cdr:txBody>
    </cdr:sp>
  </cdr:relSizeAnchor>
  <cdr:relSizeAnchor xmlns:cdr="http://schemas.openxmlformats.org/drawingml/2006/chartDrawing">
    <cdr:from>
      <cdr:x>0.31048</cdr:x>
      <cdr:y>0.01024</cdr:y>
    </cdr:from>
    <cdr:to>
      <cdr:x>0.66129</cdr:x>
      <cdr:y>0.10922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200274" y="28576"/>
          <a:ext cx="2486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600"/>
            <a:t>Sin</a:t>
          </a:r>
          <a:r>
            <a:rPr lang="es-MX" sz="1600" baseline="0"/>
            <a:t> manejo</a:t>
          </a:r>
          <a:endParaRPr lang="es-MX" sz="16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</xdr:row>
      <xdr:rowOff>38100</xdr:rowOff>
    </xdr:from>
    <xdr:to>
      <xdr:col>11</xdr:col>
      <xdr:colOff>742949</xdr:colOff>
      <xdr:row>19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0.33034</cdr:x>
      <cdr:y>0.08659</cdr:y>
    </cdr:from>
    <cdr:to>
      <cdr:x>0.8061</cdr:x>
      <cdr:y>0.19832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52601" y="295276"/>
          <a:ext cx="25241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100"/>
            <a:t>% HERBIVORÍA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57150</xdr:rowOff>
    </xdr:from>
    <xdr:to>
      <xdr:col>14</xdr:col>
      <xdr:colOff>666749</xdr:colOff>
      <xdr:row>22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opLeftCell="A230" workbookViewId="0">
      <selection activeCell="K13" sqref="K13"/>
    </sheetView>
  </sheetViews>
  <sheetFormatPr baseColWidth="10" defaultRowHeight="14" x14ac:dyDescent="0"/>
  <cols>
    <col min="4" max="4" width="14.5" customWidth="1"/>
    <col min="5" max="5" width="15" customWidth="1"/>
    <col min="9" max="9" width="16.83203125" customWidth="1"/>
  </cols>
  <sheetData>
    <row r="1" spans="1:9">
      <c r="A1" s="20" t="s">
        <v>0</v>
      </c>
      <c r="B1" s="20" t="s">
        <v>1</v>
      </c>
      <c r="C1" s="20" t="s">
        <v>2</v>
      </c>
      <c r="D1" s="20" t="s">
        <v>3</v>
      </c>
      <c r="E1" s="19" t="s">
        <v>4</v>
      </c>
      <c r="H1" s="33"/>
      <c r="I1" s="33"/>
    </row>
    <row r="2" spans="1:9">
      <c r="A2" s="21" t="s">
        <v>5</v>
      </c>
      <c r="B2" s="21">
        <v>61</v>
      </c>
      <c r="C2" s="21">
        <v>1</v>
      </c>
      <c r="D2" s="21" t="s">
        <v>6</v>
      </c>
      <c r="E2" s="21">
        <v>7.1204046063477993</v>
      </c>
    </row>
    <row r="3" spans="1:9">
      <c r="A3" s="21" t="s">
        <v>5</v>
      </c>
      <c r="B3" s="21">
        <v>82</v>
      </c>
      <c r="C3" s="21">
        <v>1</v>
      </c>
      <c r="D3" s="21" t="s">
        <v>6</v>
      </c>
      <c r="E3" s="21">
        <v>9.5324609709433084</v>
      </c>
    </row>
    <row r="4" spans="1:9">
      <c r="A4" s="21" t="s">
        <v>5</v>
      </c>
      <c r="B4" s="21">
        <v>100</v>
      </c>
      <c r="C4" s="21">
        <v>1</v>
      </c>
      <c r="D4" s="21" t="s">
        <v>6</v>
      </c>
      <c r="E4" s="21">
        <v>7.6214992829593244</v>
      </c>
    </row>
    <row r="5" spans="1:9">
      <c r="A5" s="21" t="s">
        <v>5</v>
      </c>
      <c r="B5" s="21">
        <v>109</v>
      </c>
      <c r="C5" s="21">
        <v>1</v>
      </c>
      <c r="D5" s="21" t="s">
        <v>6</v>
      </c>
      <c r="E5" s="21">
        <v>9.6843150889345644</v>
      </c>
    </row>
    <row r="6" spans="1:9">
      <c r="A6" s="21" t="s">
        <v>5</v>
      </c>
      <c r="B6" s="21">
        <v>82</v>
      </c>
      <c r="C6" s="21">
        <v>1</v>
      </c>
      <c r="D6" s="21" t="s">
        <v>7</v>
      </c>
      <c r="E6" s="21">
        <v>6.5974504380999051</v>
      </c>
    </row>
    <row r="7" spans="1:9">
      <c r="A7" s="21" t="s">
        <v>5</v>
      </c>
      <c r="B7" s="21">
        <v>100</v>
      </c>
      <c r="C7" s="21">
        <v>1</v>
      </c>
      <c r="D7" s="21" t="s">
        <v>7</v>
      </c>
      <c r="E7" s="21">
        <v>6.9917304158906903</v>
      </c>
    </row>
    <row r="8" spans="1:9">
      <c r="A8" s="21" t="s">
        <v>5</v>
      </c>
      <c r="B8" s="21">
        <v>109</v>
      </c>
      <c r="C8" s="21">
        <v>1</v>
      </c>
      <c r="D8" s="21" t="s">
        <v>7</v>
      </c>
      <c r="E8" s="21">
        <v>4.605533664648723</v>
      </c>
    </row>
    <row r="9" spans="1:9">
      <c r="A9" s="21" t="s">
        <v>5</v>
      </c>
      <c r="B9" s="21">
        <v>91</v>
      </c>
      <c r="C9" s="21">
        <v>1</v>
      </c>
      <c r="D9" s="21" t="s">
        <v>7</v>
      </c>
      <c r="E9" s="21">
        <v>1.3302800490074196</v>
      </c>
    </row>
    <row r="10" spans="1:9">
      <c r="A10" s="21" t="s">
        <v>5</v>
      </c>
      <c r="B10" s="21">
        <v>82</v>
      </c>
      <c r="C10" s="21">
        <v>1</v>
      </c>
      <c r="D10" s="21" t="s">
        <v>8</v>
      </c>
      <c r="E10" s="21">
        <v>9.644575842334266</v>
      </c>
    </row>
    <row r="11" spans="1:9">
      <c r="A11" s="21" t="s">
        <v>5</v>
      </c>
      <c r="B11" s="21">
        <v>91</v>
      </c>
      <c r="C11" s="21">
        <v>1</v>
      </c>
      <c r="D11" s="21" t="s">
        <v>8</v>
      </c>
      <c r="E11" s="21">
        <v>8.7474030426014799</v>
      </c>
    </row>
    <row r="12" spans="1:9">
      <c r="A12" s="21" t="s">
        <v>5</v>
      </c>
      <c r="B12" s="21">
        <v>100</v>
      </c>
      <c r="C12" s="21">
        <v>1</v>
      </c>
      <c r="D12" s="21" t="s">
        <v>8</v>
      </c>
      <c r="E12" s="21">
        <v>18.416911738497664</v>
      </c>
    </row>
    <row r="13" spans="1:9">
      <c r="A13" s="21" t="s">
        <v>9</v>
      </c>
      <c r="B13" s="21">
        <v>109</v>
      </c>
      <c r="C13" s="21">
        <v>1</v>
      </c>
      <c r="D13" s="21" t="s">
        <v>8</v>
      </c>
      <c r="E13" s="21">
        <v>2.2131811560441852</v>
      </c>
    </row>
    <row r="14" spans="1:9">
      <c r="A14" s="21" t="s">
        <v>5</v>
      </c>
      <c r="B14" s="21">
        <v>91</v>
      </c>
      <c r="C14" s="21">
        <v>2</v>
      </c>
      <c r="D14" s="21" t="s">
        <v>6</v>
      </c>
      <c r="E14" s="21">
        <v>17.877329226650609</v>
      </c>
    </row>
    <row r="15" spans="1:9">
      <c r="A15" s="21" t="s">
        <v>5</v>
      </c>
      <c r="B15" s="21">
        <v>109</v>
      </c>
      <c r="C15" s="21">
        <v>2</v>
      </c>
      <c r="D15" s="21" t="s">
        <v>6</v>
      </c>
      <c r="E15" s="21">
        <v>7.3194143529303757</v>
      </c>
    </row>
    <row r="16" spans="1:9">
      <c r="A16" s="21" t="s">
        <v>5</v>
      </c>
      <c r="B16" s="21">
        <v>100</v>
      </c>
      <c r="C16" s="21">
        <v>2</v>
      </c>
      <c r="D16" s="21" t="s">
        <v>6</v>
      </c>
      <c r="E16" s="21">
        <v>7.4556633205807925</v>
      </c>
    </row>
    <row r="17" spans="1:5">
      <c r="A17" s="22" t="s">
        <v>5</v>
      </c>
      <c r="B17" s="22">
        <v>82</v>
      </c>
      <c r="C17" s="22">
        <v>2</v>
      </c>
      <c r="D17" s="22" t="s">
        <v>6</v>
      </c>
      <c r="E17" s="23">
        <v>11.525939056778054</v>
      </c>
    </row>
    <row r="18" spans="1:5">
      <c r="A18" s="21" t="s">
        <v>5</v>
      </c>
      <c r="B18" s="21">
        <v>82</v>
      </c>
      <c r="C18" s="21">
        <v>2</v>
      </c>
      <c r="D18" s="21" t="s">
        <v>10</v>
      </c>
      <c r="E18" s="21">
        <v>7.4593161765952942</v>
      </c>
    </row>
    <row r="19" spans="1:5">
      <c r="A19" s="21" t="s">
        <v>5</v>
      </c>
      <c r="B19" s="21">
        <v>91</v>
      </c>
      <c r="C19" s="21">
        <v>2</v>
      </c>
      <c r="D19" s="21" t="s">
        <v>10</v>
      </c>
      <c r="E19" s="21">
        <v>6.498866709937376</v>
      </c>
    </row>
    <row r="20" spans="1:5">
      <c r="A20" s="21" t="s">
        <v>5</v>
      </c>
      <c r="B20" s="21">
        <v>109</v>
      </c>
      <c r="C20" s="21">
        <v>2</v>
      </c>
      <c r="D20" s="21" t="s">
        <v>10</v>
      </c>
      <c r="E20" s="21">
        <v>2.9160711194232158</v>
      </c>
    </row>
    <row r="21" spans="1:5">
      <c r="A21" s="21" t="s">
        <v>5</v>
      </c>
      <c r="B21" s="21">
        <v>100</v>
      </c>
      <c r="C21" s="21">
        <v>2</v>
      </c>
      <c r="D21" s="21" t="s">
        <v>10</v>
      </c>
      <c r="E21" s="21">
        <v>6.4988662299373798</v>
      </c>
    </row>
    <row r="22" spans="1:5">
      <c r="A22" s="21" t="s">
        <v>5</v>
      </c>
      <c r="B22" s="21">
        <v>82</v>
      </c>
      <c r="C22" s="21">
        <v>2</v>
      </c>
      <c r="D22" s="21" t="s">
        <v>11</v>
      </c>
      <c r="E22" s="21">
        <v>6.8127875486986449</v>
      </c>
    </row>
    <row r="23" spans="1:5">
      <c r="A23" s="21" t="s">
        <v>5</v>
      </c>
      <c r="B23" s="21">
        <v>91</v>
      </c>
      <c r="C23" s="21">
        <v>2</v>
      </c>
      <c r="D23" s="21" t="s">
        <v>11</v>
      </c>
      <c r="E23" s="21">
        <v>17.262643283921953</v>
      </c>
    </row>
    <row r="24" spans="1:5">
      <c r="A24" s="21" t="s">
        <v>5</v>
      </c>
      <c r="B24" s="21">
        <v>100</v>
      </c>
      <c r="C24" s="21">
        <v>2</v>
      </c>
      <c r="D24" s="21" t="s">
        <v>11</v>
      </c>
      <c r="E24" s="21">
        <v>16.070160935117379</v>
      </c>
    </row>
    <row r="25" spans="1:5">
      <c r="A25" s="21" t="s">
        <v>5</v>
      </c>
      <c r="B25" s="21">
        <v>109</v>
      </c>
      <c r="C25" s="21">
        <v>2</v>
      </c>
      <c r="D25" s="21" t="s">
        <v>11</v>
      </c>
      <c r="E25" s="21">
        <v>4.3498415019331009</v>
      </c>
    </row>
    <row r="26" spans="1:5">
      <c r="A26" s="21" t="s">
        <v>5</v>
      </c>
      <c r="B26" s="21">
        <v>34</v>
      </c>
      <c r="C26" s="21">
        <v>3</v>
      </c>
      <c r="D26" s="21" t="s">
        <v>12</v>
      </c>
      <c r="E26" s="21">
        <v>6.8201527636493733</v>
      </c>
    </row>
    <row r="27" spans="1:5">
      <c r="A27" s="21" t="s">
        <v>5</v>
      </c>
      <c r="B27" s="21">
        <v>43</v>
      </c>
      <c r="C27" s="21">
        <v>3</v>
      </c>
      <c r="D27" s="21" t="s">
        <v>12</v>
      </c>
      <c r="E27" s="21">
        <v>8.6369472199710522</v>
      </c>
    </row>
    <row r="28" spans="1:5">
      <c r="A28" s="21" t="s">
        <v>5</v>
      </c>
      <c r="B28" s="21">
        <v>91</v>
      </c>
      <c r="C28" s="21">
        <v>3</v>
      </c>
      <c r="D28" s="21" t="s">
        <v>12</v>
      </c>
      <c r="E28" s="21">
        <v>13.172982025748556</v>
      </c>
    </row>
    <row r="29" spans="1:5">
      <c r="A29" s="21" t="s">
        <v>5</v>
      </c>
      <c r="B29" s="21">
        <v>109</v>
      </c>
      <c r="C29" s="21">
        <v>3</v>
      </c>
      <c r="D29" s="21" t="s">
        <v>12</v>
      </c>
      <c r="E29" s="21">
        <v>16.232443111911589</v>
      </c>
    </row>
    <row r="30" spans="1:5">
      <c r="A30" s="21" t="s">
        <v>5</v>
      </c>
      <c r="B30" s="21">
        <v>34</v>
      </c>
      <c r="C30" s="21">
        <v>3</v>
      </c>
      <c r="D30" s="21" t="s">
        <v>13</v>
      </c>
      <c r="E30" s="21">
        <v>13.523593470244183</v>
      </c>
    </row>
    <row r="31" spans="1:5">
      <c r="A31" s="21" t="s">
        <v>5</v>
      </c>
      <c r="B31" s="21">
        <v>43</v>
      </c>
      <c r="C31" s="21">
        <v>3</v>
      </c>
      <c r="D31" s="21" t="s">
        <v>13</v>
      </c>
      <c r="E31" s="21">
        <v>6.0154914720680823</v>
      </c>
    </row>
    <row r="32" spans="1:5">
      <c r="A32" s="21" t="s">
        <v>5</v>
      </c>
      <c r="B32" s="21">
        <v>82</v>
      </c>
      <c r="C32" s="21">
        <v>3</v>
      </c>
      <c r="D32" s="21" t="s">
        <v>13</v>
      </c>
      <c r="E32" s="21">
        <v>9.5550625165701373</v>
      </c>
    </row>
    <row r="33" spans="1:5">
      <c r="A33" s="21" t="s">
        <v>5</v>
      </c>
      <c r="B33" s="21">
        <v>4</v>
      </c>
      <c r="C33" s="21">
        <v>3</v>
      </c>
      <c r="D33" s="21" t="s">
        <v>13</v>
      </c>
      <c r="E33" s="21">
        <v>8.7474030413014781</v>
      </c>
    </row>
    <row r="34" spans="1:5">
      <c r="A34" s="21" t="s">
        <v>5</v>
      </c>
      <c r="B34" s="21">
        <v>4</v>
      </c>
      <c r="C34" s="21">
        <v>3</v>
      </c>
      <c r="D34" s="21" t="s">
        <v>14</v>
      </c>
      <c r="E34" s="21">
        <v>15.390790885316562</v>
      </c>
    </row>
    <row r="35" spans="1:5">
      <c r="A35" s="21" t="s">
        <v>5</v>
      </c>
      <c r="B35" s="21">
        <v>34</v>
      </c>
      <c r="C35" s="21">
        <v>3</v>
      </c>
      <c r="D35" s="21" t="s">
        <v>14</v>
      </c>
      <c r="E35" s="21">
        <v>15.208989200979488</v>
      </c>
    </row>
    <row r="36" spans="1:5">
      <c r="A36" s="21" t="s">
        <v>5</v>
      </c>
      <c r="B36" s="21">
        <v>43</v>
      </c>
      <c r="C36" s="21">
        <v>3</v>
      </c>
      <c r="D36" s="21" t="s">
        <v>14</v>
      </c>
      <c r="E36" s="21">
        <v>26.812426682206251</v>
      </c>
    </row>
    <row r="37" spans="1:5">
      <c r="A37" s="21" t="s">
        <v>5</v>
      </c>
      <c r="B37" s="21">
        <v>61</v>
      </c>
      <c r="C37" s="21">
        <v>3</v>
      </c>
      <c r="D37" s="21" t="s">
        <v>14</v>
      </c>
      <c r="E37" s="21">
        <v>11.160990795079819</v>
      </c>
    </row>
    <row r="38" spans="1:5">
      <c r="A38" s="21"/>
      <c r="B38" s="21"/>
      <c r="C38" s="21"/>
      <c r="D38" s="21"/>
      <c r="E38" s="26">
        <v>9.884164415107227</v>
      </c>
    </row>
    <row r="39" spans="1:5">
      <c r="A39" s="21" t="s">
        <v>15</v>
      </c>
      <c r="B39" s="21">
        <v>74</v>
      </c>
      <c r="C39" s="21">
        <v>1</v>
      </c>
      <c r="D39" s="21" t="s">
        <v>6</v>
      </c>
      <c r="E39" s="21">
        <v>7.2744231780247093</v>
      </c>
    </row>
    <row r="40" spans="1:5">
      <c r="A40" s="21" t="s">
        <v>15</v>
      </c>
      <c r="B40" s="21">
        <v>95</v>
      </c>
      <c r="C40" s="21">
        <v>1</v>
      </c>
      <c r="D40" s="21" t="s">
        <v>6</v>
      </c>
      <c r="E40" s="21">
        <v>4.7374002308991825</v>
      </c>
    </row>
    <row r="41" spans="1:5">
      <c r="A41" s="21" t="s">
        <v>15</v>
      </c>
      <c r="B41" s="21">
        <v>65</v>
      </c>
      <c r="C41" s="21">
        <v>1</v>
      </c>
      <c r="D41" s="21" t="s">
        <v>6</v>
      </c>
      <c r="E41" s="21">
        <v>5.1446840740536128</v>
      </c>
    </row>
    <row r="42" spans="1:5">
      <c r="A42" s="21" t="s">
        <v>15</v>
      </c>
      <c r="B42" s="21">
        <v>113</v>
      </c>
      <c r="C42" s="21">
        <v>1</v>
      </c>
      <c r="D42" s="21" t="s">
        <v>6</v>
      </c>
      <c r="E42" s="21">
        <v>5.1446840740836102</v>
      </c>
    </row>
    <row r="43" spans="1:5">
      <c r="A43" s="21" t="s">
        <v>15</v>
      </c>
      <c r="B43" s="21">
        <v>26</v>
      </c>
      <c r="C43" s="21">
        <v>1</v>
      </c>
      <c r="D43" s="21" t="s">
        <v>7</v>
      </c>
      <c r="E43" s="21">
        <v>15.802930365692438</v>
      </c>
    </row>
    <row r="44" spans="1:5">
      <c r="A44" s="21" t="s">
        <v>15</v>
      </c>
      <c r="B44" s="21">
        <v>113</v>
      </c>
      <c r="C44" s="21">
        <v>1</v>
      </c>
      <c r="D44" s="21" t="s">
        <v>7</v>
      </c>
      <c r="E44" s="21">
        <v>1.0389358265459714</v>
      </c>
    </row>
    <row r="45" spans="1:5">
      <c r="A45" s="21" t="s">
        <v>15</v>
      </c>
      <c r="B45" s="21">
        <v>104</v>
      </c>
      <c r="C45" s="21">
        <v>1</v>
      </c>
      <c r="D45" s="21" t="s">
        <v>7</v>
      </c>
      <c r="E45" s="21">
        <v>20.507263405200696</v>
      </c>
    </row>
    <row r="46" spans="1:5">
      <c r="A46" s="21" t="s">
        <v>15</v>
      </c>
      <c r="B46" s="21">
        <v>56</v>
      </c>
      <c r="C46" s="21">
        <v>1</v>
      </c>
      <c r="D46" s="21" t="s">
        <v>7</v>
      </c>
      <c r="E46" s="21">
        <v>4.0254042387347706</v>
      </c>
    </row>
    <row r="47" spans="1:5">
      <c r="A47" s="21" t="s">
        <v>15</v>
      </c>
      <c r="B47" s="21">
        <v>56</v>
      </c>
      <c r="C47" s="21">
        <v>1</v>
      </c>
      <c r="D47" s="21" t="s">
        <v>8</v>
      </c>
      <c r="E47" s="21">
        <v>7.8412228667160324</v>
      </c>
    </row>
    <row r="48" spans="1:5">
      <c r="A48" s="21" t="s">
        <v>15</v>
      </c>
      <c r="B48" s="21">
        <v>104</v>
      </c>
      <c r="C48" s="21">
        <v>1</v>
      </c>
      <c r="D48" s="21" t="s">
        <v>8</v>
      </c>
      <c r="E48" s="21">
        <v>11.221964440065483</v>
      </c>
    </row>
    <row r="49" spans="1:5">
      <c r="A49" s="21" t="s">
        <v>15</v>
      </c>
      <c r="B49" s="21">
        <v>74</v>
      </c>
      <c r="C49" s="21">
        <v>1</v>
      </c>
      <c r="D49" s="21" t="s">
        <v>8</v>
      </c>
      <c r="E49" s="21">
        <v>7.1402084315456333</v>
      </c>
    </row>
    <row r="50" spans="1:5">
      <c r="A50" s="21" t="s">
        <v>15</v>
      </c>
      <c r="B50" s="21">
        <v>65</v>
      </c>
      <c r="C50" s="21">
        <v>1</v>
      </c>
      <c r="D50" s="21" t="s">
        <v>8</v>
      </c>
      <c r="E50" s="21">
        <v>7.1102084315456304</v>
      </c>
    </row>
    <row r="51" spans="1:5">
      <c r="A51" s="21" t="s">
        <v>15</v>
      </c>
      <c r="B51" s="21">
        <v>56</v>
      </c>
      <c r="C51" s="21">
        <v>2</v>
      </c>
      <c r="D51" s="21" t="s">
        <v>6</v>
      </c>
      <c r="E51" s="21">
        <v>3.8107707471448635</v>
      </c>
    </row>
    <row r="52" spans="1:5">
      <c r="A52" s="21" t="s">
        <v>15</v>
      </c>
      <c r="B52" s="21">
        <v>65</v>
      </c>
      <c r="C52" s="21">
        <v>2</v>
      </c>
      <c r="D52" s="21" t="s">
        <v>6</v>
      </c>
      <c r="E52" s="21">
        <v>4.1167718144345304</v>
      </c>
    </row>
    <row r="53" spans="1:5">
      <c r="A53" s="21" t="s">
        <v>15</v>
      </c>
      <c r="B53" s="21">
        <v>95</v>
      </c>
      <c r="C53" s="21">
        <v>2</v>
      </c>
      <c r="D53" s="21" t="s">
        <v>6</v>
      </c>
      <c r="E53" s="21">
        <v>9.3829941153124938</v>
      </c>
    </row>
    <row r="54" spans="1:5">
      <c r="A54" s="21" t="s">
        <v>15</v>
      </c>
      <c r="B54" s="21">
        <v>113</v>
      </c>
      <c r="C54" s="21">
        <v>2</v>
      </c>
      <c r="D54" s="21" t="s">
        <v>6</v>
      </c>
      <c r="E54" s="21">
        <v>4.4100712806206532</v>
      </c>
    </row>
    <row r="55" spans="1:5">
      <c r="A55" s="21" t="s">
        <v>15</v>
      </c>
      <c r="B55" s="21">
        <v>74</v>
      </c>
      <c r="C55" s="21">
        <v>2</v>
      </c>
      <c r="D55" s="21" t="s">
        <v>10</v>
      </c>
      <c r="E55" s="21">
        <v>8.5777947950533822</v>
      </c>
    </row>
    <row r="56" spans="1:5">
      <c r="A56" s="21" t="s">
        <v>15</v>
      </c>
      <c r="B56" s="21">
        <v>95</v>
      </c>
      <c r="C56" s="21">
        <v>2</v>
      </c>
      <c r="D56" s="21" t="s">
        <v>10</v>
      </c>
      <c r="E56" s="21">
        <v>8.3396864975919272</v>
      </c>
    </row>
    <row r="57" spans="1:5">
      <c r="A57" s="21" t="s">
        <v>15</v>
      </c>
      <c r="B57" s="21">
        <v>104</v>
      </c>
      <c r="C57" s="21">
        <v>2</v>
      </c>
      <c r="D57" s="21" t="s">
        <v>10</v>
      </c>
      <c r="E57" s="21">
        <v>19.106505902328429</v>
      </c>
    </row>
    <row r="58" spans="1:5">
      <c r="A58" s="21" t="s">
        <v>15</v>
      </c>
      <c r="B58" s="21">
        <v>65</v>
      </c>
      <c r="C58" s="21">
        <v>2</v>
      </c>
      <c r="D58" s="21" t="s">
        <v>10</v>
      </c>
      <c r="E58" s="21">
        <v>19.1065034023284</v>
      </c>
    </row>
    <row r="59" spans="1:5">
      <c r="A59" s="21" t="s">
        <v>15</v>
      </c>
      <c r="B59" s="21">
        <v>65</v>
      </c>
      <c r="C59" s="21">
        <v>2</v>
      </c>
      <c r="D59" s="21" t="s">
        <v>11</v>
      </c>
      <c r="E59" s="21">
        <v>12.375961079523556</v>
      </c>
    </row>
    <row r="60" spans="1:5">
      <c r="A60" s="21" t="s">
        <v>15</v>
      </c>
      <c r="B60" s="21">
        <v>104</v>
      </c>
      <c r="C60" s="21">
        <v>2</v>
      </c>
      <c r="D60" s="21" t="s">
        <v>11</v>
      </c>
      <c r="E60" s="21">
        <v>3.800757596549956</v>
      </c>
    </row>
    <row r="61" spans="1:5">
      <c r="A61" s="21" t="s">
        <v>15</v>
      </c>
      <c r="B61" s="21">
        <v>113</v>
      </c>
      <c r="C61" s="21">
        <v>2</v>
      </c>
      <c r="D61" s="21" t="s">
        <v>11</v>
      </c>
      <c r="E61" s="21">
        <v>4.7908413279616298</v>
      </c>
    </row>
    <row r="62" spans="1:5">
      <c r="A62" s="21" t="s">
        <v>15</v>
      </c>
      <c r="B62" s="21">
        <v>74</v>
      </c>
      <c r="C62" s="21">
        <v>2</v>
      </c>
      <c r="D62" s="21" t="s">
        <v>11</v>
      </c>
      <c r="E62" s="21">
        <v>4.7908414279616345</v>
      </c>
    </row>
    <row r="63" spans="1:5">
      <c r="A63" s="21" t="s">
        <v>15</v>
      </c>
      <c r="B63" s="21">
        <v>8</v>
      </c>
      <c r="C63" s="21">
        <v>3</v>
      </c>
      <c r="D63" s="21" t="s">
        <v>12</v>
      </c>
      <c r="E63" s="21">
        <v>16.630790812268451</v>
      </c>
    </row>
    <row r="64" spans="1:5">
      <c r="A64" s="21" t="s">
        <v>15</v>
      </c>
      <c r="B64" s="21">
        <v>17</v>
      </c>
      <c r="C64" s="21">
        <v>3</v>
      </c>
      <c r="D64" s="21" t="s">
        <v>12</v>
      </c>
      <c r="E64" s="21">
        <v>7.0045540860406392</v>
      </c>
    </row>
    <row r="65" spans="1:5">
      <c r="A65" s="21" t="s">
        <v>15</v>
      </c>
      <c r="B65" s="21">
        <v>74</v>
      </c>
      <c r="C65" s="21">
        <v>3</v>
      </c>
      <c r="D65" s="21" t="s">
        <v>12</v>
      </c>
      <c r="E65" s="21">
        <v>9.0961865319066213</v>
      </c>
    </row>
    <row r="66" spans="1:5">
      <c r="A66" s="21" t="s">
        <v>15</v>
      </c>
      <c r="B66" s="21">
        <v>95</v>
      </c>
      <c r="C66" s="21">
        <v>3</v>
      </c>
      <c r="D66" s="21" t="s">
        <v>12</v>
      </c>
      <c r="E66" s="21">
        <v>9.0961865390066201</v>
      </c>
    </row>
    <row r="67" spans="1:5">
      <c r="A67" s="21" t="s">
        <v>15</v>
      </c>
      <c r="B67" s="21">
        <v>65</v>
      </c>
      <c r="C67" s="21">
        <v>3</v>
      </c>
      <c r="D67" s="21" t="s">
        <v>13</v>
      </c>
      <c r="E67" s="21">
        <v>9.2261865319066203</v>
      </c>
    </row>
    <row r="68" spans="1:5">
      <c r="A68" s="21" t="s">
        <v>15</v>
      </c>
      <c r="B68" s="21">
        <v>8</v>
      </c>
      <c r="C68" s="21">
        <v>3</v>
      </c>
      <c r="D68" s="21" t="s">
        <v>13</v>
      </c>
      <c r="E68" s="21">
        <v>9.0972865319066205</v>
      </c>
    </row>
    <row r="69" spans="1:5">
      <c r="A69" s="21" t="s">
        <v>15</v>
      </c>
      <c r="B69" s="21">
        <v>95</v>
      </c>
      <c r="C69" s="21">
        <v>3</v>
      </c>
      <c r="D69" s="21" t="s">
        <v>13</v>
      </c>
      <c r="E69" s="21">
        <v>4.6494138770213187</v>
      </c>
    </row>
    <row r="70" spans="1:5">
      <c r="A70" s="21" t="s">
        <v>15</v>
      </c>
      <c r="B70" s="21">
        <v>74</v>
      </c>
      <c r="C70" s="21">
        <v>3</v>
      </c>
      <c r="D70" s="21" t="s">
        <v>13</v>
      </c>
      <c r="E70" s="21">
        <v>14.509017711320734</v>
      </c>
    </row>
    <row r="71" spans="1:5">
      <c r="A71" s="21" t="s">
        <v>15</v>
      </c>
      <c r="B71" s="21">
        <v>8</v>
      </c>
      <c r="C71" s="21">
        <v>3</v>
      </c>
      <c r="D71" s="21" t="s">
        <v>14</v>
      </c>
      <c r="E71" s="21">
        <v>35.293862186859222</v>
      </c>
    </row>
    <row r="72" spans="1:5">
      <c r="A72" s="21" t="s">
        <v>15</v>
      </c>
      <c r="B72" s="21">
        <v>47</v>
      </c>
      <c r="C72" s="21">
        <v>3</v>
      </c>
      <c r="D72" s="21" t="s">
        <v>14</v>
      </c>
      <c r="E72" s="21">
        <v>10.677228858696385</v>
      </c>
    </row>
    <row r="73" spans="1:5">
      <c r="A73" s="21" t="s">
        <v>15</v>
      </c>
      <c r="B73" s="21">
        <v>74</v>
      </c>
      <c r="C73" s="21">
        <v>3</v>
      </c>
      <c r="D73" s="21" t="s">
        <v>14</v>
      </c>
      <c r="E73" s="21">
        <v>9.863470347680293</v>
      </c>
    </row>
    <row r="74" spans="1:5">
      <c r="A74" s="21" t="s">
        <v>15</v>
      </c>
      <c r="B74" s="21">
        <v>17</v>
      </c>
      <c r="C74" s="21">
        <v>3</v>
      </c>
      <c r="D74" s="21" t="s">
        <v>14</v>
      </c>
      <c r="E74" s="21">
        <v>17.248184280877176</v>
      </c>
    </row>
    <row r="75" spans="1:5">
      <c r="A75" s="21"/>
      <c r="B75" s="21"/>
      <c r="C75" s="21"/>
      <c r="D75" s="21"/>
      <c r="E75" s="26">
        <v>9.7775332734836056</v>
      </c>
    </row>
    <row r="76" spans="1:5">
      <c r="A76" s="21" t="s">
        <v>16</v>
      </c>
      <c r="B76" s="21">
        <v>45</v>
      </c>
      <c r="C76" s="21">
        <v>1</v>
      </c>
      <c r="D76" s="21" t="s">
        <v>6</v>
      </c>
      <c r="E76" s="21">
        <v>1.7922700861286915</v>
      </c>
    </row>
    <row r="77" spans="1:5">
      <c r="A77" s="21" t="s">
        <v>16</v>
      </c>
      <c r="B77" s="21">
        <v>102</v>
      </c>
      <c r="C77" s="21">
        <v>1</v>
      </c>
      <c r="D77" s="21" t="s">
        <v>6</v>
      </c>
      <c r="E77" s="21">
        <v>15.62562293319948</v>
      </c>
    </row>
    <row r="78" spans="1:5">
      <c r="A78" s="21" t="s">
        <v>16</v>
      </c>
      <c r="B78" s="21">
        <v>93</v>
      </c>
      <c r="C78" s="21">
        <v>1</v>
      </c>
      <c r="D78" s="21" t="s">
        <v>6</v>
      </c>
      <c r="E78" s="21">
        <v>1.4056734074389177</v>
      </c>
    </row>
    <row r="79" spans="1:5">
      <c r="A79" s="21" t="s">
        <v>16</v>
      </c>
      <c r="B79" s="21">
        <v>111</v>
      </c>
      <c r="C79" s="21">
        <v>1</v>
      </c>
      <c r="D79" s="21" t="s">
        <v>6</v>
      </c>
      <c r="E79" s="21">
        <v>19.409924153726404</v>
      </c>
    </row>
    <row r="80" spans="1:5">
      <c r="A80" s="21" t="s">
        <v>16</v>
      </c>
      <c r="B80" s="21">
        <v>6</v>
      </c>
      <c r="C80" s="21">
        <v>2</v>
      </c>
      <c r="D80" s="21" t="s">
        <v>6</v>
      </c>
      <c r="E80" s="21">
        <v>9.6558244145763581</v>
      </c>
    </row>
    <row r="81" spans="1:5">
      <c r="A81" s="21" t="s">
        <v>16</v>
      </c>
      <c r="B81" s="21">
        <v>36</v>
      </c>
      <c r="C81" s="21">
        <v>2</v>
      </c>
      <c r="D81" s="21" t="s">
        <v>6</v>
      </c>
      <c r="E81" s="21">
        <v>4.065360477680688</v>
      </c>
    </row>
    <row r="82" spans="1:5">
      <c r="A82" s="21" t="s">
        <v>16</v>
      </c>
      <c r="B82" s="21">
        <v>63</v>
      </c>
      <c r="C82" s="21">
        <v>2</v>
      </c>
      <c r="D82" s="21" t="s">
        <v>6</v>
      </c>
      <c r="E82" s="21">
        <v>6.3592828167413336</v>
      </c>
    </row>
    <row r="83" spans="1:5">
      <c r="A83" s="21" t="s">
        <v>16</v>
      </c>
      <c r="B83" s="21">
        <v>93</v>
      </c>
      <c r="C83" s="21">
        <v>2</v>
      </c>
      <c r="D83" s="21" t="s">
        <v>6</v>
      </c>
      <c r="E83" s="21">
        <v>15.085793009737774</v>
      </c>
    </row>
    <row r="84" spans="1:5">
      <c r="A84" s="21" t="s">
        <v>16</v>
      </c>
      <c r="B84" s="21">
        <v>36</v>
      </c>
      <c r="C84" s="21">
        <v>3</v>
      </c>
      <c r="D84" s="21" t="s">
        <v>12</v>
      </c>
      <c r="E84" s="21">
        <v>7.342932274239601</v>
      </c>
    </row>
    <row r="85" spans="1:5">
      <c r="A85" s="21" t="s">
        <v>16</v>
      </c>
      <c r="B85" s="21">
        <v>63</v>
      </c>
      <c r="C85" s="21">
        <v>3</v>
      </c>
      <c r="D85" s="21" t="s">
        <v>12</v>
      </c>
      <c r="E85" s="21">
        <v>16.268363401001782</v>
      </c>
    </row>
    <row r="86" spans="1:5">
      <c r="A86" s="21" t="s">
        <v>16</v>
      </c>
      <c r="B86" s="21">
        <v>111</v>
      </c>
      <c r="C86" s="21">
        <v>3</v>
      </c>
      <c r="D86" s="21" t="s">
        <v>12</v>
      </c>
      <c r="E86" s="21">
        <v>25.930984790427182</v>
      </c>
    </row>
    <row r="87" spans="1:5">
      <c r="A87" s="21" t="s">
        <v>16</v>
      </c>
      <c r="B87" s="21">
        <v>93</v>
      </c>
      <c r="C87" s="21">
        <v>3</v>
      </c>
      <c r="D87" s="21" t="s">
        <v>12</v>
      </c>
      <c r="E87" s="21">
        <v>25.390984790427201</v>
      </c>
    </row>
    <row r="88" spans="1:5">
      <c r="A88" s="22" t="s">
        <v>16</v>
      </c>
      <c r="B88" s="22">
        <v>84</v>
      </c>
      <c r="C88" s="22">
        <v>1</v>
      </c>
      <c r="D88" s="22" t="s">
        <v>7</v>
      </c>
      <c r="E88" s="22">
        <v>13.98349411823761</v>
      </c>
    </row>
    <row r="89" spans="1:5">
      <c r="A89" s="21" t="s">
        <v>16</v>
      </c>
      <c r="B89" s="21">
        <v>102</v>
      </c>
      <c r="C89" s="21">
        <v>1</v>
      </c>
      <c r="D89" s="21" t="s">
        <v>7</v>
      </c>
      <c r="E89" s="22">
        <v>14.349411823769801</v>
      </c>
    </row>
    <row r="90" spans="1:5">
      <c r="A90" s="21" t="s">
        <v>16</v>
      </c>
      <c r="B90" s="21">
        <v>111</v>
      </c>
      <c r="C90" s="21">
        <v>1</v>
      </c>
      <c r="D90" s="21" t="s">
        <v>7</v>
      </c>
      <c r="E90" s="22">
        <v>13.98349411823761</v>
      </c>
    </row>
    <row r="91" spans="1:5">
      <c r="A91" s="21" t="s">
        <v>16</v>
      </c>
      <c r="B91" s="21">
        <v>93</v>
      </c>
      <c r="C91" s="21">
        <v>1</v>
      </c>
      <c r="D91" s="21" t="s">
        <v>7</v>
      </c>
      <c r="E91" s="22">
        <v>7.9834941182375996</v>
      </c>
    </row>
    <row r="92" spans="1:5">
      <c r="A92" s="21" t="s">
        <v>16</v>
      </c>
      <c r="B92" s="21">
        <v>84</v>
      </c>
      <c r="C92" s="21">
        <v>2</v>
      </c>
      <c r="D92" s="21" t="s">
        <v>10</v>
      </c>
      <c r="E92" s="21">
        <v>8.4421598303969425</v>
      </c>
    </row>
    <row r="93" spans="1:5">
      <c r="A93" s="21" t="s">
        <v>16</v>
      </c>
      <c r="B93" s="21">
        <v>93</v>
      </c>
      <c r="C93" s="21">
        <v>2</v>
      </c>
      <c r="D93" s="21" t="s">
        <v>10</v>
      </c>
      <c r="E93" s="21">
        <v>5.5727059844109075</v>
      </c>
    </row>
    <row r="94" spans="1:5">
      <c r="A94" s="21" t="s">
        <v>16</v>
      </c>
      <c r="B94" s="21">
        <v>102</v>
      </c>
      <c r="C94" s="21">
        <v>2</v>
      </c>
      <c r="D94" s="21" t="s">
        <v>10</v>
      </c>
      <c r="E94" s="21">
        <v>4.7585200975184794</v>
      </c>
    </row>
    <row r="95" spans="1:5">
      <c r="A95" s="21" t="s">
        <v>16</v>
      </c>
      <c r="B95" s="21">
        <v>111</v>
      </c>
      <c r="C95" s="21">
        <v>2</v>
      </c>
      <c r="D95" s="21" t="s">
        <v>10</v>
      </c>
      <c r="E95" s="21">
        <v>3.9530733013910195</v>
      </c>
    </row>
    <row r="96" spans="1:5">
      <c r="A96" s="21" t="s">
        <v>16</v>
      </c>
      <c r="B96" s="21">
        <v>45</v>
      </c>
      <c r="C96" s="21">
        <v>3</v>
      </c>
      <c r="D96" s="21" t="s">
        <v>13</v>
      </c>
      <c r="E96" s="21">
        <v>3.5728932971694656</v>
      </c>
    </row>
    <row r="97" spans="1:5">
      <c r="A97" s="21" t="s">
        <v>16</v>
      </c>
      <c r="B97" s="21">
        <v>36</v>
      </c>
      <c r="C97" s="21">
        <v>3</v>
      </c>
      <c r="D97" s="21" t="s">
        <v>13</v>
      </c>
      <c r="E97" s="21">
        <v>15.719946026090515</v>
      </c>
    </row>
    <row r="98" spans="1:5">
      <c r="A98" s="21" t="s">
        <v>16</v>
      </c>
      <c r="B98" s="21">
        <v>6</v>
      </c>
      <c r="C98" s="21">
        <v>3</v>
      </c>
      <c r="D98" s="21" t="s">
        <v>13</v>
      </c>
      <c r="E98" s="21">
        <v>8.0571994602609003</v>
      </c>
    </row>
    <row r="99" spans="1:5">
      <c r="A99" s="21" t="s">
        <v>16</v>
      </c>
      <c r="B99" s="21">
        <v>84</v>
      </c>
      <c r="C99" s="21">
        <v>3</v>
      </c>
      <c r="D99" s="21" t="s">
        <v>13</v>
      </c>
      <c r="E99" s="21">
        <v>11.076242977260817</v>
      </c>
    </row>
    <row r="100" spans="1:5">
      <c r="A100" s="21" t="s">
        <v>16</v>
      </c>
      <c r="B100" s="21">
        <v>84</v>
      </c>
      <c r="C100" s="21">
        <v>1</v>
      </c>
      <c r="D100" s="21" t="s">
        <v>8</v>
      </c>
      <c r="E100" s="21">
        <v>3.8602777009833837</v>
      </c>
    </row>
    <row r="101" spans="1:5">
      <c r="A101" s="21" t="s">
        <v>16</v>
      </c>
      <c r="B101" s="21">
        <v>102</v>
      </c>
      <c r="C101" s="21">
        <v>1</v>
      </c>
      <c r="D101" s="21" t="s">
        <v>8</v>
      </c>
      <c r="E101" s="21">
        <v>13.388602777009799</v>
      </c>
    </row>
    <row r="102" spans="1:5">
      <c r="A102" s="21" t="s">
        <v>16</v>
      </c>
      <c r="B102" s="21">
        <v>111</v>
      </c>
      <c r="C102" s="21">
        <v>1</v>
      </c>
      <c r="D102" s="21" t="s">
        <v>8</v>
      </c>
      <c r="E102" s="21">
        <v>13.3226027770098</v>
      </c>
    </row>
    <row r="103" spans="1:5">
      <c r="A103" s="21" t="s">
        <v>16</v>
      </c>
      <c r="B103" s="21">
        <v>93</v>
      </c>
      <c r="C103" s="21">
        <v>1</v>
      </c>
      <c r="D103" s="21" t="s">
        <v>8</v>
      </c>
      <c r="E103" s="21">
        <v>18.28196761653701</v>
      </c>
    </row>
    <row r="104" spans="1:5">
      <c r="A104" s="21" t="s">
        <v>16</v>
      </c>
      <c r="B104" s="21">
        <v>63</v>
      </c>
      <c r="C104" s="21">
        <v>2</v>
      </c>
      <c r="D104" s="21" t="s">
        <v>11</v>
      </c>
      <c r="E104" s="21">
        <v>17.081512754979951</v>
      </c>
    </row>
    <row r="105" spans="1:5">
      <c r="A105" s="21" t="s">
        <v>16</v>
      </c>
      <c r="B105" s="21">
        <v>93</v>
      </c>
      <c r="C105" s="21">
        <v>2</v>
      </c>
      <c r="D105" s="21" t="s">
        <v>11</v>
      </c>
      <c r="E105" s="21">
        <v>14.227535094922107</v>
      </c>
    </row>
    <row r="106" spans="1:5">
      <c r="A106" s="21" t="s">
        <v>16</v>
      </c>
      <c r="B106" s="21">
        <v>102</v>
      </c>
      <c r="C106" s="21">
        <v>2</v>
      </c>
      <c r="D106" s="21" t="s">
        <v>11</v>
      </c>
      <c r="E106" s="21">
        <v>3.1040130391574783</v>
      </c>
    </row>
    <row r="107" spans="1:5">
      <c r="A107" s="21" t="s">
        <v>16</v>
      </c>
      <c r="B107" s="21">
        <v>111</v>
      </c>
      <c r="C107" s="21">
        <v>2</v>
      </c>
      <c r="D107" s="21" t="s">
        <v>11</v>
      </c>
      <c r="E107" s="21">
        <v>5.0341364838779032</v>
      </c>
    </row>
    <row r="108" spans="1:5">
      <c r="A108" s="21" t="s">
        <v>16</v>
      </c>
      <c r="B108" s="21">
        <v>36</v>
      </c>
      <c r="C108" s="21">
        <v>3</v>
      </c>
      <c r="D108" s="21" t="s">
        <v>14</v>
      </c>
      <c r="E108" s="21">
        <v>86.144971539110017</v>
      </c>
    </row>
    <row r="109" spans="1:5">
      <c r="A109" s="21" t="s">
        <v>16</v>
      </c>
      <c r="B109" s="21">
        <v>45</v>
      </c>
      <c r="C109" s="21">
        <v>3</v>
      </c>
      <c r="D109" s="21" t="s">
        <v>14</v>
      </c>
      <c r="E109" s="21">
        <v>10.681902763900306</v>
      </c>
    </row>
    <row r="110" spans="1:5">
      <c r="A110" s="21" t="s">
        <v>16</v>
      </c>
      <c r="B110" s="21">
        <v>15</v>
      </c>
      <c r="C110" s="21">
        <v>3</v>
      </c>
      <c r="D110" s="21" t="s">
        <v>14</v>
      </c>
      <c r="E110" s="21">
        <v>8.9349800527366341</v>
      </c>
    </row>
    <row r="111" spans="1:5">
      <c r="A111" s="21" t="s">
        <v>16</v>
      </c>
      <c r="B111" s="21">
        <v>6</v>
      </c>
      <c r="C111" s="21">
        <v>3</v>
      </c>
      <c r="D111" s="21" t="s">
        <v>14</v>
      </c>
      <c r="E111" s="21">
        <v>8.5649800527366295</v>
      </c>
    </row>
    <row r="112" spans="1:5">
      <c r="A112" s="21"/>
      <c r="B112" s="21"/>
      <c r="C112" s="21"/>
      <c r="D112" s="21"/>
      <c r="E112" s="26">
        <v>12.844809287813003</v>
      </c>
    </row>
    <row r="113" spans="1:5">
      <c r="A113" s="21" t="s">
        <v>17</v>
      </c>
      <c r="B113" s="21">
        <v>37</v>
      </c>
      <c r="C113" s="21">
        <v>1</v>
      </c>
      <c r="D113" s="21" t="s">
        <v>6</v>
      </c>
      <c r="E113" s="21">
        <v>6.9483398376829628</v>
      </c>
    </row>
    <row r="114" spans="1:5">
      <c r="A114" s="21" t="s">
        <v>17</v>
      </c>
      <c r="B114" s="21">
        <v>115</v>
      </c>
      <c r="C114" s="21">
        <v>1</v>
      </c>
      <c r="D114" s="21" t="s">
        <v>6</v>
      </c>
      <c r="E114" s="21">
        <v>2.7513505923399273</v>
      </c>
    </row>
    <row r="115" spans="1:5">
      <c r="A115" s="21" t="s">
        <v>17</v>
      </c>
      <c r="B115" s="21">
        <v>106</v>
      </c>
      <c r="C115" s="21">
        <v>1</v>
      </c>
      <c r="D115" s="21" t="s">
        <v>6</v>
      </c>
      <c r="E115" s="21">
        <v>5.9568998355853653</v>
      </c>
    </row>
    <row r="116" spans="1:5">
      <c r="A116" s="21" t="s">
        <v>17</v>
      </c>
      <c r="B116" s="21">
        <v>67</v>
      </c>
      <c r="C116" s="21">
        <v>1</v>
      </c>
      <c r="D116" s="21" t="s">
        <v>6</v>
      </c>
      <c r="E116" s="21">
        <v>9.3149618078205183</v>
      </c>
    </row>
    <row r="117" spans="1:5">
      <c r="A117" s="21" t="s">
        <v>17</v>
      </c>
      <c r="B117" s="21">
        <v>76</v>
      </c>
      <c r="C117" s="21">
        <v>2</v>
      </c>
      <c r="D117" s="21" t="s">
        <v>6</v>
      </c>
      <c r="E117" s="21">
        <v>14.436228685559893</v>
      </c>
    </row>
    <row r="118" spans="1:5">
      <c r="A118" s="21" t="s">
        <v>17</v>
      </c>
      <c r="B118" s="21">
        <v>115</v>
      </c>
      <c r="C118" s="21">
        <v>2</v>
      </c>
      <c r="D118" s="21" t="s">
        <v>6</v>
      </c>
      <c r="E118" s="21">
        <v>8.6678779833409454</v>
      </c>
    </row>
    <row r="119" spans="1:5">
      <c r="A119" s="21" t="s">
        <v>17</v>
      </c>
      <c r="B119" s="21">
        <v>85</v>
      </c>
      <c r="C119" s="21">
        <v>2</v>
      </c>
      <c r="D119" s="21" t="s">
        <v>6</v>
      </c>
      <c r="E119" s="21">
        <v>23.765473070744545</v>
      </c>
    </row>
    <row r="120" spans="1:5">
      <c r="A120" s="21" t="s">
        <v>17</v>
      </c>
      <c r="B120" s="21">
        <v>19</v>
      </c>
      <c r="C120" s="21">
        <v>2</v>
      </c>
      <c r="D120" s="21" t="s">
        <v>6</v>
      </c>
      <c r="E120" s="21">
        <v>6.8544295059265155</v>
      </c>
    </row>
    <row r="121" spans="1:5">
      <c r="A121" s="21" t="s">
        <v>17</v>
      </c>
      <c r="B121" s="21">
        <v>19</v>
      </c>
      <c r="C121" s="21">
        <v>3</v>
      </c>
      <c r="D121" s="21" t="s">
        <v>12</v>
      </c>
      <c r="E121" s="21">
        <v>21.519823471922514</v>
      </c>
    </row>
    <row r="122" spans="1:5">
      <c r="A122" s="21" t="s">
        <v>17</v>
      </c>
      <c r="B122" s="21">
        <v>106</v>
      </c>
      <c r="C122" s="21">
        <v>3</v>
      </c>
      <c r="D122" s="21" t="s">
        <v>12</v>
      </c>
      <c r="E122" s="21">
        <v>8.0516023871170344</v>
      </c>
    </row>
    <row r="123" spans="1:5">
      <c r="A123" s="21" t="s">
        <v>17</v>
      </c>
      <c r="B123" s="21">
        <v>58</v>
      </c>
      <c r="C123" s="21">
        <v>3</v>
      </c>
      <c r="D123" s="21" t="s">
        <v>12</v>
      </c>
      <c r="E123" s="21">
        <v>10.077315503633303</v>
      </c>
    </row>
    <row r="124" spans="1:5">
      <c r="A124" s="21" t="s">
        <v>17</v>
      </c>
      <c r="B124" s="21">
        <v>76</v>
      </c>
      <c r="C124" s="21">
        <v>3</v>
      </c>
      <c r="D124" s="21" t="s">
        <v>12</v>
      </c>
      <c r="E124" s="18">
        <v>25.861798883478297</v>
      </c>
    </row>
    <row r="125" spans="1:5">
      <c r="A125" s="21" t="s">
        <v>17</v>
      </c>
      <c r="B125" s="21">
        <v>19</v>
      </c>
      <c r="C125" s="21">
        <v>1</v>
      </c>
      <c r="D125" s="21" t="s">
        <v>7</v>
      </c>
      <c r="E125" s="21">
        <v>2.0083120688734604</v>
      </c>
    </row>
    <row r="126" spans="1:5">
      <c r="A126" s="21" t="s">
        <v>17</v>
      </c>
      <c r="B126" s="21">
        <v>106</v>
      </c>
      <c r="C126" s="21">
        <v>1</v>
      </c>
      <c r="D126" s="21" t="s">
        <v>7</v>
      </c>
      <c r="E126" s="21">
        <v>12.587484591401482</v>
      </c>
    </row>
    <row r="127" spans="1:5">
      <c r="A127" s="21" t="s">
        <v>17</v>
      </c>
      <c r="B127" s="21">
        <v>76</v>
      </c>
      <c r="C127" s="21">
        <v>1</v>
      </c>
      <c r="D127" s="21" t="s">
        <v>7</v>
      </c>
      <c r="E127" s="21">
        <v>1.8042847675038458</v>
      </c>
    </row>
    <row r="128" spans="1:5">
      <c r="A128" s="24" t="s">
        <v>17</v>
      </c>
      <c r="B128" s="25"/>
      <c r="C128" s="24">
        <v>1</v>
      </c>
      <c r="D128" s="24" t="s">
        <v>7</v>
      </c>
      <c r="E128" s="21">
        <v>1.8042847675038458</v>
      </c>
    </row>
    <row r="129" spans="1:5">
      <c r="A129" s="21" t="s">
        <v>17</v>
      </c>
      <c r="B129" s="21">
        <v>37</v>
      </c>
      <c r="C129" s="21">
        <v>2</v>
      </c>
      <c r="D129" s="21" t="s">
        <v>10</v>
      </c>
      <c r="E129" s="21">
        <v>23.402687431421729</v>
      </c>
    </row>
    <row r="130" spans="1:5">
      <c r="A130" s="21" t="s">
        <v>17</v>
      </c>
      <c r="B130" s="21">
        <v>76</v>
      </c>
      <c r="C130" s="21">
        <v>2</v>
      </c>
      <c r="D130" s="21" t="s">
        <v>10</v>
      </c>
      <c r="E130" s="21">
        <v>7.662688346659408</v>
      </c>
    </row>
    <row r="131" spans="1:5">
      <c r="A131" s="21" t="s">
        <v>17</v>
      </c>
      <c r="B131" s="21">
        <v>85</v>
      </c>
      <c r="C131" s="21">
        <v>2</v>
      </c>
      <c r="D131" s="21" t="s">
        <v>10</v>
      </c>
      <c r="E131" s="21">
        <v>10.941460290350683</v>
      </c>
    </row>
    <row r="132" spans="1:5">
      <c r="A132" s="21" t="s">
        <v>17</v>
      </c>
      <c r="B132" s="21">
        <v>106</v>
      </c>
      <c r="C132" s="21">
        <v>2</v>
      </c>
      <c r="D132" s="21" t="s">
        <v>10</v>
      </c>
      <c r="E132" s="21">
        <v>12.70813589513801</v>
      </c>
    </row>
    <row r="133" spans="1:5">
      <c r="A133" s="21" t="s">
        <v>17</v>
      </c>
      <c r="B133" s="21">
        <v>19</v>
      </c>
      <c r="C133" s="21">
        <v>3</v>
      </c>
      <c r="D133" s="21" t="s">
        <v>13</v>
      </c>
      <c r="E133" s="21">
        <v>15.530332689890001</v>
      </c>
    </row>
    <row r="134" spans="1:5">
      <c r="A134" s="24" t="s">
        <v>17</v>
      </c>
      <c r="B134" s="24">
        <v>10</v>
      </c>
      <c r="C134" s="24">
        <v>3</v>
      </c>
      <c r="D134" s="24" t="s">
        <v>13</v>
      </c>
      <c r="E134" s="21">
        <v>5.5302226898900004</v>
      </c>
    </row>
    <row r="135" spans="1:5">
      <c r="A135" s="24" t="s">
        <v>17</v>
      </c>
      <c r="B135" s="24">
        <v>37</v>
      </c>
      <c r="C135" s="24">
        <v>3</v>
      </c>
      <c r="D135" s="24" t="s">
        <v>13</v>
      </c>
      <c r="E135" s="21">
        <v>15.96033268989</v>
      </c>
    </row>
    <row r="136" spans="1:5">
      <c r="A136" s="21" t="s">
        <v>17</v>
      </c>
      <c r="B136" s="21">
        <v>58</v>
      </c>
      <c r="C136" s="21">
        <v>3</v>
      </c>
      <c r="D136" s="21" t="s">
        <v>13</v>
      </c>
      <c r="E136" s="21">
        <v>10.426570954714229</v>
      </c>
    </row>
    <row r="137" spans="1:5">
      <c r="A137" s="21" t="s">
        <v>17</v>
      </c>
      <c r="B137" s="21">
        <v>58</v>
      </c>
      <c r="C137" s="21">
        <v>1</v>
      </c>
      <c r="D137" s="21" t="s">
        <v>8</v>
      </c>
      <c r="E137" s="21">
        <v>3.1018361130214771</v>
      </c>
    </row>
    <row r="138" spans="1:5">
      <c r="A138" s="21" t="s">
        <v>17</v>
      </c>
      <c r="B138" s="21">
        <v>76</v>
      </c>
      <c r="C138" s="21">
        <v>1</v>
      </c>
      <c r="D138" s="21" t="s">
        <v>8</v>
      </c>
      <c r="E138" s="21">
        <v>5.9125731711981295</v>
      </c>
    </row>
    <row r="139" spans="1:5">
      <c r="A139" s="21" t="s">
        <v>17</v>
      </c>
      <c r="B139" s="21">
        <v>85</v>
      </c>
      <c r="C139" s="21">
        <v>1</v>
      </c>
      <c r="D139" s="21" t="s">
        <v>8</v>
      </c>
      <c r="E139" s="21">
        <v>4.8273504913501988</v>
      </c>
    </row>
    <row r="140" spans="1:5">
      <c r="A140" s="21" t="s">
        <v>17</v>
      </c>
      <c r="B140" s="21">
        <v>28</v>
      </c>
      <c r="C140" s="21">
        <v>1</v>
      </c>
      <c r="D140" s="21" t="s">
        <v>8</v>
      </c>
      <c r="E140" s="21">
        <v>43.339506730825732</v>
      </c>
    </row>
    <row r="141" spans="1:5">
      <c r="A141" s="21" t="s">
        <v>17</v>
      </c>
      <c r="B141" s="21">
        <v>115</v>
      </c>
      <c r="C141" s="21">
        <v>2</v>
      </c>
      <c r="D141" s="21" t="s">
        <v>11</v>
      </c>
      <c r="E141" s="21">
        <v>8.447217192004123</v>
      </c>
    </row>
    <row r="142" spans="1:5">
      <c r="A142" s="21" t="s">
        <v>17</v>
      </c>
      <c r="B142" s="21">
        <v>76</v>
      </c>
      <c r="C142" s="21">
        <v>2</v>
      </c>
      <c r="D142" s="21" t="s">
        <v>11</v>
      </c>
      <c r="E142" s="21">
        <v>8.1272171920041192</v>
      </c>
    </row>
    <row r="143" spans="1:5">
      <c r="A143" s="21" t="s">
        <v>17</v>
      </c>
      <c r="B143" s="21">
        <v>106</v>
      </c>
      <c r="C143" s="21">
        <v>2</v>
      </c>
      <c r="D143" s="21" t="s">
        <v>11</v>
      </c>
      <c r="E143" s="21">
        <v>9.9570327539219097</v>
      </c>
    </row>
    <row r="144" spans="1:5">
      <c r="A144" s="21" t="s">
        <v>17</v>
      </c>
      <c r="B144" s="21">
        <v>85</v>
      </c>
      <c r="C144" s="21">
        <v>2</v>
      </c>
      <c r="D144" s="21" t="s">
        <v>11</v>
      </c>
      <c r="E144" s="21">
        <v>9.0170327539219102</v>
      </c>
    </row>
    <row r="145" spans="1:5">
      <c r="A145" s="21" t="s">
        <v>17</v>
      </c>
      <c r="B145" s="21">
        <v>10</v>
      </c>
      <c r="C145" s="21">
        <v>3</v>
      </c>
      <c r="D145" s="21" t="s">
        <v>14</v>
      </c>
      <c r="E145" s="21">
        <v>1.9926418429830322</v>
      </c>
    </row>
    <row r="146" spans="1:5">
      <c r="A146" s="21" t="s">
        <v>17</v>
      </c>
      <c r="B146" s="21">
        <v>19</v>
      </c>
      <c r="C146" s="21">
        <v>3</v>
      </c>
      <c r="D146" s="21" t="s">
        <v>14</v>
      </c>
      <c r="E146" s="21">
        <v>3.3502478734541925</v>
      </c>
    </row>
    <row r="147" spans="1:5">
      <c r="A147" s="21" t="s">
        <v>17</v>
      </c>
      <c r="B147" s="21">
        <v>37</v>
      </c>
      <c r="C147" s="21">
        <v>3</v>
      </c>
      <c r="D147" s="21" t="s">
        <v>14</v>
      </c>
      <c r="E147" s="21">
        <v>2.2082199154697508</v>
      </c>
    </row>
    <row r="148" spans="1:5">
      <c r="A148" s="21" t="s">
        <v>17</v>
      </c>
      <c r="B148" s="21">
        <v>115</v>
      </c>
      <c r="C148" s="21">
        <v>3</v>
      </c>
      <c r="D148" s="21" t="s">
        <v>14</v>
      </c>
      <c r="E148" s="21">
        <v>12.99058061393988</v>
      </c>
    </row>
    <row r="149" spans="1:5">
      <c r="A149" s="21"/>
      <c r="B149" s="21"/>
      <c r="C149" s="21"/>
      <c r="D149" s="21"/>
      <c r="E149" s="26">
        <v>10.49567653868008</v>
      </c>
    </row>
    <row r="150" spans="1:5">
      <c r="A150" s="18" t="s">
        <v>18</v>
      </c>
      <c r="B150" s="18">
        <v>49</v>
      </c>
      <c r="C150" s="18">
        <v>3</v>
      </c>
      <c r="D150" s="18" t="s">
        <v>12</v>
      </c>
      <c r="E150" s="18">
        <v>10.213389286597453</v>
      </c>
    </row>
    <row r="151" spans="1:5">
      <c r="A151" s="18" t="s">
        <v>18</v>
      </c>
      <c r="B151" s="18">
        <v>118</v>
      </c>
      <c r="C151" s="18">
        <v>3</v>
      </c>
      <c r="D151" s="18" t="s">
        <v>12</v>
      </c>
      <c r="E151" s="18">
        <v>10.206218550492222</v>
      </c>
    </row>
    <row r="152" spans="1:5">
      <c r="A152" s="18" t="s">
        <v>18</v>
      </c>
      <c r="B152" s="18">
        <v>22</v>
      </c>
      <c r="C152" s="18">
        <v>3</v>
      </c>
      <c r="D152" s="18" t="s">
        <v>12</v>
      </c>
      <c r="E152" s="18">
        <v>13.206218550492199</v>
      </c>
    </row>
    <row r="153" spans="1:5">
      <c r="A153" s="18" t="s">
        <v>18</v>
      </c>
      <c r="B153" s="18">
        <v>31</v>
      </c>
      <c r="C153" s="18">
        <v>3</v>
      </c>
      <c r="D153" s="18" t="s">
        <v>12</v>
      </c>
      <c r="E153" s="18">
        <v>10.4961385504922</v>
      </c>
    </row>
    <row r="154" spans="1:5">
      <c r="A154" s="18" t="s">
        <v>18</v>
      </c>
      <c r="B154" s="18">
        <v>70</v>
      </c>
      <c r="C154" s="18">
        <v>1</v>
      </c>
      <c r="D154" s="18" t="s">
        <v>6</v>
      </c>
      <c r="E154" s="18">
        <v>6.0205704987131314</v>
      </c>
    </row>
    <row r="155" spans="1:5">
      <c r="A155" s="18" t="s">
        <v>18</v>
      </c>
      <c r="B155" s="18">
        <v>49</v>
      </c>
      <c r="C155" s="18">
        <v>1</v>
      </c>
      <c r="D155" s="18" t="s">
        <v>6</v>
      </c>
      <c r="E155" s="18">
        <v>3.935300913622592</v>
      </c>
    </row>
    <row r="156" spans="1:5">
      <c r="A156" s="18" t="s">
        <v>18</v>
      </c>
      <c r="B156" s="18">
        <v>88</v>
      </c>
      <c r="C156" s="18">
        <v>1</v>
      </c>
      <c r="D156" s="18" t="s">
        <v>6</v>
      </c>
      <c r="E156" s="18">
        <v>8.8199829636866767</v>
      </c>
    </row>
    <row r="157" spans="1:5">
      <c r="A157" s="18" t="s">
        <v>18</v>
      </c>
      <c r="B157" s="18">
        <v>97</v>
      </c>
      <c r="C157" s="18">
        <v>1</v>
      </c>
      <c r="D157" s="18" t="s">
        <v>6</v>
      </c>
      <c r="E157" s="18">
        <v>9.952106254556357</v>
      </c>
    </row>
    <row r="158" spans="1:5">
      <c r="A158" s="18" t="s">
        <v>18</v>
      </c>
      <c r="B158" s="18">
        <v>88</v>
      </c>
      <c r="C158" s="18">
        <v>2</v>
      </c>
      <c r="D158" s="18" t="s">
        <v>6</v>
      </c>
      <c r="E158" s="18">
        <v>10.753942263072725</v>
      </c>
    </row>
    <row r="159" spans="1:5">
      <c r="A159" s="18" t="s">
        <v>18</v>
      </c>
      <c r="B159" s="18">
        <v>97</v>
      </c>
      <c r="C159" s="18">
        <v>2</v>
      </c>
      <c r="D159" s="18" t="s">
        <v>6</v>
      </c>
      <c r="E159" s="18">
        <v>8.9404225678330995</v>
      </c>
    </row>
    <row r="160" spans="1:5">
      <c r="A160" s="18" t="s">
        <v>18</v>
      </c>
      <c r="B160" s="18">
        <v>118</v>
      </c>
      <c r="C160" s="18">
        <v>2</v>
      </c>
      <c r="D160" s="18" t="s">
        <v>6</v>
      </c>
      <c r="E160" s="18">
        <v>7.5765710928878578</v>
      </c>
    </row>
    <row r="161" spans="1:5">
      <c r="A161" s="18" t="s">
        <v>18</v>
      </c>
      <c r="B161" s="18">
        <v>70</v>
      </c>
      <c r="C161" s="18">
        <v>2</v>
      </c>
      <c r="D161" s="18" t="s">
        <v>6</v>
      </c>
      <c r="E161" s="18">
        <v>4.65710928878645</v>
      </c>
    </row>
    <row r="162" spans="1:5">
      <c r="A162" s="18" t="s">
        <v>18</v>
      </c>
      <c r="B162" s="18">
        <v>31</v>
      </c>
      <c r="C162" s="18">
        <v>3</v>
      </c>
      <c r="D162" s="18" t="s">
        <v>13</v>
      </c>
      <c r="E162" s="18">
        <v>4.8579494911986574</v>
      </c>
    </row>
    <row r="163" spans="1:5">
      <c r="A163" s="18" t="s">
        <v>18</v>
      </c>
      <c r="B163" s="18">
        <v>49</v>
      </c>
      <c r="C163" s="18">
        <v>3</v>
      </c>
      <c r="D163" s="18" t="s">
        <v>13</v>
      </c>
      <c r="E163" s="18">
        <v>16.96571928658522</v>
      </c>
    </row>
    <row r="164" spans="1:5">
      <c r="A164" s="18" t="s">
        <v>18</v>
      </c>
      <c r="B164" s="18">
        <v>90</v>
      </c>
      <c r="C164" s="18">
        <v>3</v>
      </c>
      <c r="D164" s="18" t="s">
        <v>13</v>
      </c>
      <c r="E164" s="18">
        <v>3.5878156895678419</v>
      </c>
    </row>
    <row r="165" spans="1:5">
      <c r="A165" s="18" t="s">
        <v>18</v>
      </c>
      <c r="B165" s="18">
        <v>22</v>
      </c>
      <c r="C165" s="18">
        <v>3</v>
      </c>
      <c r="D165" s="18" t="s">
        <v>13</v>
      </c>
      <c r="E165" s="18">
        <v>3.78156895678412</v>
      </c>
    </row>
    <row r="166" spans="1:5">
      <c r="A166" s="18" t="s">
        <v>18</v>
      </c>
      <c r="B166" s="18">
        <v>88</v>
      </c>
      <c r="C166" s="18">
        <v>1</v>
      </c>
      <c r="D166" s="18" t="s">
        <v>7</v>
      </c>
      <c r="E166" s="18">
        <v>8.0929853474681188</v>
      </c>
    </row>
    <row r="167" spans="1:5">
      <c r="A167" s="18" t="s">
        <v>18</v>
      </c>
      <c r="B167" s="18">
        <v>97</v>
      </c>
      <c r="C167" s="18">
        <v>1</v>
      </c>
      <c r="D167" s="18" t="s">
        <v>7</v>
      </c>
      <c r="E167" s="18">
        <v>8.1196281672838264</v>
      </c>
    </row>
    <row r="168" spans="1:5">
      <c r="A168" s="18" t="s">
        <v>18</v>
      </c>
      <c r="B168" s="18">
        <v>79</v>
      </c>
      <c r="C168" s="18">
        <v>1</v>
      </c>
      <c r="D168" s="18" t="s">
        <v>7</v>
      </c>
      <c r="E168" s="18">
        <v>6.1198167283830003</v>
      </c>
    </row>
    <row r="169" spans="1:5">
      <c r="A169" s="18" t="s">
        <v>18</v>
      </c>
      <c r="B169" s="18">
        <v>118</v>
      </c>
      <c r="C169" s="18">
        <v>1</v>
      </c>
      <c r="D169" s="18" t="s">
        <v>7</v>
      </c>
      <c r="E169" s="18">
        <v>8.1196281672838264</v>
      </c>
    </row>
    <row r="170" spans="1:5">
      <c r="A170" s="18" t="s">
        <v>18</v>
      </c>
      <c r="B170" s="18">
        <v>88</v>
      </c>
      <c r="C170" s="18">
        <v>2</v>
      </c>
      <c r="D170" s="18" t="s">
        <v>10</v>
      </c>
      <c r="E170" s="18">
        <v>8.5627339682045296</v>
      </c>
    </row>
    <row r="171" spans="1:5">
      <c r="A171" s="18" t="s">
        <v>18</v>
      </c>
      <c r="B171" s="18">
        <v>97</v>
      </c>
      <c r="C171" s="18">
        <v>2</v>
      </c>
      <c r="D171" s="18" t="s">
        <v>10</v>
      </c>
      <c r="E171" s="18">
        <v>8.0106485396124025</v>
      </c>
    </row>
    <row r="172" spans="1:5">
      <c r="A172" s="18" t="s">
        <v>18</v>
      </c>
      <c r="B172" s="18">
        <v>118</v>
      </c>
      <c r="C172" s="18">
        <v>2</v>
      </c>
      <c r="D172" s="18" t="s">
        <v>10</v>
      </c>
      <c r="E172" s="18">
        <v>3.3365437631426782</v>
      </c>
    </row>
    <row r="173" spans="1:5">
      <c r="A173" s="18" t="s">
        <v>19</v>
      </c>
      <c r="B173" s="18">
        <v>79</v>
      </c>
      <c r="C173" s="18">
        <v>2</v>
      </c>
      <c r="D173" s="18" t="s">
        <v>10</v>
      </c>
      <c r="E173" s="18">
        <v>7.7865437631426797</v>
      </c>
    </row>
    <row r="174" spans="1:5">
      <c r="A174" s="18" t="s">
        <v>18</v>
      </c>
      <c r="B174" s="18">
        <v>40</v>
      </c>
      <c r="C174" s="18">
        <v>3</v>
      </c>
      <c r="D174" s="18" t="s">
        <v>14</v>
      </c>
      <c r="E174" s="18">
        <v>3.0408802521384084</v>
      </c>
    </row>
    <row r="175" spans="1:5">
      <c r="A175" s="18" t="s">
        <v>18</v>
      </c>
      <c r="B175" s="18">
        <v>118</v>
      </c>
      <c r="C175" s="18">
        <v>3</v>
      </c>
      <c r="D175" s="18" t="s">
        <v>14</v>
      </c>
      <c r="E175" s="18">
        <v>6.6189909528813455</v>
      </c>
    </row>
    <row r="176" spans="1:5">
      <c r="A176" s="18" t="s">
        <v>18</v>
      </c>
      <c r="B176" s="18">
        <v>22</v>
      </c>
      <c r="C176" s="18">
        <v>3</v>
      </c>
      <c r="D176" s="18" t="s">
        <v>14</v>
      </c>
      <c r="E176" s="18">
        <v>6.8990952881353396</v>
      </c>
    </row>
    <row r="177" spans="1:5">
      <c r="A177" s="18" t="s">
        <v>18</v>
      </c>
      <c r="B177" s="18">
        <v>31</v>
      </c>
      <c r="C177" s="18">
        <v>3</v>
      </c>
      <c r="D177" s="18" t="s">
        <v>14</v>
      </c>
      <c r="E177" s="18">
        <v>5.6167899095288103</v>
      </c>
    </row>
    <row r="178" spans="1:5">
      <c r="A178" s="18" t="s">
        <v>18</v>
      </c>
      <c r="B178" s="18">
        <v>70</v>
      </c>
      <c r="C178" s="18">
        <v>1</v>
      </c>
      <c r="D178" s="18" t="s">
        <v>8</v>
      </c>
      <c r="E178" s="18">
        <v>7.8990952881357597</v>
      </c>
    </row>
    <row r="179" spans="1:5">
      <c r="A179" s="18" t="s">
        <v>18</v>
      </c>
      <c r="B179" s="18">
        <v>97</v>
      </c>
      <c r="C179" s="18">
        <v>1</v>
      </c>
      <c r="D179" s="18" t="s">
        <v>8</v>
      </c>
      <c r="E179" s="18">
        <v>5.41800095288135</v>
      </c>
    </row>
    <row r="180" spans="1:5">
      <c r="A180" s="18" t="s">
        <v>18</v>
      </c>
      <c r="B180" s="18">
        <v>88</v>
      </c>
      <c r="C180" s="18">
        <v>1</v>
      </c>
      <c r="D180" s="18" t="s">
        <v>8</v>
      </c>
      <c r="E180" s="18">
        <v>8.8990952881359799</v>
      </c>
    </row>
    <row r="181" spans="1:5">
      <c r="A181" s="18" t="s">
        <v>18</v>
      </c>
      <c r="B181" s="18">
        <v>79</v>
      </c>
      <c r="C181" s="18">
        <v>1</v>
      </c>
      <c r="D181" s="18" t="s">
        <v>8</v>
      </c>
      <c r="E181" s="18">
        <v>8.9618990952881799</v>
      </c>
    </row>
    <row r="182" spans="1:5">
      <c r="A182" s="18" t="s">
        <v>18</v>
      </c>
      <c r="B182" s="18">
        <v>79</v>
      </c>
      <c r="C182" s="18">
        <v>2</v>
      </c>
      <c r="D182" s="18" t="s">
        <v>11</v>
      </c>
      <c r="E182" s="18">
        <v>6.3125378286259863</v>
      </c>
    </row>
    <row r="183" spans="1:5">
      <c r="A183" s="18" t="s">
        <v>18</v>
      </c>
      <c r="B183" s="18">
        <v>88</v>
      </c>
      <c r="C183" s="18">
        <v>2</v>
      </c>
      <c r="D183" s="18" t="s">
        <v>11</v>
      </c>
      <c r="E183" s="18">
        <v>11.297355325188617</v>
      </c>
    </row>
    <row r="184" spans="1:5">
      <c r="A184" s="18" t="s">
        <v>18</v>
      </c>
      <c r="B184" s="18">
        <v>97</v>
      </c>
      <c r="C184" s="18">
        <v>2</v>
      </c>
      <c r="D184" s="18" t="s">
        <v>11</v>
      </c>
      <c r="E184" s="18">
        <v>10.961274258211292</v>
      </c>
    </row>
    <row r="185" spans="1:5">
      <c r="A185" s="18" t="s">
        <v>18</v>
      </c>
      <c r="B185" s="18">
        <v>118</v>
      </c>
      <c r="C185" s="18">
        <v>2</v>
      </c>
      <c r="D185" s="18" t="s">
        <v>11</v>
      </c>
      <c r="E185" s="18">
        <v>7.3137798982137205</v>
      </c>
    </row>
    <row r="186" spans="1:5">
      <c r="A186" s="18"/>
      <c r="B186" s="18"/>
      <c r="C186" s="18"/>
      <c r="D186" s="18"/>
      <c r="E186" s="26">
        <v>7.8155096385348504</v>
      </c>
    </row>
    <row r="187" spans="1:5">
      <c r="A187" s="18" t="s">
        <v>20</v>
      </c>
      <c r="B187" s="18">
        <v>69</v>
      </c>
      <c r="C187" s="18">
        <v>1</v>
      </c>
      <c r="D187" s="18" t="s">
        <v>6</v>
      </c>
      <c r="E187" s="21">
        <v>3.5608504384581976</v>
      </c>
    </row>
    <row r="188" spans="1:5">
      <c r="A188" s="18" t="s">
        <v>20</v>
      </c>
      <c r="B188" s="18">
        <v>108</v>
      </c>
      <c r="C188" s="18">
        <v>1</v>
      </c>
      <c r="D188" s="18" t="s">
        <v>6</v>
      </c>
      <c r="E188" s="18">
        <v>11.402311003965554</v>
      </c>
    </row>
    <row r="189" spans="1:5">
      <c r="A189" s="18" t="s">
        <v>20</v>
      </c>
      <c r="B189" s="18">
        <v>117</v>
      </c>
      <c r="C189" s="18">
        <v>1</v>
      </c>
      <c r="D189" s="18" t="s">
        <v>6</v>
      </c>
      <c r="E189" s="18">
        <v>13.637950424894299</v>
      </c>
    </row>
    <row r="190" spans="1:5">
      <c r="A190" s="18" t="s">
        <v>20</v>
      </c>
      <c r="B190" s="18">
        <v>87</v>
      </c>
      <c r="C190" s="18">
        <v>1</v>
      </c>
      <c r="D190" s="18" t="s">
        <v>6</v>
      </c>
      <c r="E190" s="18">
        <v>15.478965187364535</v>
      </c>
    </row>
    <row r="191" spans="1:5">
      <c r="A191" s="18" t="s">
        <v>20</v>
      </c>
      <c r="B191" s="18">
        <v>117</v>
      </c>
      <c r="C191" s="18">
        <v>2</v>
      </c>
      <c r="D191" s="18" t="s">
        <v>6</v>
      </c>
      <c r="E191" s="18">
        <v>17.739772593713809</v>
      </c>
    </row>
    <row r="192" spans="1:5">
      <c r="A192" s="18" t="s">
        <v>20</v>
      </c>
      <c r="B192" s="18">
        <v>39</v>
      </c>
      <c r="C192" s="18">
        <v>2</v>
      </c>
      <c r="D192" s="18" t="s">
        <v>6</v>
      </c>
      <c r="E192" s="18">
        <v>34.372567676148563</v>
      </c>
    </row>
    <row r="193" spans="1:5">
      <c r="A193" s="18" t="s">
        <v>20</v>
      </c>
      <c r="B193" s="18">
        <v>87</v>
      </c>
      <c r="C193" s="18">
        <v>2</v>
      </c>
      <c r="D193" s="18" t="s">
        <v>6</v>
      </c>
      <c r="E193" s="18">
        <v>7.2332231300786445</v>
      </c>
    </row>
    <row r="194" spans="1:5">
      <c r="A194" s="18" t="s">
        <v>20</v>
      </c>
      <c r="B194" s="18">
        <v>108</v>
      </c>
      <c r="C194" s="18">
        <v>2</v>
      </c>
      <c r="D194" s="18" t="s">
        <v>6</v>
      </c>
      <c r="E194" s="18">
        <v>22.221712484985261</v>
      </c>
    </row>
    <row r="195" spans="1:5">
      <c r="A195" s="18" t="s">
        <v>20</v>
      </c>
      <c r="B195" s="18">
        <v>117</v>
      </c>
      <c r="C195" s="18">
        <v>3</v>
      </c>
      <c r="D195" s="18" t="s">
        <v>12</v>
      </c>
      <c r="E195" s="18">
        <v>18.915288592208299</v>
      </c>
    </row>
    <row r="196" spans="1:5">
      <c r="A196" s="18" t="s">
        <v>20</v>
      </c>
      <c r="B196" s="18">
        <v>108</v>
      </c>
      <c r="C196" s="18">
        <v>3</v>
      </c>
      <c r="D196" s="18" t="s">
        <v>12</v>
      </c>
      <c r="E196" s="18">
        <v>12.320417309145601</v>
      </c>
    </row>
    <row r="197" spans="1:5">
      <c r="A197" s="18" t="s">
        <v>20</v>
      </c>
      <c r="B197" s="18">
        <v>87</v>
      </c>
      <c r="C197" s="18">
        <v>3</v>
      </c>
      <c r="D197" s="18" t="s">
        <v>12</v>
      </c>
      <c r="E197" s="18">
        <v>15.387046882441545</v>
      </c>
    </row>
    <row r="198" spans="1:5">
      <c r="A198" s="18" t="s">
        <v>20</v>
      </c>
      <c r="B198" s="18">
        <v>12</v>
      </c>
      <c r="C198" s="18">
        <v>3</v>
      </c>
      <c r="D198" s="18" t="s">
        <v>12</v>
      </c>
      <c r="E198" s="18">
        <v>5.2124603786328016</v>
      </c>
    </row>
    <row r="199" spans="1:5">
      <c r="A199" s="18" t="s">
        <v>20</v>
      </c>
      <c r="B199" s="18">
        <v>60</v>
      </c>
      <c r="C199" s="18">
        <v>1</v>
      </c>
      <c r="D199" s="18" t="s">
        <v>7</v>
      </c>
      <c r="E199" s="18">
        <v>1.8121469935395704</v>
      </c>
    </row>
    <row r="200" spans="1:5">
      <c r="A200" s="18" t="s">
        <v>20</v>
      </c>
      <c r="B200" s="18">
        <v>69</v>
      </c>
      <c r="C200" s="18">
        <v>1</v>
      </c>
      <c r="D200" s="18" t="s">
        <v>7</v>
      </c>
      <c r="E200" s="18">
        <v>5.7308559171024855</v>
      </c>
    </row>
    <row r="201" spans="1:5">
      <c r="A201" s="18" t="s">
        <v>20</v>
      </c>
      <c r="B201" s="18">
        <v>117</v>
      </c>
      <c r="C201" s="18">
        <v>1</v>
      </c>
      <c r="D201" s="18" t="s">
        <v>7</v>
      </c>
      <c r="E201" s="18">
        <v>27.219511602578581</v>
      </c>
    </row>
    <row r="202" spans="1:5">
      <c r="A202" s="18" t="s">
        <v>20</v>
      </c>
      <c r="B202" s="18">
        <v>87</v>
      </c>
      <c r="C202" s="18">
        <v>1</v>
      </c>
      <c r="D202" s="18" t="s">
        <v>7</v>
      </c>
      <c r="E202" s="18">
        <v>7.0023775075794648</v>
      </c>
    </row>
    <row r="203" spans="1:5">
      <c r="A203" s="18" t="s">
        <v>20</v>
      </c>
      <c r="B203" s="18">
        <v>39</v>
      </c>
      <c r="C203" s="18">
        <v>2</v>
      </c>
      <c r="D203" s="18" t="s">
        <v>10</v>
      </c>
      <c r="E203" s="18">
        <v>18.546034325349197</v>
      </c>
    </row>
    <row r="204" spans="1:5">
      <c r="A204" s="18" t="s">
        <v>20</v>
      </c>
      <c r="B204" s="18">
        <v>87</v>
      </c>
      <c r="C204" s="18">
        <v>2</v>
      </c>
      <c r="D204" s="18" t="s">
        <v>10</v>
      </c>
      <c r="E204" s="18">
        <v>3.5219211907625376</v>
      </c>
    </row>
    <row r="205" spans="1:5">
      <c r="A205" s="18" t="s">
        <v>20</v>
      </c>
      <c r="B205" s="18">
        <v>78</v>
      </c>
      <c r="C205" s="18">
        <v>2</v>
      </c>
      <c r="D205" s="18" t="s">
        <v>10</v>
      </c>
      <c r="E205" s="18">
        <v>16.100870270504835</v>
      </c>
    </row>
    <row r="206" spans="1:5">
      <c r="A206" s="18" t="s">
        <v>20</v>
      </c>
      <c r="B206" s="18">
        <v>117</v>
      </c>
      <c r="C206" s="18">
        <v>2</v>
      </c>
      <c r="D206" s="18" t="s">
        <v>10</v>
      </c>
      <c r="E206" s="18">
        <v>3.2998097720438682</v>
      </c>
    </row>
    <row r="207" spans="1:5">
      <c r="A207" s="18" t="s">
        <v>20</v>
      </c>
      <c r="B207" s="18">
        <v>21</v>
      </c>
      <c r="C207" s="18">
        <v>3</v>
      </c>
      <c r="D207" s="18" t="s">
        <v>13</v>
      </c>
      <c r="E207" s="18">
        <v>7.6973279350412982</v>
      </c>
    </row>
    <row r="208" spans="1:5">
      <c r="A208" s="18" t="s">
        <v>20</v>
      </c>
      <c r="B208" s="18">
        <v>12</v>
      </c>
      <c r="C208" s="18">
        <v>3</v>
      </c>
      <c r="D208" s="18" t="s">
        <v>13</v>
      </c>
      <c r="E208" s="18">
        <v>50.700199370000163</v>
      </c>
    </row>
    <row r="209" spans="1:5">
      <c r="A209" s="18" t="s">
        <v>20</v>
      </c>
      <c r="B209" s="18">
        <v>60</v>
      </c>
      <c r="C209" s="18">
        <v>3</v>
      </c>
      <c r="D209" s="18" t="s">
        <v>13</v>
      </c>
      <c r="E209" s="18">
        <v>14.037904028442242</v>
      </c>
    </row>
    <row r="210" spans="1:5">
      <c r="A210" s="18" t="s">
        <v>20</v>
      </c>
      <c r="B210" s="18">
        <v>69</v>
      </c>
      <c r="C210" s="18">
        <v>3</v>
      </c>
      <c r="D210" s="18" t="s">
        <v>13</v>
      </c>
      <c r="E210" s="18">
        <v>6.881600135513918</v>
      </c>
    </row>
    <row r="211" spans="1:5">
      <c r="A211" s="18" t="s">
        <v>20</v>
      </c>
      <c r="B211" s="18">
        <v>39</v>
      </c>
      <c r="C211" s="18">
        <v>1</v>
      </c>
      <c r="D211" s="18" t="s">
        <v>8</v>
      </c>
      <c r="E211" s="18">
        <v>6.0087270504844996</v>
      </c>
    </row>
    <row r="212" spans="1:5">
      <c r="A212" s="18" t="s">
        <v>20</v>
      </c>
      <c r="B212" s="18">
        <v>78</v>
      </c>
      <c r="C212" s="18">
        <v>1</v>
      </c>
      <c r="D212" s="18" t="s">
        <v>8</v>
      </c>
      <c r="E212" s="18">
        <v>6.2210702705048</v>
      </c>
    </row>
    <row r="213" spans="1:5">
      <c r="A213" s="18" t="s">
        <v>20</v>
      </c>
      <c r="B213" s="18">
        <v>60</v>
      </c>
      <c r="C213" s="18">
        <v>1</v>
      </c>
      <c r="D213" s="18" t="s">
        <v>8</v>
      </c>
      <c r="E213" s="18">
        <v>6.19900870270504</v>
      </c>
    </row>
    <row r="214" spans="1:5">
      <c r="A214" s="18" t="s">
        <v>20</v>
      </c>
      <c r="B214" s="18">
        <v>69</v>
      </c>
      <c r="C214" s="18">
        <v>1</v>
      </c>
      <c r="D214" s="18" t="s">
        <v>8</v>
      </c>
      <c r="E214" s="18">
        <v>4.1008702565048001</v>
      </c>
    </row>
    <row r="215" spans="1:5">
      <c r="A215" s="18" t="s">
        <v>20</v>
      </c>
      <c r="B215" s="18">
        <v>87</v>
      </c>
      <c r="C215" s="18">
        <v>2</v>
      </c>
      <c r="D215" s="18" t="s">
        <v>11</v>
      </c>
      <c r="E215" s="18">
        <v>7.6993537820557538</v>
      </c>
    </row>
    <row r="216" spans="1:5">
      <c r="A216" s="18" t="s">
        <v>20</v>
      </c>
      <c r="B216" s="18">
        <v>78</v>
      </c>
      <c r="C216" s="18">
        <v>2</v>
      </c>
      <c r="D216" s="18" t="s">
        <v>11</v>
      </c>
      <c r="E216" s="18">
        <v>13.227507956726456</v>
      </c>
    </row>
    <row r="217" spans="1:5">
      <c r="A217" s="18" t="s">
        <v>20</v>
      </c>
      <c r="B217" s="18">
        <v>117</v>
      </c>
      <c r="C217" s="18">
        <v>2</v>
      </c>
      <c r="D217" s="18" t="s">
        <v>11</v>
      </c>
      <c r="E217" s="18">
        <v>13.847139553147782</v>
      </c>
    </row>
    <row r="218" spans="1:5">
      <c r="A218" s="18" t="s">
        <v>20</v>
      </c>
      <c r="B218" s="18">
        <v>108</v>
      </c>
      <c r="C218" s="18">
        <v>2</v>
      </c>
      <c r="D218" s="18" t="s">
        <v>11</v>
      </c>
      <c r="E218" s="18">
        <v>6.6531123945490513</v>
      </c>
    </row>
    <row r="219" spans="1:5">
      <c r="A219" s="18" t="s">
        <v>20</v>
      </c>
      <c r="B219" s="18">
        <v>21</v>
      </c>
      <c r="C219" s="18">
        <v>3</v>
      </c>
      <c r="D219" s="18" t="s">
        <v>14</v>
      </c>
      <c r="E219" s="18">
        <v>4.3131123945490497</v>
      </c>
    </row>
    <row r="220" spans="1:5">
      <c r="A220" s="18" t="s">
        <v>20</v>
      </c>
      <c r="B220" s="18">
        <v>12</v>
      </c>
      <c r="C220" s="18">
        <v>3</v>
      </c>
      <c r="D220" s="18" t="s">
        <v>14</v>
      </c>
      <c r="E220" s="18">
        <v>23.113051711410929</v>
      </c>
    </row>
    <row r="221" spans="1:5">
      <c r="A221" s="18" t="s">
        <v>20</v>
      </c>
      <c r="B221" s="18">
        <v>30</v>
      </c>
      <c r="C221" s="18">
        <v>3</v>
      </c>
      <c r="D221" s="18" t="s">
        <v>14</v>
      </c>
      <c r="E221" s="18">
        <v>12.115171141090901</v>
      </c>
    </row>
    <row r="222" spans="1:5">
      <c r="A222" s="18" t="s">
        <v>20</v>
      </c>
      <c r="B222" s="18">
        <v>78</v>
      </c>
      <c r="C222" s="18">
        <v>3</v>
      </c>
      <c r="D222" s="18" t="s">
        <v>14</v>
      </c>
      <c r="E222" s="18">
        <v>13.901130517114099</v>
      </c>
    </row>
    <row r="223" spans="1:5">
      <c r="A223" s="18"/>
      <c r="B223" s="18"/>
      <c r="C223" s="18"/>
      <c r="D223" s="18"/>
      <c r="E223" s="18">
        <v>12.706455024481624</v>
      </c>
    </row>
    <row r="224" spans="1:5">
      <c r="A224" s="18" t="s">
        <v>21</v>
      </c>
      <c r="B224" s="18">
        <v>94</v>
      </c>
      <c r="C224" s="18">
        <v>1</v>
      </c>
      <c r="D224" s="18" t="s">
        <v>6</v>
      </c>
      <c r="E224" s="25">
        <v>3.3877564566509513</v>
      </c>
    </row>
    <row r="225" spans="1:5">
      <c r="A225" s="18" t="s">
        <v>21</v>
      </c>
      <c r="B225" s="18">
        <v>55</v>
      </c>
      <c r="C225" s="18">
        <v>1</v>
      </c>
      <c r="D225" s="18" t="s">
        <v>6</v>
      </c>
      <c r="E225" s="18">
        <v>2.5325168220136001</v>
      </c>
    </row>
    <row r="226" spans="1:5">
      <c r="A226" s="18" t="s">
        <v>21</v>
      </c>
      <c r="B226" s="18">
        <v>112</v>
      </c>
      <c r="C226" s="18">
        <v>1</v>
      </c>
      <c r="D226" s="18" t="s">
        <v>6</v>
      </c>
      <c r="E226" s="18">
        <v>2.0758820622651619</v>
      </c>
    </row>
    <row r="227" spans="1:5">
      <c r="A227" s="18" t="s">
        <v>21</v>
      </c>
      <c r="B227" s="18">
        <v>73</v>
      </c>
      <c r="C227" s="18">
        <v>1</v>
      </c>
      <c r="D227" s="18" t="s">
        <v>6</v>
      </c>
      <c r="E227" s="18">
        <v>3.6626459178914899</v>
      </c>
    </row>
    <row r="228" spans="1:5">
      <c r="A228" s="18" t="s">
        <v>21</v>
      </c>
      <c r="B228" s="18">
        <v>112</v>
      </c>
      <c r="C228" s="18">
        <v>1</v>
      </c>
      <c r="D228" s="18" t="s">
        <v>7</v>
      </c>
      <c r="E228" s="18">
        <v>1.5689440672983594</v>
      </c>
    </row>
    <row r="229" spans="1:5">
      <c r="A229" s="18" t="s">
        <v>21</v>
      </c>
      <c r="B229" s="18">
        <v>103</v>
      </c>
      <c r="C229" s="18">
        <v>1</v>
      </c>
      <c r="D229" s="18" t="s">
        <v>7</v>
      </c>
      <c r="E229" s="18">
        <v>0.12820104034690302</v>
      </c>
    </row>
    <row r="230" spans="1:5">
      <c r="A230" s="18" t="s">
        <v>21</v>
      </c>
      <c r="B230" s="18">
        <v>73</v>
      </c>
      <c r="C230" s="18">
        <v>2</v>
      </c>
      <c r="D230" s="18" t="s">
        <v>7</v>
      </c>
      <c r="E230" s="18">
        <v>0.86958121506176067</v>
      </c>
    </row>
    <row r="231" spans="1:5">
      <c r="A231" s="18" t="s">
        <v>21</v>
      </c>
      <c r="B231" s="18">
        <v>94</v>
      </c>
      <c r="C231" s="18">
        <v>1</v>
      </c>
      <c r="D231" s="18" t="s">
        <v>7</v>
      </c>
      <c r="E231" s="18">
        <v>1.0202256332055416E-2</v>
      </c>
    </row>
    <row r="232" spans="1:5">
      <c r="A232" s="18" t="s">
        <v>21</v>
      </c>
      <c r="B232" s="18">
        <v>73</v>
      </c>
      <c r="C232" s="18">
        <v>1</v>
      </c>
      <c r="D232" s="18" t="s">
        <v>8</v>
      </c>
      <c r="E232" s="18">
        <v>0.94482960564878404</v>
      </c>
    </row>
    <row r="233" spans="1:5">
      <c r="A233" s="18" t="s">
        <v>21</v>
      </c>
      <c r="B233" s="18">
        <v>103</v>
      </c>
      <c r="C233" s="18">
        <v>1</v>
      </c>
      <c r="D233" s="18" t="s">
        <v>8</v>
      </c>
      <c r="E233" s="18">
        <v>4.4624048770122489</v>
      </c>
    </row>
    <row r="234" spans="1:5">
      <c r="A234" s="18" t="s">
        <v>21</v>
      </c>
      <c r="B234" s="18">
        <v>94</v>
      </c>
      <c r="C234" s="18">
        <v>1</v>
      </c>
      <c r="D234" s="18" t="s">
        <v>8</v>
      </c>
      <c r="E234" s="18">
        <v>0.102022563320554</v>
      </c>
    </row>
    <row r="235" spans="1:5">
      <c r="A235" s="18" t="s">
        <v>21</v>
      </c>
      <c r="B235" s="18">
        <v>112</v>
      </c>
      <c r="C235" s="18">
        <v>1</v>
      </c>
      <c r="D235" s="18" t="s">
        <v>8</v>
      </c>
      <c r="E235" s="18">
        <v>3.2148535398758247</v>
      </c>
    </row>
    <row r="236" spans="1:5">
      <c r="A236" s="18" t="s">
        <v>21</v>
      </c>
      <c r="B236" s="18">
        <v>94</v>
      </c>
      <c r="C236" s="18">
        <v>2</v>
      </c>
      <c r="D236" s="18" t="s">
        <v>6</v>
      </c>
      <c r="E236" s="18">
        <v>1.2453025231326815</v>
      </c>
    </row>
    <row r="237" spans="1:5">
      <c r="A237" s="18" t="s">
        <v>21</v>
      </c>
      <c r="B237" s="18">
        <v>112</v>
      </c>
      <c r="C237" s="18">
        <v>2</v>
      </c>
      <c r="D237" s="18" t="s">
        <v>6</v>
      </c>
      <c r="E237" s="18">
        <v>0.36760966164003223</v>
      </c>
    </row>
    <row r="238" spans="1:5">
      <c r="A238" s="18" t="s">
        <v>21</v>
      </c>
      <c r="B238" s="18">
        <v>55</v>
      </c>
      <c r="C238" s="18">
        <v>2</v>
      </c>
      <c r="D238" s="18" t="s">
        <v>6</v>
      </c>
      <c r="E238" s="18">
        <v>2.6679926390174558</v>
      </c>
    </row>
    <row r="239" spans="1:5">
      <c r="A239" s="18" t="s">
        <v>21</v>
      </c>
      <c r="B239" s="18">
        <v>64</v>
      </c>
      <c r="C239" s="18">
        <v>2</v>
      </c>
      <c r="D239" s="18" t="s">
        <v>6</v>
      </c>
      <c r="E239" s="18">
        <v>4.1927281208861666</v>
      </c>
    </row>
    <row r="240" spans="1:5">
      <c r="A240" s="18" t="s">
        <v>21</v>
      </c>
      <c r="B240" s="18">
        <v>73</v>
      </c>
      <c r="C240" s="18">
        <v>2</v>
      </c>
      <c r="D240" s="18" t="s">
        <v>10</v>
      </c>
      <c r="E240" s="18">
        <v>2.1604866605725537</v>
      </c>
    </row>
    <row r="241" spans="1:5">
      <c r="A241" s="18" t="s">
        <v>21</v>
      </c>
      <c r="B241" s="18">
        <v>112</v>
      </c>
      <c r="C241" s="18">
        <v>2</v>
      </c>
      <c r="D241" s="18" t="s">
        <v>10</v>
      </c>
      <c r="E241" s="18">
        <v>2.1264694452153199</v>
      </c>
    </row>
    <row r="242" spans="1:5">
      <c r="A242" s="18" t="s">
        <v>21</v>
      </c>
      <c r="B242" s="18">
        <v>94</v>
      </c>
      <c r="C242" s="18">
        <v>2</v>
      </c>
      <c r="D242" s="18" t="s">
        <v>10</v>
      </c>
      <c r="E242" s="18">
        <v>2.1604866605725537</v>
      </c>
    </row>
    <row r="243" spans="1:5">
      <c r="A243" s="18" t="s">
        <v>21</v>
      </c>
      <c r="B243" s="18">
        <v>64</v>
      </c>
      <c r="C243" s="18">
        <v>2</v>
      </c>
      <c r="D243" s="18" t="s">
        <v>10</v>
      </c>
      <c r="E243" s="18">
        <v>2.92989726416207</v>
      </c>
    </row>
    <row r="244" spans="1:5">
      <c r="A244" s="18" t="s">
        <v>21</v>
      </c>
      <c r="B244" s="18">
        <v>73</v>
      </c>
      <c r="C244" s="18">
        <v>2</v>
      </c>
      <c r="D244" s="18" t="s">
        <v>11</v>
      </c>
      <c r="E244" s="18">
        <v>1.1269200632566183</v>
      </c>
    </row>
    <row r="245" spans="1:5">
      <c r="A245" s="18" t="s">
        <v>21</v>
      </c>
      <c r="B245" s="18">
        <v>94</v>
      </c>
      <c r="C245" s="18">
        <v>2</v>
      </c>
      <c r="D245" s="18" t="s">
        <v>11</v>
      </c>
      <c r="E245" s="18">
        <v>3.6350615943648865</v>
      </c>
    </row>
    <row r="246" spans="1:5">
      <c r="A246" s="18" t="s">
        <v>21</v>
      </c>
      <c r="B246" s="18">
        <v>112</v>
      </c>
      <c r="C246" s="18">
        <v>2</v>
      </c>
      <c r="D246" s="18" t="s">
        <v>11</v>
      </c>
      <c r="E246" s="18">
        <v>1.2453025231326815</v>
      </c>
    </row>
    <row r="247" spans="1:5">
      <c r="A247" s="18" t="s">
        <v>21</v>
      </c>
      <c r="B247" s="18">
        <v>103</v>
      </c>
      <c r="C247" s="18">
        <v>2</v>
      </c>
      <c r="D247" s="18" t="s">
        <v>11</v>
      </c>
      <c r="E247" s="18">
        <v>0.36760966164003223</v>
      </c>
    </row>
    <row r="248" spans="1:5">
      <c r="A248" s="18" t="s">
        <v>21</v>
      </c>
      <c r="B248" s="18">
        <v>103</v>
      </c>
      <c r="C248" s="18">
        <v>3</v>
      </c>
      <c r="D248" s="18" t="s">
        <v>12</v>
      </c>
      <c r="E248" s="18">
        <v>2.6679926390174558</v>
      </c>
    </row>
    <row r="249" spans="1:5">
      <c r="A249" s="18" t="s">
        <v>21</v>
      </c>
      <c r="B249" s="18">
        <v>46</v>
      </c>
      <c r="C249" s="18">
        <v>3</v>
      </c>
      <c r="D249" s="18" t="s">
        <v>12</v>
      </c>
      <c r="E249" s="18">
        <v>4.1927281208861666</v>
      </c>
    </row>
    <row r="250" spans="1:5">
      <c r="A250" s="18" t="s">
        <v>21</v>
      </c>
      <c r="B250" s="18">
        <v>94</v>
      </c>
      <c r="C250" s="18">
        <v>3</v>
      </c>
      <c r="D250" s="18" t="s">
        <v>12</v>
      </c>
      <c r="E250" s="18">
        <v>2.1264694452153199</v>
      </c>
    </row>
    <row r="251" spans="1:5">
      <c r="A251" s="18" t="s">
        <v>21</v>
      </c>
      <c r="B251" s="18">
        <v>64</v>
      </c>
      <c r="C251" s="18">
        <v>3</v>
      </c>
      <c r="D251" s="18" t="s">
        <v>12</v>
      </c>
      <c r="E251" s="18">
        <v>3.8432012699434801</v>
      </c>
    </row>
    <row r="252" spans="1:5">
      <c r="A252" s="18" t="s">
        <v>21</v>
      </c>
      <c r="B252" s="18">
        <v>7</v>
      </c>
      <c r="C252" s="18">
        <v>3</v>
      </c>
      <c r="D252" s="18" t="s">
        <v>13</v>
      </c>
      <c r="E252" s="18">
        <v>4.9389732977466752</v>
      </c>
    </row>
    <row r="253" spans="1:5">
      <c r="A253" s="18" t="s">
        <v>21</v>
      </c>
      <c r="B253" s="18">
        <v>64</v>
      </c>
      <c r="C253" s="18">
        <v>3</v>
      </c>
      <c r="D253" s="18" t="s">
        <v>13</v>
      </c>
      <c r="E253" s="18">
        <v>0.69684742640958797</v>
      </c>
    </row>
    <row r="254" spans="1:5">
      <c r="A254" s="18" t="s">
        <v>21</v>
      </c>
      <c r="B254" s="18">
        <v>94</v>
      </c>
      <c r="C254" s="18">
        <v>3</v>
      </c>
      <c r="D254" s="18" t="s">
        <v>13</v>
      </c>
      <c r="E254" s="18">
        <v>0.58603505850593618</v>
      </c>
    </row>
    <row r="255" spans="1:5">
      <c r="A255" s="18" t="s">
        <v>21</v>
      </c>
      <c r="B255" s="18">
        <v>46</v>
      </c>
      <c r="C255" s="18">
        <v>3</v>
      </c>
      <c r="D255" s="18" t="s">
        <v>13</v>
      </c>
      <c r="E255" s="18">
        <v>3.5614736712476498</v>
      </c>
    </row>
    <row r="256" spans="1:5">
      <c r="A256" s="18" t="s">
        <v>21</v>
      </c>
      <c r="B256" s="18">
        <v>7</v>
      </c>
      <c r="C256" s="18">
        <v>3</v>
      </c>
      <c r="D256" s="18" t="s">
        <v>14</v>
      </c>
      <c r="E256" s="18">
        <v>0.18452876374184304</v>
      </c>
    </row>
    <row r="257" spans="1:5">
      <c r="A257" s="18" t="s">
        <v>21</v>
      </c>
      <c r="B257" s="18">
        <v>16</v>
      </c>
      <c r="C257" s="18">
        <v>3</v>
      </c>
      <c r="D257" s="18" t="s">
        <v>14</v>
      </c>
      <c r="E257" s="18">
        <v>2.7715905795832101</v>
      </c>
    </row>
    <row r="258" spans="1:5">
      <c r="A258" s="18" t="s">
        <v>21</v>
      </c>
      <c r="B258" s="18">
        <v>25</v>
      </c>
      <c r="C258" s="18">
        <v>3</v>
      </c>
      <c r="D258" s="18" t="s">
        <v>14</v>
      </c>
      <c r="E258" s="18">
        <v>7.1868738903469329E-2</v>
      </c>
    </row>
    <row r="259" spans="1:5">
      <c r="A259" s="18" t="s">
        <v>21</v>
      </c>
      <c r="B259" s="18">
        <v>46</v>
      </c>
      <c r="C259" s="18">
        <v>3</v>
      </c>
      <c r="D259" s="18" t="s">
        <v>14</v>
      </c>
      <c r="E259" s="18">
        <v>0.37458907500792848</v>
      </c>
    </row>
    <row r="260" spans="1:5">
      <c r="A260" s="18"/>
      <c r="B260" s="18"/>
      <c r="C260" s="18"/>
      <c r="D260" s="18"/>
      <c r="E260" s="27">
        <v>2.033389036875541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opLeftCell="A100" workbookViewId="0">
      <selection activeCell="C140" sqref="C140"/>
    </sheetView>
  </sheetViews>
  <sheetFormatPr baseColWidth="10" defaultRowHeight="14" x14ac:dyDescent="0"/>
  <cols>
    <col min="1" max="4" width="10.83203125" style="36"/>
    <col min="5" max="5" width="13.6640625" style="36" customWidth="1"/>
    <col min="6" max="6" width="14" style="73" customWidth="1"/>
    <col min="7" max="8" width="10.83203125" style="36"/>
  </cols>
  <sheetData>
    <row r="1" spans="1:8" ht="29">
      <c r="A1" s="43" t="s">
        <v>141</v>
      </c>
      <c r="B1" s="43" t="s">
        <v>126</v>
      </c>
      <c r="C1" s="43" t="s">
        <v>127</v>
      </c>
      <c r="D1" s="45" t="s">
        <v>142</v>
      </c>
      <c r="E1" s="45" t="s">
        <v>152</v>
      </c>
      <c r="F1" s="70" t="s">
        <v>153</v>
      </c>
      <c r="G1" s="45" t="s">
        <v>154</v>
      </c>
      <c r="H1" s="45" t="s">
        <v>155</v>
      </c>
    </row>
    <row r="2" spans="1:8">
      <c r="A2" s="36" t="s">
        <v>157</v>
      </c>
      <c r="B2" s="36">
        <v>1</v>
      </c>
      <c r="C2" s="36" t="s">
        <v>130</v>
      </c>
      <c r="D2" s="36" t="s">
        <v>136</v>
      </c>
      <c r="E2" s="44">
        <v>0</v>
      </c>
      <c r="F2" s="71">
        <v>0</v>
      </c>
      <c r="G2" s="44">
        <v>0.33</v>
      </c>
      <c r="H2" s="44">
        <v>0</v>
      </c>
    </row>
    <row r="3" spans="1:8">
      <c r="A3" s="36" t="s">
        <v>157</v>
      </c>
      <c r="B3" s="36">
        <v>1</v>
      </c>
      <c r="C3" s="36" t="s">
        <v>130</v>
      </c>
      <c r="D3" s="36" t="s">
        <v>139</v>
      </c>
      <c r="E3" s="44">
        <v>0</v>
      </c>
      <c r="F3" s="71">
        <v>0.16</v>
      </c>
      <c r="G3" s="44">
        <v>0.495</v>
      </c>
      <c r="H3" s="44">
        <v>0.25</v>
      </c>
    </row>
    <row r="4" spans="1:8">
      <c r="A4" s="36" t="s">
        <v>157</v>
      </c>
      <c r="B4" s="36">
        <v>1</v>
      </c>
      <c r="C4" s="36" t="s">
        <v>130</v>
      </c>
      <c r="D4" s="36" t="s">
        <v>131</v>
      </c>
      <c r="E4" s="44">
        <v>0</v>
      </c>
      <c r="F4" s="71">
        <v>0</v>
      </c>
      <c r="G4" s="44">
        <v>0</v>
      </c>
      <c r="H4" s="44">
        <v>0.33</v>
      </c>
    </row>
    <row r="5" spans="1:8">
      <c r="A5" s="36" t="s">
        <v>157</v>
      </c>
      <c r="B5" s="36">
        <v>1</v>
      </c>
      <c r="C5" s="36" t="s">
        <v>130</v>
      </c>
      <c r="D5" s="36" t="s">
        <v>133</v>
      </c>
      <c r="E5" s="44">
        <v>0</v>
      </c>
      <c r="F5" s="71">
        <v>0</v>
      </c>
      <c r="G5" s="44">
        <v>0</v>
      </c>
      <c r="H5" s="44">
        <v>0.16500000000000001</v>
      </c>
    </row>
    <row r="6" spans="1:8">
      <c r="A6" s="36" t="s">
        <v>157</v>
      </c>
      <c r="B6" s="36">
        <v>1</v>
      </c>
      <c r="C6" s="36" t="s">
        <v>130</v>
      </c>
      <c r="D6" s="36" t="s">
        <v>148</v>
      </c>
      <c r="E6" s="69">
        <v>0.16</v>
      </c>
      <c r="F6" s="71">
        <v>0</v>
      </c>
      <c r="G6" s="44">
        <v>0.58000000000000007</v>
      </c>
      <c r="H6" s="44">
        <v>0</v>
      </c>
    </row>
    <row r="7" spans="1:8">
      <c r="A7" s="36" t="s">
        <v>157</v>
      </c>
      <c r="B7" s="36">
        <v>1</v>
      </c>
      <c r="C7" s="36" t="s">
        <v>130</v>
      </c>
      <c r="D7" s="36" t="s">
        <v>134</v>
      </c>
      <c r="E7" s="69">
        <v>0.33</v>
      </c>
      <c r="F7" s="69">
        <v>0.16</v>
      </c>
      <c r="G7" s="44">
        <v>0</v>
      </c>
      <c r="H7" s="44">
        <v>0</v>
      </c>
    </row>
    <row r="8" spans="1:8">
      <c r="A8" s="36" t="s">
        <v>157</v>
      </c>
      <c r="B8" s="36">
        <v>1</v>
      </c>
      <c r="C8" s="36" t="s">
        <v>130</v>
      </c>
      <c r="D8" s="36" t="s">
        <v>135</v>
      </c>
      <c r="E8" s="44">
        <v>0</v>
      </c>
      <c r="F8" s="71">
        <v>0</v>
      </c>
      <c r="G8" s="44">
        <v>0.33</v>
      </c>
      <c r="H8" s="44">
        <v>0.16500000000000001</v>
      </c>
    </row>
    <row r="9" spans="1:8">
      <c r="A9" s="36" t="s">
        <v>157</v>
      </c>
      <c r="B9" s="36">
        <v>1</v>
      </c>
      <c r="C9" s="36" t="s">
        <v>130</v>
      </c>
      <c r="D9" s="36" t="s">
        <v>149</v>
      </c>
      <c r="E9" s="44">
        <v>0</v>
      </c>
      <c r="F9" s="69">
        <v>0.16</v>
      </c>
      <c r="G9" s="44">
        <v>0.495</v>
      </c>
      <c r="H9" s="44">
        <v>0.33</v>
      </c>
    </row>
    <row r="10" spans="1:8">
      <c r="A10" s="36" t="s">
        <v>157</v>
      </c>
      <c r="B10" s="36">
        <v>1</v>
      </c>
      <c r="C10" s="36" t="s">
        <v>128</v>
      </c>
      <c r="D10" s="36" t="s">
        <v>136</v>
      </c>
      <c r="E10" s="44">
        <v>0</v>
      </c>
      <c r="F10" s="71">
        <v>0</v>
      </c>
      <c r="G10" s="44">
        <v>0.16500000000000001</v>
      </c>
      <c r="H10" s="44">
        <v>0.16500000000000001</v>
      </c>
    </row>
    <row r="11" spans="1:8">
      <c r="A11" s="36" t="s">
        <v>157</v>
      </c>
      <c r="B11" s="36">
        <v>1</v>
      </c>
      <c r="C11" s="36" t="s">
        <v>128</v>
      </c>
      <c r="D11" s="36" t="s">
        <v>139</v>
      </c>
      <c r="E11" s="44">
        <v>0</v>
      </c>
      <c r="F11" s="71">
        <v>0</v>
      </c>
      <c r="G11" s="44">
        <v>0</v>
      </c>
      <c r="H11" s="44">
        <v>0.16500000000000001</v>
      </c>
    </row>
    <row r="12" spans="1:8">
      <c r="A12" s="36" t="s">
        <v>157</v>
      </c>
      <c r="B12" s="36">
        <v>1</v>
      </c>
      <c r="C12" s="36" t="s">
        <v>128</v>
      </c>
      <c r="D12" s="36" t="s">
        <v>131</v>
      </c>
      <c r="E12" s="69">
        <v>0.16</v>
      </c>
      <c r="F12" s="69">
        <v>0.16</v>
      </c>
      <c r="G12" s="44">
        <v>0</v>
      </c>
      <c r="H12" s="44">
        <v>0</v>
      </c>
    </row>
    <row r="13" spans="1:8">
      <c r="A13" s="36" t="s">
        <v>157</v>
      </c>
      <c r="B13" s="36">
        <v>1</v>
      </c>
      <c r="C13" s="36" t="s">
        <v>128</v>
      </c>
      <c r="D13" s="36" t="s">
        <v>133</v>
      </c>
      <c r="E13" s="44">
        <v>0</v>
      </c>
      <c r="F13" s="71">
        <v>0</v>
      </c>
      <c r="G13" s="44">
        <v>0</v>
      </c>
      <c r="H13" s="44">
        <v>0.16500000000000001</v>
      </c>
    </row>
    <row r="14" spans="1:8">
      <c r="A14" s="36" t="s">
        <v>157</v>
      </c>
      <c r="B14" s="36">
        <v>1</v>
      </c>
      <c r="C14" s="36" t="s">
        <v>128</v>
      </c>
      <c r="D14" s="36" t="s">
        <v>148</v>
      </c>
      <c r="E14" s="69">
        <v>0.16</v>
      </c>
      <c r="F14" s="71">
        <v>0</v>
      </c>
      <c r="G14" s="44">
        <v>0.58000000000000007</v>
      </c>
      <c r="H14" s="44">
        <v>0.33</v>
      </c>
    </row>
    <row r="15" spans="1:8">
      <c r="A15" s="36" t="s">
        <v>157</v>
      </c>
      <c r="B15" s="36">
        <v>1</v>
      </c>
      <c r="C15" s="36" t="s">
        <v>128</v>
      </c>
      <c r="D15" s="36" t="s">
        <v>134</v>
      </c>
      <c r="E15" s="69">
        <v>0.16</v>
      </c>
      <c r="F15" s="69">
        <v>0.16</v>
      </c>
      <c r="G15" s="44">
        <v>0</v>
      </c>
      <c r="H15" s="44">
        <v>0</v>
      </c>
    </row>
    <row r="16" spans="1:8">
      <c r="A16" s="36" t="s">
        <v>157</v>
      </c>
      <c r="B16" s="36">
        <v>1</v>
      </c>
      <c r="C16" s="37" t="s">
        <v>128</v>
      </c>
      <c r="D16" s="36" t="s">
        <v>135</v>
      </c>
      <c r="E16" s="44">
        <v>0</v>
      </c>
      <c r="F16" s="71">
        <v>0</v>
      </c>
      <c r="G16" s="44">
        <v>0</v>
      </c>
      <c r="H16" s="44">
        <v>0.33</v>
      </c>
    </row>
    <row r="17" spans="1:8">
      <c r="A17" s="36" t="s">
        <v>157</v>
      </c>
      <c r="B17" s="36">
        <v>1</v>
      </c>
      <c r="C17" s="36" t="s">
        <v>128</v>
      </c>
      <c r="D17" s="36" t="s">
        <v>149</v>
      </c>
      <c r="E17" s="44">
        <v>0</v>
      </c>
      <c r="F17" s="71">
        <v>0</v>
      </c>
      <c r="G17" s="44">
        <v>0</v>
      </c>
      <c r="H17" s="44">
        <v>0</v>
      </c>
    </row>
    <row r="18" spans="1:8">
      <c r="A18" s="36" t="s">
        <v>157</v>
      </c>
      <c r="B18" s="36">
        <v>2</v>
      </c>
      <c r="C18" s="36" t="s">
        <v>130</v>
      </c>
      <c r="D18" s="36" t="s">
        <v>136</v>
      </c>
      <c r="E18" s="69">
        <v>0.1</v>
      </c>
      <c r="F18" s="71">
        <v>0</v>
      </c>
      <c r="G18" s="44">
        <v>0</v>
      </c>
      <c r="H18" s="44">
        <v>0</v>
      </c>
    </row>
    <row r="19" spans="1:8">
      <c r="A19" s="36" t="s">
        <v>157</v>
      </c>
      <c r="B19" s="36">
        <v>2</v>
      </c>
      <c r="C19" s="36" t="s">
        <v>130</v>
      </c>
      <c r="D19" s="36" t="s">
        <v>139</v>
      </c>
      <c r="E19" s="44">
        <v>0</v>
      </c>
      <c r="F19" s="69">
        <v>0.1</v>
      </c>
      <c r="G19" s="44">
        <v>0</v>
      </c>
      <c r="H19" s="44">
        <v>0</v>
      </c>
    </row>
    <row r="20" spans="1:8">
      <c r="A20" s="36" t="s">
        <v>157</v>
      </c>
      <c r="B20" s="36">
        <v>2</v>
      </c>
      <c r="C20" s="36" t="s">
        <v>130</v>
      </c>
      <c r="D20" s="36" t="s">
        <v>131</v>
      </c>
      <c r="E20" s="44">
        <v>0</v>
      </c>
      <c r="F20" s="69">
        <v>0.2</v>
      </c>
      <c r="G20" s="44">
        <v>0</v>
      </c>
      <c r="H20" s="44">
        <v>0</v>
      </c>
    </row>
    <row r="21" spans="1:8">
      <c r="A21" s="36" t="s">
        <v>157</v>
      </c>
      <c r="B21" s="36">
        <v>2</v>
      </c>
      <c r="C21" s="36" t="s">
        <v>130</v>
      </c>
      <c r="D21" s="36" t="s">
        <v>133</v>
      </c>
      <c r="E21" s="44">
        <v>0</v>
      </c>
      <c r="F21" s="71">
        <v>0</v>
      </c>
      <c r="G21" s="44">
        <v>0.2</v>
      </c>
      <c r="H21" s="44">
        <v>0</v>
      </c>
    </row>
    <row r="22" spans="1:8">
      <c r="A22" s="36" t="s">
        <v>157</v>
      </c>
      <c r="B22" s="36">
        <v>2</v>
      </c>
      <c r="C22" s="36" t="s">
        <v>130</v>
      </c>
      <c r="D22" s="36" t="s">
        <v>148</v>
      </c>
      <c r="E22" s="44">
        <v>0</v>
      </c>
      <c r="F22" s="71">
        <v>0</v>
      </c>
      <c r="G22" s="44">
        <v>0.1</v>
      </c>
      <c r="H22" s="44">
        <v>0</v>
      </c>
    </row>
    <row r="23" spans="1:8">
      <c r="A23" s="36" t="s">
        <v>157</v>
      </c>
      <c r="B23" s="36">
        <v>2</v>
      </c>
      <c r="C23" s="36" t="s">
        <v>130</v>
      </c>
      <c r="D23" s="36" t="s">
        <v>134</v>
      </c>
      <c r="E23" s="44">
        <v>0</v>
      </c>
      <c r="F23" s="71">
        <v>0</v>
      </c>
      <c r="G23" s="44">
        <v>0</v>
      </c>
      <c r="H23" s="44">
        <v>0</v>
      </c>
    </row>
    <row r="24" spans="1:8">
      <c r="A24" s="36" t="s">
        <v>157</v>
      </c>
      <c r="B24" s="36">
        <v>2</v>
      </c>
      <c r="C24" s="36" t="s">
        <v>130</v>
      </c>
      <c r="D24" s="36" t="s">
        <v>135</v>
      </c>
      <c r="E24" s="44">
        <v>0</v>
      </c>
      <c r="F24" s="69">
        <v>0.2</v>
      </c>
      <c r="G24" s="44">
        <v>0.4</v>
      </c>
      <c r="H24" s="44">
        <v>0</v>
      </c>
    </row>
    <row r="25" spans="1:8">
      <c r="A25" s="36" t="s">
        <v>157</v>
      </c>
      <c r="B25" s="36">
        <v>2</v>
      </c>
      <c r="C25" s="36" t="s">
        <v>130</v>
      </c>
      <c r="D25" s="36" t="s">
        <v>149</v>
      </c>
      <c r="E25" s="44">
        <v>0</v>
      </c>
      <c r="F25" s="71">
        <v>0</v>
      </c>
      <c r="G25" s="44">
        <v>0</v>
      </c>
      <c r="H25" s="44">
        <v>0</v>
      </c>
    </row>
    <row r="26" spans="1:8">
      <c r="A26" s="36" t="s">
        <v>157</v>
      </c>
      <c r="B26" s="36">
        <v>2</v>
      </c>
      <c r="C26" s="36" t="s">
        <v>130</v>
      </c>
      <c r="D26" s="36" t="s">
        <v>156</v>
      </c>
      <c r="E26" s="44">
        <v>0</v>
      </c>
      <c r="F26" s="71">
        <v>0</v>
      </c>
      <c r="G26" s="44">
        <v>0.2</v>
      </c>
      <c r="H26" s="44">
        <v>0</v>
      </c>
    </row>
    <row r="27" spans="1:8">
      <c r="A27" s="36" t="s">
        <v>157</v>
      </c>
      <c r="B27" s="36">
        <v>2</v>
      </c>
      <c r="C27" s="36" t="s">
        <v>128</v>
      </c>
      <c r="D27" s="36" t="s">
        <v>136</v>
      </c>
      <c r="E27" s="44">
        <v>0</v>
      </c>
      <c r="F27" s="69">
        <v>0.125</v>
      </c>
      <c r="G27" s="44">
        <v>0</v>
      </c>
      <c r="H27" s="44">
        <v>0</v>
      </c>
    </row>
    <row r="28" spans="1:8">
      <c r="A28" s="36" t="s">
        <v>157</v>
      </c>
      <c r="B28" s="36">
        <v>2</v>
      </c>
      <c r="C28" s="36" t="s">
        <v>128</v>
      </c>
      <c r="D28" s="36" t="s">
        <v>139</v>
      </c>
      <c r="E28" s="44">
        <v>0</v>
      </c>
      <c r="F28" s="69">
        <v>0.125</v>
      </c>
      <c r="G28" s="44">
        <v>0.125</v>
      </c>
      <c r="H28" s="44">
        <v>0.125</v>
      </c>
    </row>
    <row r="29" spans="1:8">
      <c r="A29" s="36" t="s">
        <v>157</v>
      </c>
      <c r="B29" s="36">
        <v>2</v>
      </c>
      <c r="C29" s="36" t="s">
        <v>128</v>
      </c>
      <c r="D29" s="36" t="s">
        <v>131</v>
      </c>
      <c r="E29" s="69">
        <v>0.1</v>
      </c>
      <c r="F29" s="69">
        <v>0.4</v>
      </c>
      <c r="G29" s="44">
        <v>0</v>
      </c>
      <c r="H29" s="44">
        <v>0</v>
      </c>
    </row>
    <row r="30" spans="1:8">
      <c r="A30" s="36" t="s">
        <v>157</v>
      </c>
      <c r="B30" s="36">
        <v>2</v>
      </c>
      <c r="C30" s="36" t="s">
        <v>128</v>
      </c>
      <c r="D30" s="36" t="s">
        <v>133</v>
      </c>
      <c r="E30" s="44">
        <v>0</v>
      </c>
      <c r="F30" s="71">
        <v>0</v>
      </c>
      <c r="G30" s="44">
        <v>0</v>
      </c>
      <c r="H30" s="44">
        <v>0</v>
      </c>
    </row>
    <row r="31" spans="1:8">
      <c r="A31" s="36" t="s">
        <v>157</v>
      </c>
      <c r="B31" s="36">
        <v>2</v>
      </c>
      <c r="C31" s="36" t="s">
        <v>128</v>
      </c>
      <c r="D31" s="36" t="s">
        <v>148</v>
      </c>
      <c r="E31" s="44">
        <v>0</v>
      </c>
      <c r="F31" s="69">
        <v>0.1</v>
      </c>
      <c r="G31" s="44">
        <v>0</v>
      </c>
      <c r="H31" s="44">
        <v>0.2</v>
      </c>
    </row>
    <row r="32" spans="1:8">
      <c r="A32" s="36" t="s">
        <v>157</v>
      </c>
      <c r="B32" s="36">
        <v>2</v>
      </c>
      <c r="C32" s="36" t="s">
        <v>128</v>
      </c>
      <c r="D32" s="36" t="s">
        <v>134</v>
      </c>
      <c r="E32" s="44">
        <v>0</v>
      </c>
      <c r="F32" s="71">
        <v>0</v>
      </c>
      <c r="G32" s="44">
        <v>0.2</v>
      </c>
      <c r="H32" s="44">
        <v>0.2</v>
      </c>
    </row>
    <row r="33" spans="1:8">
      <c r="A33" s="36" t="s">
        <v>157</v>
      </c>
      <c r="B33" s="36">
        <v>2</v>
      </c>
      <c r="C33" s="37" t="s">
        <v>128</v>
      </c>
      <c r="D33" s="36" t="s">
        <v>135</v>
      </c>
      <c r="E33" s="44">
        <v>0</v>
      </c>
      <c r="F33" s="71">
        <v>0</v>
      </c>
      <c r="G33" s="44">
        <v>0</v>
      </c>
      <c r="H33" s="44">
        <v>0</v>
      </c>
    </row>
    <row r="34" spans="1:8">
      <c r="A34" s="36" t="s">
        <v>157</v>
      </c>
      <c r="B34" s="36">
        <v>2</v>
      </c>
      <c r="C34" s="36" t="s">
        <v>128</v>
      </c>
      <c r="D34" s="36" t="s">
        <v>149</v>
      </c>
      <c r="E34" s="69">
        <v>0.1</v>
      </c>
      <c r="F34" s="69">
        <v>0.3</v>
      </c>
      <c r="G34" s="44">
        <v>0</v>
      </c>
      <c r="H34" s="44">
        <v>0</v>
      </c>
    </row>
    <row r="35" spans="1:8">
      <c r="A35" s="36" t="s">
        <v>157</v>
      </c>
      <c r="B35" s="36">
        <v>2</v>
      </c>
      <c r="C35" s="36" t="s">
        <v>128</v>
      </c>
      <c r="D35" s="36" t="s">
        <v>156</v>
      </c>
      <c r="E35" s="69">
        <v>0.2</v>
      </c>
      <c r="F35" s="69">
        <v>0.1</v>
      </c>
      <c r="G35" s="44">
        <v>0</v>
      </c>
      <c r="H35" s="44">
        <v>0</v>
      </c>
    </row>
    <row r="36" spans="1:8">
      <c r="A36" s="36" t="s">
        <v>158</v>
      </c>
      <c r="B36" s="36">
        <v>1</v>
      </c>
      <c r="C36" s="36" t="s">
        <v>130</v>
      </c>
      <c r="D36" s="36" t="s">
        <v>136</v>
      </c>
      <c r="E36" s="44">
        <v>0</v>
      </c>
      <c r="F36" s="71">
        <v>0</v>
      </c>
      <c r="G36" s="44">
        <v>0.60000000000000009</v>
      </c>
      <c r="H36" s="44">
        <v>0.9</v>
      </c>
    </row>
    <row r="37" spans="1:8">
      <c r="A37" s="36" t="s">
        <v>158</v>
      </c>
      <c r="B37" s="36">
        <v>1</v>
      </c>
      <c r="C37" s="36" t="s">
        <v>130</v>
      </c>
      <c r="D37" s="36" t="s">
        <v>139</v>
      </c>
      <c r="E37" s="69">
        <v>0.1</v>
      </c>
      <c r="F37" s="71">
        <v>0</v>
      </c>
      <c r="G37" s="44">
        <v>0.52500000000000002</v>
      </c>
      <c r="H37" s="44">
        <v>0.2</v>
      </c>
    </row>
    <row r="38" spans="1:8">
      <c r="A38" s="36" t="s">
        <v>158</v>
      </c>
      <c r="B38" s="36">
        <v>1</v>
      </c>
      <c r="C38" s="36" t="s">
        <v>130</v>
      </c>
      <c r="D38" s="36" t="s">
        <v>131</v>
      </c>
      <c r="E38" s="69">
        <v>0.1</v>
      </c>
      <c r="F38" s="69">
        <v>0.1</v>
      </c>
      <c r="G38" s="44">
        <v>0.72499999999999998</v>
      </c>
      <c r="H38" s="44">
        <v>0.6</v>
      </c>
    </row>
    <row r="39" spans="1:8">
      <c r="A39" s="36" t="s">
        <v>158</v>
      </c>
      <c r="B39" s="36">
        <v>1</v>
      </c>
      <c r="C39" s="36" t="s">
        <v>130</v>
      </c>
      <c r="D39" s="36" t="s">
        <v>133</v>
      </c>
      <c r="E39" s="44">
        <v>0</v>
      </c>
      <c r="F39" s="71">
        <v>0</v>
      </c>
      <c r="G39" s="44">
        <v>0.30000000000000004</v>
      </c>
      <c r="H39" s="44">
        <v>0.2</v>
      </c>
    </row>
    <row r="40" spans="1:8">
      <c r="A40" s="36" t="s">
        <v>158</v>
      </c>
      <c r="B40" s="36">
        <v>1</v>
      </c>
      <c r="C40" s="36" t="s">
        <v>130</v>
      </c>
      <c r="D40" s="36" t="s">
        <v>148</v>
      </c>
      <c r="E40" s="44">
        <v>0</v>
      </c>
      <c r="F40" s="71">
        <v>0</v>
      </c>
      <c r="G40" s="44">
        <v>0.6</v>
      </c>
      <c r="H40" s="44">
        <v>0.30000000000000004</v>
      </c>
    </row>
    <row r="41" spans="1:8">
      <c r="A41" s="36" t="s">
        <v>158</v>
      </c>
      <c r="B41" s="36">
        <v>1</v>
      </c>
      <c r="C41" s="36" t="s">
        <v>130</v>
      </c>
      <c r="D41" s="36" t="s">
        <v>134</v>
      </c>
      <c r="E41" s="44">
        <v>0</v>
      </c>
      <c r="F41" s="69">
        <v>0.2</v>
      </c>
      <c r="G41" s="44">
        <v>0.60000000000000009</v>
      </c>
      <c r="H41" s="44">
        <v>0.4</v>
      </c>
    </row>
    <row r="42" spans="1:8">
      <c r="A42" s="36" t="s">
        <v>158</v>
      </c>
      <c r="B42" s="37">
        <v>1</v>
      </c>
      <c r="C42" s="36" t="s">
        <v>130</v>
      </c>
      <c r="D42" s="37" t="s">
        <v>135</v>
      </c>
      <c r="E42" s="44">
        <v>0</v>
      </c>
      <c r="F42" s="71">
        <v>0</v>
      </c>
      <c r="G42" s="44">
        <v>0.5</v>
      </c>
      <c r="H42" s="44">
        <v>0.2</v>
      </c>
    </row>
    <row r="43" spans="1:8">
      <c r="A43" s="36" t="s">
        <v>158</v>
      </c>
      <c r="B43" s="36">
        <v>1</v>
      </c>
      <c r="C43" s="36" t="s">
        <v>130</v>
      </c>
      <c r="D43" s="36" t="s">
        <v>149</v>
      </c>
      <c r="E43" s="44">
        <v>0</v>
      </c>
      <c r="F43" s="71">
        <v>0</v>
      </c>
      <c r="G43" s="44">
        <v>0.6</v>
      </c>
      <c r="H43" s="44">
        <v>0.5</v>
      </c>
    </row>
    <row r="44" spans="1:8">
      <c r="A44" s="36" t="s">
        <v>158</v>
      </c>
      <c r="B44" s="36">
        <v>1</v>
      </c>
      <c r="C44" s="36" t="s">
        <v>130</v>
      </c>
      <c r="D44" s="36" t="s">
        <v>156</v>
      </c>
      <c r="E44" s="44">
        <v>0</v>
      </c>
      <c r="F44" s="71">
        <v>0</v>
      </c>
      <c r="G44" s="44">
        <v>1</v>
      </c>
      <c r="H44" s="44">
        <v>0</v>
      </c>
    </row>
    <row r="45" spans="1:8">
      <c r="A45" s="36" t="s">
        <v>158</v>
      </c>
      <c r="B45" s="36">
        <v>1</v>
      </c>
      <c r="C45" s="36" t="s">
        <v>128</v>
      </c>
      <c r="D45" s="36" t="s">
        <v>136</v>
      </c>
      <c r="E45" s="74">
        <v>0.1</v>
      </c>
      <c r="F45" s="71">
        <v>0</v>
      </c>
      <c r="G45" s="44">
        <v>0.65</v>
      </c>
      <c r="H45" s="44">
        <v>0.4</v>
      </c>
    </row>
    <row r="46" spans="1:8">
      <c r="A46" s="36" t="s">
        <v>158</v>
      </c>
      <c r="B46" s="36">
        <v>1</v>
      </c>
      <c r="C46" s="36" t="s">
        <v>128</v>
      </c>
      <c r="D46" s="36" t="s">
        <v>139</v>
      </c>
      <c r="E46" s="33">
        <v>0</v>
      </c>
      <c r="F46" s="71">
        <v>0</v>
      </c>
      <c r="G46" s="44">
        <v>0.8</v>
      </c>
      <c r="H46" s="44">
        <v>0.2</v>
      </c>
    </row>
    <row r="47" spans="1:8">
      <c r="A47" s="36" t="s">
        <v>158</v>
      </c>
      <c r="B47" s="36">
        <v>1</v>
      </c>
      <c r="C47" s="36" t="s">
        <v>128</v>
      </c>
      <c r="D47" s="36" t="s">
        <v>131</v>
      </c>
      <c r="E47" s="74">
        <v>0.2</v>
      </c>
      <c r="F47" s="74">
        <v>0.2</v>
      </c>
      <c r="G47" s="44">
        <v>0.96500000000000008</v>
      </c>
      <c r="H47" s="44">
        <v>0.2</v>
      </c>
    </row>
    <row r="48" spans="1:8">
      <c r="A48" s="36" t="s">
        <v>158</v>
      </c>
      <c r="B48" s="36">
        <v>1</v>
      </c>
      <c r="C48" s="36" t="s">
        <v>128</v>
      </c>
      <c r="D48" s="36" t="s">
        <v>133</v>
      </c>
      <c r="E48" s="74">
        <v>0.1</v>
      </c>
      <c r="F48" s="74">
        <v>0.1</v>
      </c>
      <c r="G48" s="44">
        <v>0.85</v>
      </c>
      <c r="H48" s="44">
        <v>0.5</v>
      </c>
    </row>
    <row r="49" spans="1:8">
      <c r="A49" s="36" t="s">
        <v>158</v>
      </c>
      <c r="B49" s="37">
        <v>1</v>
      </c>
      <c r="C49" s="36" t="s">
        <v>128</v>
      </c>
      <c r="D49" s="36" t="s">
        <v>148</v>
      </c>
      <c r="E49" s="44">
        <v>0</v>
      </c>
      <c r="F49" s="69">
        <v>0.1</v>
      </c>
      <c r="G49" s="44">
        <v>0.5</v>
      </c>
      <c r="H49" s="44">
        <v>0.52500000000000002</v>
      </c>
    </row>
    <row r="50" spans="1:8">
      <c r="A50" s="36" t="s">
        <v>158</v>
      </c>
      <c r="B50" s="36">
        <v>1</v>
      </c>
      <c r="C50" s="36" t="s">
        <v>128</v>
      </c>
      <c r="D50" s="36" t="s">
        <v>134</v>
      </c>
      <c r="E50" s="33">
        <v>0</v>
      </c>
      <c r="F50" s="69">
        <v>0.1</v>
      </c>
      <c r="G50" s="44">
        <v>0.6</v>
      </c>
      <c r="H50" s="44">
        <v>0</v>
      </c>
    </row>
    <row r="51" spans="1:8">
      <c r="A51" s="37" t="s">
        <v>158</v>
      </c>
      <c r="B51" s="37">
        <v>1</v>
      </c>
      <c r="C51" s="37" t="s">
        <v>128</v>
      </c>
      <c r="D51" s="37" t="s">
        <v>135</v>
      </c>
      <c r="E51" s="33">
        <v>0</v>
      </c>
      <c r="F51" s="74">
        <v>0.3</v>
      </c>
      <c r="G51" s="44">
        <v>0.30000000000000004</v>
      </c>
      <c r="H51" s="44">
        <v>0.66500000000000004</v>
      </c>
    </row>
    <row r="52" spans="1:8">
      <c r="A52" s="36" t="s">
        <v>158</v>
      </c>
      <c r="B52" s="36">
        <v>1</v>
      </c>
      <c r="C52" s="36" t="s">
        <v>128</v>
      </c>
      <c r="D52" s="36" t="s">
        <v>149</v>
      </c>
      <c r="E52" s="74">
        <v>0.1</v>
      </c>
      <c r="F52" s="74">
        <v>0.1</v>
      </c>
      <c r="G52" s="44">
        <v>0.65</v>
      </c>
      <c r="H52" s="44">
        <v>0.4</v>
      </c>
    </row>
    <row r="53" spans="1:8">
      <c r="A53" s="36" t="s">
        <v>158</v>
      </c>
      <c r="B53" s="36">
        <v>1</v>
      </c>
      <c r="C53" s="36" t="s">
        <v>128</v>
      </c>
      <c r="D53" s="36" t="s">
        <v>156</v>
      </c>
      <c r="E53" s="74">
        <v>0.1</v>
      </c>
      <c r="F53" s="74">
        <v>0.2</v>
      </c>
      <c r="G53" s="44">
        <v>1.05</v>
      </c>
      <c r="H53" s="44">
        <v>0.96500000000000008</v>
      </c>
    </row>
    <row r="54" spans="1:8">
      <c r="A54" s="36" t="s">
        <v>158</v>
      </c>
      <c r="B54" s="36">
        <v>2</v>
      </c>
      <c r="C54" s="36" t="s">
        <v>130</v>
      </c>
      <c r="D54" s="36" t="s">
        <v>136</v>
      </c>
      <c r="E54" s="74">
        <v>0.1</v>
      </c>
      <c r="F54" s="71">
        <v>0</v>
      </c>
      <c r="G54" s="44">
        <v>0.32500000000000001</v>
      </c>
      <c r="H54" s="44">
        <v>0</v>
      </c>
    </row>
    <row r="55" spans="1:8">
      <c r="A55" s="36" t="s">
        <v>158</v>
      </c>
      <c r="B55" s="36">
        <v>2</v>
      </c>
      <c r="C55" s="36" t="s">
        <v>130</v>
      </c>
      <c r="D55" s="36" t="s">
        <v>139</v>
      </c>
      <c r="E55" s="44">
        <v>0</v>
      </c>
      <c r="F55" s="69">
        <v>0.1</v>
      </c>
      <c r="G55" s="44">
        <v>0</v>
      </c>
      <c r="H55" s="44">
        <v>0</v>
      </c>
    </row>
    <row r="56" spans="1:8">
      <c r="A56" s="36" t="s">
        <v>158</v>
      </c>
      <c r="B56" s="36">
        <v>2</v>
      </c>
      <c r="C56" s="36" t="s">
        <v>130</v>
      </c>
      <c r="D56" s="36" t="s">
        <v>131</v>
      </c>
      <c r="E56" s="69">
        <v>0.2</v>
      </c>
      <c r="F56" s="69">
        <v>0.3</v>
      </c>
      <c r="G56" s="44">
        <v>0</v>
      </c>
      <c r="H56" s="44">
        <v>0</v>
      </c>
    </row>
    <row r="57" spans="1:8">
      <c r="A57" s="36" t="s">
        <v>158</v>
      </c>
      <c r="B57" s="36">
        <v>2</v>
      </c>
      <c r="C57" s="36" t="s">
        <v>130</v>
      </c>
      <c r="D57" s="36" t="s">
        <v>133</v>
      </c>
      <c r="E57" s="44">
        <v>0</v>
      </c>
      <c r="F57" s="71">
        <v>0</v>
      </c>
      <c r="G57" s="44">
        <v>0.2</v>
      </c>
      <c r="H57" s="44">
        <v>0.30000000000000004</v>
      </c>
    </row>
    <row r="58" spans="1:8">
      <c r="A58" s="36" t="s">
        <v>158</v>
      </c>
      <c r="B58" s="36">
        <v>2</v>
      </c>
      <c r="C58" s="36" t="s">
        <v>130</v>
      </c>
      <c r="D58" s="36" t="s">
        <v>148</v>
      </c>
      <c r="E58" s="44">
        <v>0</v>
      </c>
      <c r="F58" s="71">
        <v>0</v>
      </c>
      <c r="G58" s="44">
        <v>0.1</v>
      </c>
      <c r="H58" s="44">
        <v>0.1</v>
      </c>
    </row>
    <row r="59" spans="1:8">
      <c r="A59" s="36" t="s">
        <v>158</v>
      </c>
      <c r="B59" s="36">
        <v>2</v>
      </c>
      <c r="C59" s="36" t="s">
        <v>130</v>
      </c>
      <c r="D59" s="36" t="s">
        <v>134</v>
      </c>
      <c r="E59" s="44">
        <v>0</v>
      </c>
      <c r="F59" s="69">
        <v>0.2</v>
      </c>
      <c r="G59" s="44">
        <v>0</v>
      </c>
      <c r="H59" s="44">
        <v>0.4</v>
      </c>
    </row>
    <row r="60" spans="1:8">
      <c r="A60" s="37" t="s">
        <v>158</v>
      </c>
      <c r="B60" s="37">
        <v>2</v>
      </c>
      <c r="C60" s="37" t="s">
        <v>130</v>
      </c>
      <c r="D60" s="37" t="s">
        <v>135</v>
      </c>
      <c r="E60" s="33">
        <v>0</v>
      </c>
      <c r="F60" s="72">
        <v>0</v>
      </c>
      <c r="G60" s="44">
        <v>0.1</v>
      </c>
      <c r="H60" s="44">
        <v>0.5</v>
      </c>
    </row>
    <row r="61" spans="1:8">
      <c r="A61" s="36" t="s">
        <v>158</v>
      </c>
      <c r="B61" s="36">
        <v>2</v>
      </c>
      <c r="C61" s="36" t="s">
        <v>130</v>
      </c>
      <c r="D61" s="36" t="s">
        <v>149</v>
      </c>
      <c r="E61" s="44">
        <v>0</v>
      </c>
      <c r="F61" s="69">
        <v>0.2</v>
      </c>
      <c r="G61" s="44">
        <v>0.30000000000000004</v>
      </c>
      <c r="H61" s="44">
        <v>0.4</v>
      </c>
    </row>
    <row r="62" spans="1:8">
      <c r="A62" s="36" t="s">
        <v>158</v>
      </c>
      <c r="B62" s="36">
        <v>2</v>
      </c>
      <c r="C62" s="36" t="s">
        <v>130</v>
      </c>
      <c r="D62" s="36" t="s">
        <v>156</v>
      </c>
      <c r="E62" s="44">
        <v>0</v>
      </c>
      <c r="F62" s="69">
        <v>0.1</v>
      </c>
      <c r="G62" s="44">
        <v>0.30000000000000004</v>
      </c>
      <c r="H62" s="44">
        <v>0.2</v>
      </c>
    </row>
    <row r="63" spans="1:8">
      <c r="A63" s="36" t="s">
        <v>158</v>
      </c>
      <c r="B63" s="36">
        <v>2</v>
      </c>
      <c r="C63" s="36" t="s">
        <v>128</v>
      </c>
      <c r="D63" s="36" t="s">
        <v>136</v>
      </c>
      <c r="E63" s="69">
        <v>0.1</v>
      </c>
      <c r="F63" s="69">
        <v>0.1</v>
      </c>
      <c r="G63" s="44">
        <v>0</v>
      </c>
      <c r="H63" s="44">
        <v>0.125</v>
      </c>
    </row>
    <row r="64" spans="1:8">
      <c r="A64" s="37" t="s">
        <v>158</v>
      </c>
      <c r="B64" s="37">
        <v>2</v>
      </c>
      <c r="C64" s="37" t="s">
        <v>128</v>
      </c>
      <c r="D64" s="37" t="s">
        <v>139</v>
      </c>
      <c r="E64" s="74">
        <v>0.2</v>
      </c>
      <c r="F64" s="74">
        <v>0.3</v>
      </c>
      <c r="G64" s="44">
        <v>0</v>
      </c>
      <c r="H64" s="44">
        <v>0.5</v>
      </c>
    </row>
    <row r="65" spans="1:8">
      <c r="A65" s="36" t="s">
        <v>158</v>
      </c>
      <c r="B65" s="36">
        <v>2</v>
      </c>
      <c r="C65" s="36" t="s">
        <v>128</v>
      </c>
      <c r="D65" s="36" t="s">
        <v>131</v>
      </c>
      <c r="E65" s="69">
        <v>0.2</v>
      </c>
      <c r="F65" s="69">
        <v>0.1</v>
      </c>
      <c r="G65" s="44">
        <v>0</v>
      </c>
      <c r="H65" s="44">
        <v>0.2</v>
      </c>
    </row>
    <row r="66" spans="1:8">
      <c r="A66" s="36" t="s">
        <v>158</v>
      </c>
      <c r="B66" s="36">
        <v>2</v>
      </c>
      <c r="C66" s="36" t="s">
        <v>128</v>
      </c>
      <c r="D66" s="36" t="s">
        <v>133</v>
      </c>
      <c r="E66" s="69">
        <v>0.1</v>
      </c>
      <c r="F66" s="69">
        <v>0.1</v>
      </c>
      <c r="G66" s="44">
        <v>0.4</v>
      </c>
      <c r="H66" s="44">
        <v>0.2</v>
      </c>
    </row>
    <row r="67" spans="1:8">
      <c r="A67" s="37" t="s">
        <v>158</v>
      </c>
      <c r="B67" s="37">
        <v>2</v>
      </c>
      <c r="C67" s="37" t="s">
        <v>128</v>
      </c>
      <c r="D67" s="37" t="s">
        <v>148</v>
      </c>
      <c r="E67" s="74">
        <v>0.2</v>
      </c>
      <c r="F67" s="74">
        <v>0.2</v>
      </c>
      <c r="G67" s="44">
        <v>0.625</v>
      </c>
      <c r="H67" s="44">
        <v>0</v>
      </c>
    </row>
    <row r="68" spans="1:8">
      <c r="A68" s="36" t="s">
        <v>158</v>
      </c>
      <c r="B68" s="36">
        <v>2</v>
      </c>
      <c r="C68" s="36" t="s">
        <v>128</v>
      </c>
      <c r="D68" s="36" t="s">
        <v>134</v>
      </c>
      <c r="E68" s="69">
        <v>0.2</v>
      </c>
      <c r="F68" s="69">
        <v>0.1</v>
      </c>
      <c r="G68" s="44">
        <v>0</v>
      </c>
      <c r="H68" s="44">
        <v>0</v>
      </c>
    </row>
    <row r="69" spans="1:8">
      <c r="A69" s="36" t="s">
        <v>158</v>
      </c>
      <c r="B69" s="36">
        <v>2</v>
      </c>
      <c r="C69" s="37" t="s">
        <v>128</v>
      </c>
      <c r="D69" s="37" t="s">
        <v>135</v>
      </c>
      <c r="E69" s="44">
        <v>0</v>
      </c>
      <c r="F69" s="69">
        <v>0.1</v>
      </c>
      <c r="G69" s="44">
        <v>0.2</v>
      </c>
      <c r="H69" s="44">
        <v>0</v>
      </c>
    </row>
    <row r="70" spans="1:8">
      <c r="A70" s="36" t="s">
        <v>158</v>
      </c>
      <c r="B70" s="36">
        <v>2</v>
      </c>
      <c r="C70" s="36" t="s">
        <v>128</v>
      </c>
      <c r="D70" s="36" t="s">
        <v>149</v>
      </c>
      <c r="E70" s="44">
        <v>0</v>
      </c>
      <c r="F70" s="71">
        <v>0</v>
      </c>
      <c r="G70" s="44">
        <v>0.2</v>
      </c>
      <c r="H70" s="44">
        <v>0.1</v>
      </c>
    </row>
    <row r="71" spans="1:8">
      <c r="A71" s="36" t="s">
        <v>158</v>
      </c>
      <c r="B71" s="36">
        <v>2</v>
      </c>
      <c r="C71" s="36" t="s">
        <v>128</v>
      </c>
      <c r="D71" s="36" t="s">
        <v>156</v>
      </c>
      <c r="E71" s="44">
        <v>0</v>
      </c>
      <c r="F71" s="69">
        <v>0.4</v>
      </c>
      <c r="G71" s="44">
        <v>0</v>
      </c>
      <c r="H71" s="44">
        <v>0.2</v>
      </c>
    </row>
    <row r="72" spans="1:8">
      <c r="A72" s="36" t="s">
        <v>159</v>
      </c>
      <c r="B72" s="37">
        <v>1</v>
      </c>
      <c r="C72" s="36" t="s">
        <v>130</v>
      </c>
      <c r="D72" s="36" t="s">
        <v>136</v>
      </c>
      <c r="E72" s="69">
        <v>0.1</v>
      </c>
      <c r="F72" s="71">
        <v>0</v>
      </c>
      <c r="G72" s="44">
        <v>0.72499999999999998</v>
      </c>
      <c r="H72" s="44">
        <v>0</v>
      </c>
    </row>
    <row r="73" spans="1:8">
      <c r="A73" s="36" t="s">
        <v>159</v>
      </c>
      <c r="B73" s="36">
        <v>1</v>
      </c>
      <c r="C73" s="36" t="s">
        <v>130</v>
      </c>
      <c r="D73" s="36" t="s">
        <v>139</v>
      </c>
      <c r="E73" s="44">
        <v>0</v>
      </c>
      <c r="F73" s="69">
        <v>0.3</v>
      </c>
      <c r="G73" s="44">
        <v>0.4</v>
      </c>
      <c r="H73" s="44">
        <v>0.2</v>
      </c>
    </row>
    <row r="74" spans="1:8">
      <c r="A74" s="36" t="s">
        <v>159</v>
      </c>
      <c r="B74" s="36">
        <v>1</v>
      </c>
      <c r="C74" s="36" t="s">
        <v>130</v>
      </c>
      <c r="D74" s="36" t="s">
        <v>131</v>
      </c>
      <c r="E74" s="44">
        <v>0</v>
      </c>
      <c r="F74" s="69">
        <v>0.2</v>
      </c>
      <c r="G74" s="44">
        <v>0.2</v>
      </c>
      <c r="H74" s="44">
        <v>0.36499999999999999</v>
      </c>
    </row>
    <row r="75" spans="1:8">
      <c r="A75" s="36" t="s">
        <v>159</v>
      </c>
      <c r="B75" s="36">
        <v>1</v>
      </c>
      <c r="C75" s="36" t="s">
        <v>130</v>
      </c>
      <c r="D75" s="36" t="s">
        <v>133</v>
      </c>
      <c r="E75" s="44">
        <v>0</v>
      </c>
      <c r="F75" s="69">
        <v>0.1</v>
      </c>
      <c r="G75" s="44">
        <v>0.4</v>
      </c>
      <c r="H75" s="44">
        <v>0</v>
      </c>
    </row>
    <row r="76" spans="1:8">
      <c r="A76" s="36" t="s">
        <v>159</v>
      </c>
      <c r="B76" s="36">
        <v>1</v>
      </c>
      <c r="C76" s="36" t="s">
        <v>130</v>
      </c>
      <c r="D76" s="36" t="s">
        <v>148</v>
      </c>
      <c r="E76" s="44">
        <v>0</v>
      </c>
      <c r="F76" s="71">
        <v>0</v>
      </c>
      <c r="G76" s="44">
        <v>0</v>
      </c>
      <c r="H76" s="44">
        <v>0.1</v>
      </c>
    </row>
    <row r="77" spans="1:8">
      <c r="A77" s="36" t="s">
        <v>159</v>
      </c>
      <c r="B77" s="37">
        <v>1</v>
      </c>
      <c r="C77" s="36" t="s">
        <v>130</v>
      </c>
      <c r="D77" s="36" t="s">
        <v>134</v>
      </c>
      <c r="E77" s="44">
        <v>0</v>
      </c>
      <c r="F77" s="69">
        <v>0.2</v>
      </c>
      <c r="G77" s="44">
        <v>0.7</v>
      </c>
      <c r="H77" s="44">
        <v>0</v>
      </c>
    </row>
    <row r="78" spans="1:8">
      <c r="A78" s="36" t="s">
        <v>159</v>
      </c>
      <c r="B78" s="36">
        <v>1</v>
      </c>
      <c r="C78" s="36" t="s">
        <v>130</v>
      </c>
      <c r="D78" s="36" t="s">
        <v>135</v>
      </c>
      <c r="E78" s="44">
        <v>0</v>
      </c>
      <c r="F78" s="71">
        <v>0</v>
      </c>
      <c r="G78" s="44">
        <v>0.2</v>
      </c>
      <c r="H78" s="44">
        <v>0.30000000000000004</v>
      </c>
    </row>
    <row r="79" spans="1:8">
      <c r="A79" s="36" t="s">
        <v>159</v>
      </c>
      <c r="B79" s="36">
        <v>1</v>
      </c>
      <c r="C79" s="36" t="s">
        <v>130</v>
      </c>
      <c r="D79" s="36" t="s">
        <v>149</v>
      </c>
      <c r="E79" s="69">
        <v>0.3</v>
      </c>
      <c r="F79" s="71">
        <v>0</v>
      </c>
      <c r="G79" s="44">
        <v>0.16500000000000001</v>
      </c>
      <c r="H79" s="44">
        <v>0</v>
      </c>
    </row>
    <row r="80" spans="1:8">
      <c r="A80" s="36" t="s">
        <v>159</v>
      </c>
      <c r="B80" s="36">
        <v>1</v>
      </c>
      <c r="C80" s="36" t="s">
        <v>130</v>
      </c>
      <c r="D80" s="36" t="s">
        <v>156</v>
      </c>
      <c r="E80" s="69">
        <v>0.2</v>
      </c>
      <c r="F80" s="69">
        <v>0.2</v>
      </c>
      <c r="G80" s="44">
        <v>0</v>
      </c>
      <c r="H80" s="44">
        <v>0.25</v>
      </c>
    </row>
    <row r="81" spans="1:8">
      <c r="A81" s="37" t="s">
        <v>159</v>
      </c>
      <c r="B81" s="37">
        <v>1</v>
      </c>
      <c r="C81" s="37" t="s">
        <v>128</v>
      </c>
      <c r="D81" s="37" t="s">
        <v>136</v>
      </c>
      <c r="E81" s="74">
        <v>0.1</v>
      </c>
      <c r="F81" s="74">
        <v>0.1</v>
      </c>
      <c r="G81" s="44">
        <v>0.4</v>
      </c>
      <c r="H81" s="44">
        <v>0.32500000000000001</v>
      </c>
    </row>
    <row r="82" spans="1:8">
      <c r="A82" s="37" t="s">
        <v>159</v>
      </c>
      <c r="B82" s="37">
        <v>1</v>
      </c>
      <c r="C82" s="37" t="s">
        <v>128</v>
      </c>
      <c r="D82" s="37" t="s">
        <v>139</v>
      </c>
      <c r="E82" s="33">
        <v>0</v>
      </c>
      <c r="F82" s="74">
        <v>0.2</v>
      </c>
      <c r="G82" s="44">
        <v>0.30000000000000004</v>
      </c>
      <c r="H82" s="44">
        <v>0</v>
      </c>
    </row>
    <row r="83" spans="1:8">
      <c r="A83" s="37" t="s">
        <v>159</v>
      </c>
      <c r="B83" s="37">
        <v>1</v>
      </c>
      <c r="C83" s="37" t="s">
        <v>128</v>
      </c>
      <c r="D83" s="37" t="s">
        <v>131</v>
      </c>
      <c r="E83" s="74">
        <v>0.2</v>
      </c>
      <c r="F83" s="74">
        <v>0.2</v>
      </c>
      <c r="G83" s="44">
        <v>0.125</v>
      </c>
      <c r="H83" s="44">
        <v>0</v>
      </c>
    </row>
    <row r="84" spans="1:8">
      <c r="A84" s="37" t="s">
        <v>159</v>
      </c>
      <c r="B84" s="37">
        <v>1</v>
      </c>
      <c r="C84" s="37" t="s">
        <v>128</v>
      </c>
      <c r="D84" s="37" t="s">
        <v>133</v>
      </c>
      <c r="E84" s="33">
        <v>0</v>
      </c>
      <c r="F84" s="74">
        <v>0.1</v>
      </c>
      <c r="G84" s="44">
        <v>0</v>
      </c>
      <c r="H84" s="44">
        <v>0.2</v>
      </c>
    </row>
    <row r="85" spans="1:8">
      <c r="A85" s="37" t="s">
        <v>159</v>
      </c>
      <c r="B85" s="37">
        <v>1</v>
      </c>
      <c r="C85" s="37" t="s">
        <v>128</v>
      </c>
      <c r="D85" s="37" t="s">
        <v>148</v>
      </c>
      <c r="E85" s="74">
        <v>0.2</v>
      </c>
      <c r="F85" s="74">
        <v>0.4</v>
      </c>
      <c r="G85" s="44">
        <v>0</v>
      </c>
      <c r="H85" s="44">
        <v>0.25</v>
      </c>
    </row>
    <row r="86" spans="1:8">
      <c r="A86" s="37" t="s">
        <v>159</v>
      </c>
      <c r="B86" s="37">
        <v>1</v>
      </c>
      <c r="C86" s="37" t="s">
        <v>128</v>
      </c>
      <c r="D86" s="37" t="s">
        <v>134</v>
      </c>
      <c r="E86" s="74">
        <v>0.2</v>
      </c>
      <c r="F86" s="74">
        <v>0.3</v>
      </c>
      <c r="G86" s="44">
        <v>0.36499999999999999</v>
      </c>
      <c r="H86" s="44">
        <v>0.25</v>
      </c>
    </row>
    <row r="87" spans="1:8">
      <c r="A87" s="37" t="s">
        <v>159</v>
      </c>
      <c r="B87" s="37">
        <v>1</v>
      </c>
      <c r="C87" s="37" t="s">
        <v>128</v>
      </c>
      <c r="D87" s="37" t="s">
        <v>135</v>
      </c>
      <c r="E87" s="33">
        <v>0</v>
      </c>
      <c r="F87" s="74">
        <v>0.1</v>
      </c>
      <c r="G87" s="44">
        <v>0</v>
      </c>
      <c r="H87" s="44">
        <v>0.125</v>
      </c>
    </row>
    <row r="88" spans="1:8">
      <c r="A88" s="37" t="s">
        <v>159</v>
      </c>
      <c r="B88" s="37">
        <v>1</v>
      </c>
      <c r="C88" s="37" t="s">
        <v>128</v>
      </c>
      <c r="D88" s="37" t="s">
        <v>149</v>
      </c>
      <c r="E88" s="74">
        <v>0.2</v>
      </c>
      <c r="F88" s="74">
        <v>0.3</v>
      </c>
      <c r="G88" s="44">
        <v>0</v>
      </c>
      <c r="H88" s="44">
        <v>0.25</v>
      </c>
    </row>
    <row r="89" spans="1:8">
      <c r="A89" s="37" t="s">
        <v>159</v>
      </c>
      <c r="B89" s="37">
        <v>1</v>
      </c>
      <c r="C89" s="37" t="s">
        <v>128</v>
      </c>
      <c r="D89" s="37" t="s">
        <v>156</v>
      </c>
      <c r="E89" s="74">
        <v>0.2</v>
      </c>
      <c r="F89" s="74">
        <v>0.4</v>
      </c>
      <c r="G89" s="44">
        <v>0</v>
      </c>
      <c r="H89" s="44">
        <v>0</v>
      </c>
    </row>
    <row r="90" spans="1:8">
      <c r="A90" s="36" t="s">
        <v>159</v>
      </c>
      <c r="B90" s="36">
        <v>2</v>
      </c>
      <c r="C90" s="36" t="s">
        <v>130</v>
      </c>
      <c r="D90" s="36" t="s">
        <v>136</v>
      </c>
      <c r="E90" s="44">
        <v>0</v>
      </c>
      <c r="F90" s="71">
        <v>0</v>
      </c>
      <c r="G90" s="44">
        <v>0.4</v>
      </c>
      <c r="H90" s="44">
        <v>1.1000000000000001</v>
      </c>
    </row>
    <row r="91" spans="1:8">
      <c r="A91" s="36" t="s">
        <v>159</v>
      </c>
      <c r="B91" s="36">
        <v>2</v>
      </c>
      <c r="C91" s="36" t="s">
        <v>130</v>
      </c>
      <c r="D91" s="36" t="s">
        <v>139</v>
      </c>
      <c r="E91" s="69">
        <v>0.4</v>
      </c>
      <c r="F91" s="69">
        <v>0.5</v>
      </c>
      <c r="G91" s="44">
        <v>0.25</v>
      </c>
      <c r="H91" s="44">
        <v>0.25</v>
      </c>
    </row>
    <row r="92" spans="1:8">
      <c r="A92" s="36" t="s">
        <v>159</v>
      </c>
      <c r="B92" s="36">
        <v>2</v>
      </c>
      <c r="C92" s="36" t="s">
        <v>130</v>
      </c>
      <c r="D92" s="36" t="s">
        <v>131</v>
      </c>
      <c r="E92" s="44">
        <v>0</v>
      </c>
      <c r="F92" s="69">
        <v>0.4</v>
      </c>
      <c r="G92" s="44">
        <v>0.30000000000000004</v>
      </c>
      <c r="H92" s="44">
        <v>0.5</v>
      </c>
    </row>
    <row r="93" spans="1:8">
      <c r="A93" s="36" t="s">
        <v>159</v>
      </c>
      <c r="B93" s="36">
        <v>2</v>
      </c>
      <c r="C93" s="36" t="s">
        <v>130</v>
      </c>
      <c r="D93" s="36" t="s">
        <v>133</v>
      </c>
      <c r="E93" s="69">
        <v>0.3</v>
      </c>
      <c r="F93" s="69">
        <v>0.3</v>
      </c>
      <c r="G93" s="44">
        <v>0.16500000000000001</v>
      </c>
      <c r="H93" s="44">
        <v>0.25</v>
      </c>
    </row>
    <row r="94" spans="1:8">
      <c r="A94" s="36" t="s">
        <v>159</v>
      </c>
      <c r="B94" s="36">
        <v>2</v>
      </c>
      <c r="C94" s="36" t="s">
        <v>130</v>
      </c>
      <c r="D94" s="36" t="s">
        <v>148</v>
      </c>
      <c r="E94" s="44">
        <v>0</v>
      </c>
      <c r="F94" s="69">
        <v>0.4</v>
      </c>
      <c r="G94" s="44">
        <v>0.4</v>
      </c>
      <c r="H94" s="44">
        <v>0.16500000000000001</v>
      </c>
    </row>
    <row r="95" spans="1:8">
      <c r="A95" s="36" t="s">
        <v>159</v>
      </c>
      <c r="B95" s="36">
        <v>2</v>
      </c>
      <c r="C95" s="36" t="s">
        <v>130</v>
      </c>
      <c r="D95" s="36" t="s">
        <v>134</v>
      </c>
      <c r="E95" s="69">
        <v>0.3</v>
      </c>
      <c r="F95" s="69">
        <v>0.4</v>
      </c>
      <c r="G95" s="44">
        <v>0.91</v>
      </c>
      <c r="H95" s="44">
        <v>0.495</v>
      </c>
    </row>
    <row r="96" spans="1:8">
      <c r="A96" s="36" t="s">
        <v>159</v>
      </c>
      <c r="B96" s="36">
        <v>2</v>
      </c>
      <c r="C96" s="36" t="s">
        <v>130</v>
      </c>
      <c r="D96" s="36" t="s">
        <v>135</v>
      </c>
      <c r="E96" s="44">
        <v>0</v>
      </c>
      <c r="F96" s="69">
        <v>0.2</v>
      </c>
      <c r="G96" s="44">
        <v>0.60000000000000009</v>
      </c>
      <c r="H96" s="44">
        <v>0.625</v>
      </c>
    </row>
    <row r="97" spans="1:8">
      <c r="A97" s="36" t="s">
        <v>159</v>
      </c>
      <c r="B97" s="36">
        <v>2</v>
      </c>
      <c r="C97" s="36" t="s">
        <v>130</v>
      </c>
      <c r="D97" s="36" t="s">
        <v>149</v>
      </c>
      <c r="E97" s="69">
        <v>0.1</v>
      </c>
      <c r="F97" s="71">
        <v>0</v>
      </c>
      <c r="G97" s="44">
        <v>0.6</v>
      </c>
      <c r="H97" s="44">
        <v>0.2</v>
      </c>
    </row>
    <row r="98" spans="1:8">
      <c r="A98" s="36" t="s">
        <v>159</v>
      </c>
      <c r="B98" s="36">
        <v>2</v>
      </c>
      <c r="C98" s="36" t="s">
        <v>130</v>
      </c>
      <c r="D98" s="36" t="s">
        <v>156</v>
      </c>
      <c r="E98" s="69">
        <v>0.3</v>
      </c>
      <c r="F98" s="69">
        <v>0.5</v>
      </c>
      <c r="G98" s="44">
        <v>0.2</v>
      </c>
      <c r="H98" s="44">
        <v>0.25</v>
      </c>
    </row>
    <row r="99" spans="1:8">
      <c r="A99" s="36" t="s">
        <v>159</v>
      </c>
      <c r="B99" s="36">
        <v>2</v>
      </c>
      <c r="C99" s="36" t="s">
        <v>128</v>
      </c>
      <c r="D99" s="36" t="s">
        <v>136</v>
      </c>
      <c r="E99" s="69">
        <v>0.1</v>
      </c>
      <c r="F99" s="71">
        <v>0</v>
      </c>
      <c r="G99" s="44">
        <v>0.72499999999999998</v>
      </c>
      <c r="H99" s="44">
        <v>0.5</v>
      </c>
    </row>
    <row r="100" spans="1:8">
      <c r="A100" s="36" t="s">
        <v>159</v>
      </c>
      <c r="B100" s="36">
        <v>2</v>
      </c>
      <c r="C100" s="36" t="s">
        <v>128</v>
      </c>
      <c r="D100" s="36" t="s">
        <v>139</v>
      </c>
      <c r="E100" s="69">
        <v>0.3</v>
      </c>
      <c r="F100" s="69">
        <v>0.4</v>
      </c>
      <c r="G100" s="44">
        <v>0</v>
      </c>
      <c r="H100" s="44">
        <v>0.25</v>
      </c>
    </row>
    <row r="101" spans="1:8">
      <c r="A101" s="37" t="s">
        <v>159</v>
      </c>
      <c r="B101" s="37">
        <v>2</v>
      </c>
      <c r="C101" s="37" t="s">
        <v>128</v>
      </c>
      <c r="D101" s="37" t="s">
        <v>131</v>
      </c>
      <c r="E101" s="74">
        <v>0.1</v>
      </c>
      <c r="F101" s="74">
        <v>0.2</v>
      </c>
      <c r="G101" s="44">
        <v>0.45</v>
      </c>
      <c r="H101" s="44">
        <v>0.36499999999999999</v>
      </c>
    </row>
    <row r="102" spans="1:8">
      <c r="A102" s="37" t="s">
        <v>159</v>
      </c>
      <c r="B102" s="37">
        <v>2</v>
      </c>
      <c r="C102" s="37" t="s">
        <v>128</v>
      </c>
      <c r="D102" s="37" t="s">
        <v>133</v>
      </c>
      <c r="E102" s="33">
        <v>0</v>
      </c>
      <c r="F102" s="74">
        <v>0.25</v>
      </c>
      <c r="G102" s="44">
        <v>0.5</v>
      </c>
      <c r="H102" s="44">
        <v>0.33</v>
      </c>
    </row>
    <row r="103" spans="1:8">
      <c r="A103" s="36" t="s">
        <v>159</v>
      </c>
      <c r="B103" s="36">
        <v>2</v>
      </c>
      <c r="C103" s="36" t="s">
        <v>128</v>
      </c>
      <c r="D103" s="36" t="s">
        <v>148</v>
      </c>
      <c r="E103" s="69">
        <v>0.3</v>
      </c>
      <c r="F103" s="69">
        <v>0.5</v>
      </c>
      <c r="G103" s="44">
        <v>0.66500000000000004</v>
      </c>
      <c r="H103" s="44">
        <v>0.25</v>
      </c>
    </row>
    <row r="104" spans="1:8">
      <c r="A104" s="36" t="s">
        <v>159</v>
      </c>
      <c r="B104" s="36">
        <v>2</v>
      </c>
      <c r="C104" s="36" t="s">
        <v>128</v>
      </c>
      <c r="D104" s="36" t="s">
        <v>134</v>
      </c>
      <c r="E104" s="69">
        <v>0.1</v>
      </c>
      <c r="F104" s="69">
        <v>0.1</v>
      </c>
      <c r="G104" s="44">
        <v>0.72499999999999998</v>
      </c>
      <c r="H104" s="44">
        <v>0.52500000000000002</v>
      </c>
    </row>
    <row r="105" spans="1:8">
      <c r="A105" s="36" t="s">
        <v>159</v>
      </c>
      <c r="B105" s="36">
        <v>2</v>
      </c>
      <c r="C105" s="37" t="s">
        <v>128</v>
      </c>
      <c r="D105" s="36" t="s">
        <v>135</v>
      </c>
      <c r="E105" s="44">
        <v>0</v>
      </c>
      <c r="F105" s="69">
        <v>0.1</v>
      </c>
      <c r="G105" s="44">
        <v>0.7</v>
      </c>
      <c r="H105" s="44">
        <v>0.2</v>
      </c>
    </row>
    <row r="106" spans="1:8">
      <c r="A106" s="36" t="s">
        <v>159</v>
      </c>
      <c r="B106" s="36">
        <v>2</v>
      </c>
      <c r="C106" s="36" t="s">
        <v>128</v>
      </c>
      <c r="D106" s="36" t="s">
        <v>149</v>
      </c>
      <c r="E106" s="69">
        <v>0.1</v>
      </c>
      <c r="F106" s="69">
        <v>0.2</v>
      </c>
      <c r="G106" s="44">
        <v>0</v>
      </c>
      <c r="H106" s="44">
        <v>0</v>
      </c>
    </row>
    <row r="107" spans="1:8">
      <c r="A107" s="36" t="s">
        <v>159</v>
      </c>
      <c r="B107" s="36">
        <v>2</v>
      </c>
      <c r="C107" s="36" t="s">
        <v>128</v>
      </c>
      <c r="D107" s="36" t="s">
        <v>156</v>
      </c>
      <c r="E107" s="69">
        <v>0.3</v>
      </c>
      <c r="F107" s="69">
        <v>0.2</v>
      </c>
      <c r="G107" s="44">
        <v>0.5</v>
      </c>
      <c r="H107" s="44">
        <v>0.25</v>
      </c>
    </row>
    <row r="108" spans="1:8">
      <c r="A108" s="36" t="s">
        <v>160</v>
      </c>
      <c r="B108" s="36">
        <v>1</v>
      </c>
      <c r="C108" s="36" t="s">
        <v>130</v>
      </c>
      <c r="D108" s="36" t="s">
        <v>136</v>
      </c>
      <c r="E108" s="44">
        <v>0</v>
      </c>
      <c r="F108" s="71">
        <v>0</v>
      </c>
      <c r="G108" s="44">
        <v>0.5</v>
      </c>
      <c r="H108" s="44">
        <v>0.5</v>
      </c>
    </row>
    <row r="109" spans="1:8">
      <c r="A109" s="36" t="s">
        <v>160</v>
      </c>
      <c r="B109" s="36">
        <v>1</v>
      </c>
      <c r="C109" s="36" t="s">
        <v>130</v>
      </c>
      <c r="D109" s="36" t="s">
        <v>139</v>
      </c>
      <c r="E109" s="44">
        <v>0</v>
      </c>
      <c r="F109" s="69">
        <v>0.1</v>
      </c>
      <c r="G109" s="44">
        <v>0.4</v>
      </c>
      <c r="H109" s="44">
        <v>0.2</v>
      </c>
    </row>
    <row r="110" spans="1:8">
      <c r="A110" s="36" t="s">
        <v>160</v>
      </c>
      <c r="B110" s="37">
        <v>1</v>
      </c>
      <c r="C110" s="36" t="s">
        <v>130</v>
      </c>
      <c r="D110" s="36" t="s">
        <v>131</v>
      </c>
      <c r="E110" s="44">
        <v>0</v>
      </c>
      <c r="F110" s="71">
        <v>0</v>
      </c>
      <c r="G110" s="44">
        <v>0.5</v>
      </c>
      <c r="H110" s="44">
        <v>0.6</v>
      </c>
    </row>
    <row r="111" spans="1:8">
      <c r="A111" s="36" t="s">
        <v>160</v>
      </c>
      <c r="B111" s="36">
        <v>1</v>
      </c>
      <c r="C111" s="36" t="s">
        <v>130</v>
      </c>
      <c r="D111" s="36" t="s">
        <v>133</v>
      </c>
      <c r="E111" s="44">
        <v>0</v>
      </c>
      <c r="F111" s="71">
        <v>0</v>
      </c>
      <c r="G111" s="44">
        <v>0.5</v>
      </c>
      <c r="H111" s="44">
        <v>0.6</v>
      </c>
    </row>
    <row r="112" spans="1:8">
      <c r="A112" s="36" t="s">
        <v>160</v>
      </c>
      <c r="B112" s="36">
        <v>1</v>
      </c>
      <c r="C112" s="36" t="s">
        <v>130</v>
      </c>
      <c r="D112" s="36" t="s">
        <v>148</v>
      </c>
      <c r="E112" s="44">
        <v>0</v>
      </c>
      <c r="F112" s="69">
        <v>0.1</v>
      </c>
      <c r="G112" s="44">
        <v>0.2</v>
      </c>
      <c r="H112" s="44">
        <v>0.25</v>
      </c>
    </row>
    <row r="113" spans="1:8">
      <c r="A113" s="36" t="s">
        <v>160</v>
      </c>
      <c r="B113" s="36">
        <v>1</v>
      </c>
      <c r="C113" s="36" t="s">
        <v>130</v>
      </c>
      <c r="D113" s="36" t="s">
        <v>134</v>
      </c>
      <c r="E113" s="69">
        <v>0.1</v>
      </c>
      <c r="F113" s="69">
        <v>0.1</v>
      </c>
      <c r="G113" s="44">
        <v>0.5</v>
      </c>
      <c r="H113" s="44">
        <v>0.72499999999999998</v>
      </c>
    </row>
    <row r="114" spans="1:8">
      <c r="A114" s="36" t="s">
        <v>160</v>
      </c>
      <c r="B114" s="36">
        <v>1</v>
      </c>
      <c r="C114" s="36" t="s">
        <v>130</v>
      </c>
      <c r="D114" s="37" t="s">
        <v>135</v>
      </c>
      <c r="E114" s="44">
        <v>0</v>
      </c>
      <c r="F114" s="69">
        <v>0.2</v>
      </c>
      <c r="G114" s="44">
        <v>0.7</v>
      </c>
      <c r="H114" s="44">
        <v>0.125</v>
      </c>
    </row>
    <row r="115" spans="1:8">
      <c r="A115" s="36" t="s">
        <v>160</v>
      </c>
      <c r="B115" s="37">
        <v>1</v>
      </c>
      <c r="C115" s="36" t="s">
        <v>130</v>
      </c>
      <c r="D115" s="36" t="s">
        <v>149</v>
      </c>
      <c r="E115" s="44">
        <v>0</v>
      </c>
      <c r="F115" s="69">
        <v>0.1</v>
      </c>
      <c r="G115" s="44">
        <v>0.4</v>
      </c>
      <c r="H115" s="44">
        <v>0</v>
      </c>
    </row>
    <row r="116" spans="1:8">
      <c r="A116" s="36" t="s">
        <v>160</v>
      </c>
      <c r="B116" s="36">
        <v>1</v>
      </c>
      <c r="C116" s="36" t="s">
        <v>130</v>
      </c>
      <c r="D116" s="36" t="s">
        <v>156</v>
      </c>
      <c r="E116" s="44">
        <v>0</v>
      </c>
      <c r="F116" s="71">
        <v>0</v>
      </c>
      <c r="G116" s="44">
        <v>0</v>
      </c>
      <c r="H116" s="44">
        <v>0.875</v>
      </c>
    </row>
    <row r="117" spans="1:8">
      <c r="A117" s="36" t="s">
        <v>160</v>
      </c>
      <c r="B117" s="36">
        <v>1</v>
      </c>
      <c r="C117" s="36" t="s">
        <v>128</v>
      </c>
      <c r="D117" s="36" t="s">
        <v>136</v>
      </c>
      <c r="E117" s="44">
        <v>0</v>
      </c>
      <c r="F117" s="69">
        <v>0.1</v>
      </c>
      <c r="G117" s="44">
        <v>0.5</v>
      </c>
      <c r="H117" s="44">
        <v>0</v>
      </c>
    </row>
    <row r="118" spans="1:8">
      <c r="A118" s="36" t="s">
        <v>160</v>
      </c>
      <c r="B118" s="36">
        <v>1</v>
      </c>
      <c r="C118" s="36" t="s">
        <v>128</v>
      </c>
      <c r="D118" s="36" t="s">
        <v>139</v>
      </c>
      <c r="E118" s="44">
        <v>0</v>
      </c>
      <c r="F118" s="69">
        <v>0.2</v>
      </c>
      <c r="G118" s="44">
        <v>0</v>
      </c>
      <c r="H118" s="44">
        <v>0.25</v>
      </c>
    </row>
    <row r="119" spans="1:8">
      <c r="A119" s="36" t="s">
        <v>160</v>
      </c>
      <c r="B119" s="37">
        <v>1</v>
      </c>
      <c r="C119" s="36" t="s">
        <v>128</v>
      </c>
      <c r="D119" s="36" t="s">
        <v>131</v>
      </c>
      <c r="E119" s="44">
        <v>0</v>
      </c>
      <c r="F119" s="69">
        <v>0.1</v>
      </c>
      <c r="G119" s="44">
        <v>0</v>
      </c>
      <c r="H119" s="44">
        <v>0</v>
      </c>
    </row>
    <row r="120" spans="1:8">
      <c r="A120" s="36" t="s">
        <v>160</v>
      </c>
      <c r="B120" s="36">
        <v>1</v>
      </c>
      <c r="C120" s="36" t="s">
        <v>128</v>
      </c>
      <c r="D120" s="36" t="s">
        <v>133</v>
      </c>
      <c r="E120" s="69">
        <v>0.1</v>
      </c>
      <c r="F120" s="71">
        <v>0</v>
      </c>
      <c r="G120" s="44">
        <v>0.5</v>
      </c>
      <c r="H120" s="44">
        <v>0.5</v>
      </c>
    </row>
    <row r="121" spans="1:8">
      <c r="A121" s="36" t="s">
        <v>160</v>
      </c>
      <c r="B121" s="36">
        <v>1</v>
      </c>
      <c r="C121" s="36" t="s">
        <v>128</v>
      </c>
      <c r="D121" s="36" t="s">
        <v>148</v>
      </c>
      <c r="E121" s="44">
        <v>0</v>
      </c>
      <c r="F121" s="69">
        <v>0.1</v>
      </c>
      <c r="G121" s="44">
        <v>0</v>
      </c>
      <c r="H121" s="44">
        <v>0.125</v>
      </c>
    </row>
    <row r="122" spans="1:8">
      <c r="A122" s="36" t="s">
        <v>160</v>
      </c>
      <c r="B122" s="36">
        <v>1</v>
      </c>
      <c r="C122" s="36" t="s">
        <v>128</v>
      </c>
      <c r="D122" s="36" t="s">
        <v>134</v>
      </c>
      <c r="E122" s="44">
        <v>0</v>
      </c>
      <c r="F122" s="69">
        <v>0.1</v>
      </c>
      <c r="G122" s="44">
        <v>0</v>
      </c>
      <c r="H122" s="44">
        <v>0.2</v>
      </c>
    </row>
    <row r="123" spans="1:8">
      <c r="A123" s="36" t="s">
        <v>160</v>
      </c>
      <c r="B123" s="36">
        <v>1</v>
      </c>
      <c r="C123" s="37" t="s">
        <v>128</v>
      </c>
      <c r="D123" s="37" t="s">
        <v>135</v>
      </c>
      <c r="E123" s="44">
        <v>0</v>
      </c>
      <c r="F123" s="69">
        <v>0.2</v>
      </c>
      <c r="G123" s="44">
        <v>0.7</v>
      </c>
      <c r="H123" s="44">
        <v>0</v>
      </c>
    </row>
    <row r="124" spans="1:8">
      <c r="A124" s="36" t="s">
        <v>160</v>
      </c>
      <c r="B124" s="37">
        <v>1</v>
      </c>
      <c r="C124" s="36" t="s">
        <v>128</v>
      </c>
      <c r="D124" s="36" t="s">
        <v>149</v>
      </c>
      <c r="E124" s="74">
        <v>0.1</v>
      </c>
      <c r="F124" s="71">
        <v>0</v>
      </c>
      <c r="G124" s="44">
        <v>0.2</v>
      </c>
      <c r="H124" s="44">
        <v>0.7</v>
      </c>
    </row>
    <row r="125" spans="1:8">
      <c r="A125" s="36" t="s">
        <v>160</v>
      </c>
      <c r="B125" s="36">
        <v>1</v>
      </c>
      <c r="C125" s="36" t="s">
        <v>128</v>
      </c>
      <c r="D125" s="36" t="s">
        <v>156</v>
      </c>
      <c r="E125" s="44">
        <v>0</v>
      </c>
      <c r="F125" s="69">
        <v>0.1</v>
      </c>
      <c r="G125" s="44">
        <v>0.4</v>
      </c>
      <c r="H125" s="44">
        <v>0.2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2" sqref="E2"/>
    </sheetView>
  </sheetViews>
  <sheetFormatPr baseColWidth="10" defaultRowHeight="14" x14ac:dyDescent="0"/>
  <sheetData>
    <row r="1" spans="1:5">
      <c r="A1" s="36" t="s">
        <v>161</v>
      </c>
      <c r="B1" s="36" t="s">
        <v>162</v>
      </c>
      <c r="C1" s="36" t="s">
        <v>163</v>
      </c>
      <c r="D1" s="36" t="s">
        <v>164</v>
      </c>
      <c r="E1" s="36" t="s">
        <v>165</v>
      </c>
    </row>
    <row r="2" spans="1:5">
      <c r="A2" s="36" t="s">
        <v>166</v>
      </c>
      <c r="B2" s="36" t="s">
        <v>167</v>
      </c>
      <c r="C2" s="36" t="s">
        <v>169</v>
      </c>
      <c r="D2" s="36">
        <v>3</v>
      </c>
      <c r="E2" s="36">
        <v>1.1194029850746268</v>
      </c>
    </row>
    <row r="3" spans="1:5">
      <c r="A3" s="36" t="s">
        <v>158</v>
      </c>
      <c r="B3" s="36" t="s">
        <v>167</v>
      </c>
      <c r="C3" s="36" t="s">
        <v>169</v>
      </c>
      <c r="D3" s="36">
        <v>37</v>
      </c>
      <c r="E3" s="36">
        <v>13.805970149253731</v>
      </c>
    </row>
    <row r="4" spans="1:5">
      <c r="A4" s="36" t="s">
        <v>159</v>
      </c>
      <c r="B4" s="36" t="s">
        <v>167</v>
      </c>
      <c r="C4" s="36" t="s">
        <v>169</v>
      </c>
      <c r="D4" s="36">
        <v>14</v>
      </c>
      <c r="E4" s="36">
        <v>5.2238805970149258</v>
      </c>
    </row>
    <row r="5" spans="1:5">
      <c r="A5" s="36" t="s">
        <v>160</v>
      </c>
      <c r="B5" s="36" t="s">
        <v>167</v>
      </c>
      <c r="C5" s="36" t="s">
        <v>169</v>
      </c>
      <c r="D5" s="36">
        <v>13</v>
      </c>
      <c r="E5" s="36">
        <v>4.8507462686567164</v>
      </c>
    </row>
    <row r="6" spans="1:5">
      <c r="A6" s="36" t="s">
        <v>166</v>
      </c>
      <c r="B6" s="36" t="s">
        <v>168</v>
      </c>
      <c r="C6" s="36" t="s">
        <v>169</v>
      </c>
      <c r="D6" s="36">
        <v>19</v>
      </c>
      <c r="E6" s="36">
        <v>7.08955223880597</v>
      </c>
    </row>
    <row r="7" spans="1:5">
      <c r="A7" s="36" t="s">
        <v>158</v>
      </c>
      <c r="B7" s="36" t="s">
        <v>168</v>
      </c>
      <c r="C7" s="36" t="s">
        <v>169</v>
      </c>
      <c r="D7" s="36">
        <v>39</v>
      </c>
      <c r="E7" s="36">
        <v>14.552238805970148</v>
      </c>
    </row>
    <row r="8" spans="1:5">
      <c r="A8" s="36" t="s">
        <v>159</v>
      </c>
      <c r="B8" s="36" t="s">
        <v>168</v>
      </c>
      <c r="C8" s="36" t="s">
        <v>169</v>
      </c>
      <c r="D8" s="36">
        <v>19</v>
      </c>
      <c r="E8" s="36">
        <v>7.08955223880597</v>
      </c>
    </row>
    <row r="9" spans="1:5">
      <c r="A9" s="36" t="s">
        <v>160</v>
      </c>
      <c r="B9" s="36" t="s">
        <v>168</v>
      </c>
      <c r="C9" s="36" t="s">
        <v>169</v>
      </c>
      <c r="D9" s="36">
        <v>27</v>
      </c>
      <c r="E9" s="36">
        <v>10.074626865671641</v>
      </c>
    </row>
    <row r="10" spans="1:5">
      <c r="A10" s="36" t="s">
        <v>166</v>
      </c>
      <c r="B10" s="36" t="s">
        <v>167</v>
      </c>
      <c r="C10" s="36" t="s">
        <v>170</v>
      </c>
      <c r="D10" s="36">
        <v>2</v>
      </c>
      <c r="E10" s="36">
        <v>0.74626865671641796</v>
      </c>
    </row>
    <row r="11" spans="1:5">
      <c r="A11" s="36" t="s">
        <v>158</v>
      </c>
      <c r="B11" s="36" t="s">
        <v>167</v>
      </c>
      <c r="C11" s="36" t="s">
        <v>170</v>
      </c>
      <c r="D11" s="36">
        <v>13</v>
      </c>
      <c r="E11" s="36">
        <v>4.8507462686567164</v>
      </c>
    </row>
    <row r="12" spans="1:5">
      <c r="A12" s="36" t="s">
        <v>159</v>
      </c>
      <c r="B12" s="36" t="s">
        <v>167</v>
      </c>
      <c r="C12" s="36" t="s">
        <v>170</v>
      </c>
      <c r="D12" s="36">
        <v>2</v>
      </c>
      <c r="E12" s="36">
        <v>0.74626865671641796</v>
      </c>
    </row>
    <row r="13" spans="1:5">
      <c r="A13" s="36" t="s">
        <v>160</v>
      </c>
      <c r="B13" s="36" t="s">
        <v>167</v>
      </c>
      <c r="C13" s="36" t="s">
        <v>170</v>
      </c>
      <c r="D13" s="36">
        <v>7</v>
      </c>
      <c r="E13" s="36">
        <v>2.6119402985074629</v>
      </c>
    </row>
    <row r="14" spans="1:5">
      <c r="A14" s="36" t="s">
        <v>166</v>
      </c>
      <c r="B14" s="36" t="s">
        <v>168</v>
      </c>
      <c r="C14" s="36" t="s">
        <v>170</v>
      </c>
      <c r="D14" s="36">
        <v>14</v>
      </c>
      <c r="E14" s="36">
        <v>5.2238805970149258</v>
      </c>
    </row>
    <row r="15" spans="1:5">
      <c r="A15" s="36" t="s">
        <v>158</v>
      </c>
      <c r="B15" s="36" t="s">
        <v>168</v>
      </c>
      <c r="C15" s="36" t="s">
        <v>170</v>
      </c>
      <c r="D15" s="36">
        <v>28</v>
      </c>
      <c r="E15" s="36">
        <v>10.447761194029852</v>
      </c>
    </row>
    <row r="16" spans="1:5">
      <c r="A16" s="36" t="s">
        <v>159</v>
      </c>
      <c r="B16" s="36" t="s">
        <v>168</v>
      </c>
      <c r="C16" s="36" t="s">
        <v>170</v>
      </c>
      <c r="D16" s="36">
        <v>8</v>
      </c>
      <c r="E16" s="36">
        <v>2.9850746268656718</v>
      </c>
    </row>
    <row r="17" spans="1:5">
      <c r="A17" s="36" t="s">
        <v>160</v>
      </c>
      <c r="B17" s="36" t="s">
        <v>168</v>
      </c>
      <c r="C17" s="36" t="s">
        <v>170</v>
      </c>
      <c r="D17" s="36">
        <v>23</v>
      </c>
      <c r="E17" s="36">
        <v>8.5820895522388057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opLeftCell="A78" workbookViewId="0">
      <selection activeCell="G111" sqref="G111"/>
    </sheetView>
  </sheetViews>
  <sheetFormatPr baseColWidth="10" defaultRowHeight="14" x14ac:dyDescent="0"/>
  <cols>
    <col min="1" max="1" width="16.6640625" customWidth="1"/>
    <col min="2" max="2" width="7.1640625" customWidth="1"/>
    <col min="3" max="3" width="6.5" customWidth="1"/>
    <col min="4" max="4" width="13.33203125" customWidth="1"/>
    <col min="5" max="5" width="15.6640625" customWidth="1"/>
    <col min="6" max="6" width="14" style="18" customWidth="1"/>
    <col min="8" max="8" width="12.6640625" customWidth="1"/>
    <col min="11" max="11" width="13.6640625" customWidth="1"/>
    <col min="12" max="12" width="13.1640625" customWidth="1"/>
    <col min="13" max="13" width="13.1640625" style="18" customWidth="1"/>
    <col min="19" max="19" width="13.6640625" customWidth="1"/>
  </cols>
  <sheetData>
    <row r="1" spans="1:19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29</v>
      </c>
      <c r="H1" s="31" t="s">
        <v>0</v>
      </c>
      <c r="I1" s="31" t="s">
        <v>1</v>
      </c>
      <c r="J1" s="31" t="s">
        <v>2</v>
      </c>
      <c r="K1" s="31" t="s">
        <v>3</v>
      </c>
      <c r="L1" s="31" t="s">
        <v>4</v>
      </c>
      <c r="M1" s="31"/>
      <c r="O1" s="32" t="s">
        <v>0</v>
      </c>
      <c r="P1" s="32" t="s">
        <v>1</v>
      </c>
      <c r="Q1" s="32" t="s">
        <v>2</v>
      </c>
      <c r="R1" s="32" t="s">
        <v>3</v>
      </c>
      <c r="S1" s="32" t="s">
        <v>4</v>
      </c>
    </row>
    <row r="2" spans="1:19">
      <c r="A2" t="s">
        <v>5</v>
      </c>
      <c r="B2">
        <v>61</v>
      </c>
      <c r="C2">
        <v>1</v>
      </c>
      <c r="D2" t="s">
        <v>6</v>
      </c>
      <c r="E2">
        <v>7.1204046063477993</v>
      </c>
      <c r="H2" t="s">
        <v>15</v>
      </c>
      <c r="I2">
        <v>74</v>
      </c>
      <c r="J2">
        <v>1</v>
      </c>
      <c r="K2" t="s">
        <v>6</v>
      </c>
      <c r="L2">
        <v>7.2744231780247093</v>
      </c>
      <c r="O2" t="s">
        <v>16</v>
      </c>
      <c r="P2">
        <v>45</v>
      </c>
      <c r="Q2">
        <v>1</v>
      </c>
      <c r="R2" t="s">
        <v>6</v>
      </c>
      <c r="S2">
        <v>1.7922700861286915</v>
      </c>
    </row>
    <row r="3" spans="1:19">
      <c r="A3" t="s">
        <v>5</v>
      </c>
      <c r="B3">
        <v>82</v>
      </c>
      <c r="C3">
        <v>1</v>
      </c>
      <c r="D3" t="s">
        <v>6</v>
      </c>
      <c r="E3">
        <v>9.5324609709433084</v>
      </c>
      <c r="H3" t="s">
        <v>15</v>
      </c>
      <c r="I3">
        <v>95</v>
      </c>
      <c r="J3">
        <v>1</v>
      </c>
      <c r="K3" t="s">
        <v>6</v>
      </c>
      <c r="L3">
        <v>4.7374002308991825</v>
      </c>
      <c r="O3" t="s">
        <v>16</v>
      </c>
      <c r="P3">
        <v>102</v>
      </c>
      <c r="Q3">
        <v>1</v>
      </c>
      <c r="R3" t="s">
        <v>6</v>
      </c>
      <c r="S3">
        <v>15.62562293319948</v>
      </c>
    </row>
    <row r="4" spans="1:19">
      <c r="A4" t="s">
        <v>5</v>
      </c>
      <c r="B4">
        <v>100</v>
      </c>
      <c r="C4">
        <v>1</v>
      </c>
      <c r="D4" t="s">
        <v>6</v>
      </c>
      <c r="E4">
        <v>7.6214992829593244</v>
      </c>
      <c r="H4" t="s">
        <v>15</v>
      </c>
      <c r="I4">
        <v>65</v>
      </c>
      <c r="J4">
        <v>1</v>
      </c>
      <c r="K4" t="s">
        <v>6</v>
      </c>
      <c r="L4">
        <v>5.1446840740536128</v>
      </c>
      <c r="O4" t="s">
        <v>16</v>
      </c>
      <c r="P4">
        <v>93</v>
      </c>
      <c r="Q4">
        <v>1</v>
      </c>
      <c r="R4" t="s">
        <v>6</v>
      </c>
      <c r="S4">
        <v>1.4056734074389177</v>
      </c>
    </row>
    <row r="5" spans="1:19">
      <c r="A5" t="s">
        <v>5</v>
      </c>
      <c r="B5">
        <v>109</v>
      </c>
      <c r="C5">
        <v>1</v>
      </c>
      <c r="D5" t="s">
        <v>6</v>
      </c>
      <c r="E5">
        <v>9.6843150889345644</v>
      </c>
      <c r="H5" t="s">
        <v>15</v>
      </c>
      <c r="I5">
        <v>113</v>
      </c>
      <c r="J5">
        <v>1</v>
      </c>
      <c r="K5" t="s">
        <v>6</v>
      </c>
      <c r="L5">
        <v>5.1446840740836102</v>
      </c>
      <c r="O5" t="s">
        <v>16</v>
      </c>
      <c r="P5">
        <v>111</v>
      </c>
      <c r="Q5">
        <v>1</v>
      </c>
      <c r="R5" t="s">
        <v>6</v>
      </c>
      <c r="S5">
        <v>19.409924153726404</v>
      </c>
    </row>
    <row r="6" spans="1:19">
      <c r="A6" t="s">
        <v>5</v>
      </c>
      <c r="B6">
        <v>82</v>
      </c>
      <c r="C6">
        <v>1</v>
      </c>
      <c r="D6" t="s">
        <v>7</v>
      </c>
      <c r="E6">
        <v>6.5974504380999051</v>
      </c>
      <c r="H6" t="s">
        <v>15</v>
      </c>
      <c r="I6">
        <v>26</v>
      </c>
      <c r="J6">
        <v>1</v>
      </c>
      <c r="K6" t="s">
        <v>7</v>
      </c>
      <c r="L6">
        <v>15.802930365692438</v>
      </c>
      <c r="O6" t="s">
        <v>16</v>
      </c>
      <c r="P6">
        <v>6</v>
      </c>
      <c r="Q6">
        <v>2</v>
      </c>
      <c r="R6" t="s">
        <v>6</v>
      </c>
      <c r="S6">
        <v>9.6558244145763581</v>
      </c>
    </row>
    <row r="7" spans="1:19">
      <c r="A7" t="s">
        <v>5</v>
      </c>
      <c r="B7">
        <v>100</v>
      </c>
      <c r="C7">
        <v>1</v>
      </c>
      <c r="D7" t="s">
        <v>7</v>
      </c>
      <c r="E7">
        <v>6.9917304158906903</v>
      </c>
      <c r="H7" t="s">
        <v>15</v>
      </c>
      <c r="I7">
        <v>113</v>
      </c>
      <c r="J7">
        <v>1</v>
      </c>
      <c r="K7" t="s">
        <v>7</v>
      </c>
      <c r="L7">
        <v>1.0389358265459714</v>
      </c>
      <c r="O7" t="s">
        <v>16</v>
      </c>
      <c r="P7">
        <v>36</v>
      </c>
      <c r="Q7">
        <v>2</v>
      </c>
      <c r="R7" t="s">
        <v>6</v>
      </c>
      <c r="S7">
        <v>4.065360477680688</v>
      </c>
    </row>
    <row r="8" spans="1:19">
      <c r="A8" t="s">
        <v>5</v>
      </c>
      <c r="B8">
        <v>109</v>
      </c>
      <c r="C8">
        <v>1</v>
      </c>
      <c r="D8" t="s">
        <v>7</v>
      </c>
      <c r="E8">
        <v>4.605533664648723</v>
      </c>
      <c r="H8" t="s">
        <v>15</v>
      </c>
      <c r="I8">
        <v>104</v>
      </c>
      <c r="J8">
        <v>1</v>
      </c>
      <c r="K8" t="s">
        <v>7</v>
      </c>
      <c r="L8">
        <v>20.507263405200696</v>
      </c>
      <c r="O8" t="s">
        <v>16</v>
      </c>
      <c r="P8">
        <v>63</v>
      </c>
      <c r="Q8">
        <v>2</v>
      </c>
      <c r="R8" t="s">
        <v>6</v>
      </c>
      <c r="S8">
        <v>6.3592828167413336</v>
      </c>
    </row>
    <row r="9" spans="1:19">
      <c r="A9" t="s">
        <v>5</v>
      </c>
      <c r="B9">
        <v>91</v>
      </c>
      <c r="C9">
        <v>1</v>
      </c>
      <c r="D9" t="s">
        <v>7</v>
      </c>
      <c r="E9">
        <v>1.3302800490074196</v>
      </c>
      <c r="H9" t="s">
        <v>15</v>
      </c>
      <c r="I9">
        <v>56</v>
      </c>
      <c r="J9">
        <v>1</v>
      </c>
      <c r="K9" t="s">
        <v>7</v>
      </c>
      <c r="L9">
        <v>4.0254042387347706</v>
      </c>
      <c r="O9" t="s">
        <v>16</v>
      </c>
      <c r="P9">
        <v>93</v>
      </c>
      <c r="Q9">
        <v>2</v>
      </c>
      <c r="R9" t="s">
        <v>6</v>
      </c>
      <c r="S9">
        <v>15.085793009737774</v>
      </c>
    </row>
    <row r="10" spans="1:19">
      <c r="A10" t="s">
        <v>5</v>
      </c>
      <c r="B10">
        <v>82</v>
      </c>
      <c r="C10">
        <v>1</v>
      </c>
      <c r="D10" t="s">
        <v>8</v>
      </c>
      <c r="E10">
        <v>9.644575842334266</v>
      </c>
      <c r="H10" t="s">
        <v>15</v>
      </c>
      <c r="I10">
        <v>56</v>
      </c>
      <c r="J10">
        <v>1</v>
      </c>
      <c r="K10" t="s">
        <v>8</v>
      </c>
      <c r="L10">
        <v>7.8412228667160324</v>
      </c>
      <c r="O10" t="s">
        <v>16</v>
      </c>
      <c r="P10">
        <v>36</v>
      </c>
      <c r="Q10">
        <v>3</v>
      </c>
      <c r="R10" t="s">
        <v>12</v>
      </c>
      <c r="S10">
        <v>7.342932274239601</v>
      </c>
    </row>
    <row r="11" spans="1:19">
      <c r="A11" t="s">
        <v>5</v>
      </c>
      <c r="B11">
        <v>91</v>
      </c>
      <c r="C11">
        <v>1</v>
      </c>
      <c r="D11" t="s">
        <v>8</v>
      </c>
      <c r="E11">
        <v>8.7474030426014799</v>
      </c>
      <c r="H11" t="s">
        <v>15</v>
      </c>
      <c r="I11">
        <v>104</v>
      </c>
      <c r="J11">
        <v>1</v>
      </c>
      <c r="K11" t="s">
        <v>8</v>
      </c>
      <c r="L11">
        <v>11.221964440065483</v>
      </c>
      <c r="O11" t="s">
        <v>16</v>
      </c>
      <c r="P11">
        <v>63</v>
      </c>
      <c r="Q11">
        <v>3</v>
      </c>
      <c r="R11" t="s">
        <v>12</v>
      </c>
      <c r="S11">
        <v>16.268363401001782</v>
      </c>
    </row>
    <row r="12" spans="1:19">
      <c r="A12" t="s">
        <v>5</v>
      </c>
      <c r="B12">
        <v>100</v>
      </c>
      <c r="C12">
        <v>1</v>
      </c>
      <c r="D12" t="s">
        <v>8</v>
      </c>
      <c r="E12">
        <v>18.416911738497664</v>
      </c>
      <c r="H12" t="s">
        <v>15</v>
      </c>
      <c r="I12">
        <v>74</v>
      </c>
      <c r="J12">
        <v>1</v>
      </c>
      <c r="K12" t="s">
        <v>8</v>
      </c>
      <c r="L12">
        <v>7.1402084315456333</v>
      </c>
      <c r="O12" t="s">
        <v>16</v>
      </c>
      <c r="P12">
        <v>111</v>
      </c>
      <c r="Q12">
        <v>3</v>
      </c>
      <c r="R12" t="s">
        <v>12</v>
      </c>
      <c r="S12">
        <v>25.930984790427182</v>
      </c>
    </row>
    <row r="13" spans="1:19">
      <c r="A13" t="s">
        <v>9</v>
      </c>
      <c r="B13">
        <v>109</v>
      </c>
      <c r="C13">
        <v>1</v>
      </c>
      <c r="D13" t="s">
        <v>8</v>
      </c>
      <c r="E13">
        <v>2.2131811560441852</v>
      </c>
      <c r="H13" t="s">
        <v>15</v>
      </c>
      <c r="I13">
        <v>65</v>
      </c>
      <c r="J13">
        <v>1</v>
      </c>
      <c r="K13" t="s">
        <v>8</v>
      </c>
      <c r="L13">
        <v>7.1102084315456304</v>
      </c>
      <c r="O13" t="s">
        <v>16</v>
      </c>
      <c r="P13">
        <v>93</v>
      </c>
      <c r="Q13">
        <v>3</v>
      </c>
      <c r="R13" t="s">
        <v>12</v>
      </c>
      <c r="S13">
        <v>25.390984790427201</v>
      </c>
    </row>
    <row r="14" spans="1:19">
      <c r="A14" t="s">
        <v>5</v>
      </c>
      <c r="B14">
        <v>91</v>
      </c>
      <c r="C14">
        <v>2</v>
      </c>
      <c r="D14" t="s">
        <v>6</v>
      </c>
      <c r="E14">
        <v>17.877329226650609</v>
      </c>
      <c r="H14" t="s">
        <v>15</v>
      </c>
      <c r="I14">
        <v>56</v>
      </c>
      <c r="J14">
        <v>2</v>
      </c>
      <c r="K14" t="s">
        <v>6</v>
      </c>
      <c r="L14">
        <v>3.8107707471448635</v>
      </c>
      <c r="O14" t="s">
        <v>16</v>
      </c>
      <c r="P14">
        <v>84</v>
      </c>
      <c r="Q14">
        <v>1</v>
      </c>
      <c r="R14" t="s">
        <v>7</v>
      </c>
      <c r="S14">
        <v>13.98349411823761</v>
      </c>
    </row>
    <row r="15" spans="1:19">
      <c r="A15" t="s">
        <v>5</v>
      </c>
      <c r="B15">
        <v>109</v>
      </c>
      <c r="C15">
        <v>2</v>
      </c>
      <c r="D15" t="s">
        <v>6</v>
      </c>
      <c r="E15">
        <v>7.3194143529303757</v>
      </c>
      <c r="H15" t="s">
        <v>15</v>
      </c>
      <c r="I15">
        <v>65</v>
      </c>
      <c r="J15">
        <v>2</v>
      </c>
      <c r="K15" t="s">
        <v>6</v>
      </c>
      <c r="L15">
        <v>4.1167718144345304</v>
      </c>
      <c r="O15" t="s">
        <v>16</v>
      </c>
      <c r="P15">
        <v>102</v>
      </c>
      <c r="Q15">
        <v>1</v>
      </c>
      <c r="R15" t="s">
        <v>7</v>
      </c>
      <c r="S15">
        <v>14.349411823769801</v>
      </c>
    </row>
    <row r="16" spans="1:19">
      <c r="A16" t="s">
        <v>5</v>
      </c>
      <c r="B16">
        <v>100</v>
      </c>
      <c r="C16">
        <v>2</v>
      </c>
      <c r="D16" t="s">
        <v>6</v>
      </c>
      <c r="E16">
        <v>7.4556633205807925</v>
      </c>
      <c r="H16" t="s">
        <v>15</v>
      </c>
      <c r="I16">
        <v>95</v>
      </c>
      <c r="J16">
        <v>2</v>
      </c>
      <c r="K16" t="s">
        <v>6</v>
      </c>
      <c r="L16">
        <v>9.3829941153124938</v>
      </c>
      <c r="O16" t="s">
        <v>16</v>
      </c>
      <c r="P16">
        <v>111</v>
      </c>
      <c r="Q16">
        <v>1</v>
      </c>
      <c r="R16" t="s">
        <v>7</v>
      </c>
      <c r="S16">
        <v>13.98349411823761</v>
      </c>
    </row>
    <row r="17" spans="1:19">
      <c r="A17" t="s">
        <v>5</v>
      </c>
      <c r="B17">
        <v>82</v>
      </c>
      <c r="C17">
        <v>2</v>
      </c>
      <c r="D17" t="s">
        <v>6</v>
      </c>
      <c r="E17">
        <v>11.525939056778054</v>
      </c>
      <c r="H17" t="s">
        <v>15</v>
      </c>
      <c r="I17">
        <v>113</v>
      </c>
      <c r="J17">
        <v>2</v>
      </c>
      <c r="K17" t="s">
        <v>6</v>
      </c>
      <c r="L17">
        <v>4.4100712806206532</v>
      </c>
      <c r="O17" t="s">
        <v>16</v>
      </c>
      <c r="P17">
        <v>93</v>
      </c>
      <c r="Q17">
        <v>1</v>
      </c>
      <c r="R17" t="s">
        <v>7</v>
      </c>
      <c r="S17">
        <v>7.9834941182375996</v>
      </c>
    </row>
    <row r="18" spans="1:19">
      <c r="A18" t="s">
        <v>5</v>
      </c>
      <c r="B18">
        <v>82</v>
      </c>
      <c r="C18">
        <v>2</v>
      </c>
      <c r="D18" t="s">
        <v>10</v>
      </c>
      <c r="E18">
        <v>7.4593161765952942</v>
      </c>
      <c r="H18" t="s">
        <v>15</v>
      </c>
      <c r="I18">
        <v>74</v>
      </c>
      <c r="J18">
        <v>2</v>
      </c>
      <c r="K18" t="s">
        <v>10</v>
      </c>
      <c r="L18">
        <v>8.5777947950533822</v>
      </c>
      <c r="O18" t="s">
        <v>16</v>
      </c>
      <c r="P18">
        <v>84</v>
      </c>
      <c r="Q18">
        <v>2</v>
      </c>
      <c r="R18" t="s">
        <v>10</v>
      </c>
      <c r="S18">
        <v>8.4421598303969425</v>
      </c>
    </row>
    <row r="19" spans="1:19">
      <c r="A19" t="s">
        <v>5</v>
      </c>
      <c r="B19">
        <v>91</v>
      </c>
      <c r="C19">
        <v>2</v>
      </c>
      <c r="D19" t="s">
        <v>10</v>
      </c>
      <c r="E19">
        <v>6.498866709937376</v>
      </c>
      <c r="H19" t="s">
        <v>15</v>
      </c>
      <c r="I19">
        <v>95</v>
      </c>
      <c r="J19">
        <v>2</v>
      </c>
      <c r="K19" t="s">
        <v>10</v>
      </c>
      <c r="L19">
        <v>8.3396864975919272</v>
      </c>
      <c r="O19" t="s">
        <v>16</v>
      </c>
      <c r="P19">
        <v>93</v>
      </c>
      <c r="Q19">
        <v>2</v>
      </c>
      <c r="R19" t="s">
        <v>10</v>
      </c>
      <c r="S19">
        <v>5.5727059844109075</v>
      </c>
    </row>
    <row r="20" spans="1:19">
      <c r="A20" t="s">
        <v>5</v>
      </c>
      <c r="B20">
        <v>109</v>
      </c>
      <c r="C20">
        <v>2</v>
      </c>
      <c r="D20" t="s">
        <v>10</v>
      </c>
      <c r="E20">
        <v>2.9160711194232158</v>
      </c>
      <c r="H20" t="s">
        <v>15</v>
      </c>
      <c r="I20">
        <v>104</v>
      </c>
      <c r="J20">
        <v>2</v>
      </c>
      <c r="K20" t="s">
        <v>10</v>
      </c>
      <c r="L20">
        <v>19.106505902328429</v>
      </c>
      <c r="O20" t="s">
        <v>16</v>
      </c>
      <c r="P20">
        <v>102</v>
      </c>
      <c r="Q20">
        <v>2</v>
      </c>
      <c r="R20" t="s">
        <v>10</v>
      </c>
      <c r="S20">
        <v>4.7585200975184794</v>
      </c>
    </row>
    <row r="21" spans="1:19">
      <c r="A21" t="s">
        <v>5</v>
      </c>
      <c r="B21">
        <v>100</v>
      </c>
      <c r="C21">
        <v>2</v>
      </c>
      <c r="D21" t="s">
        <v>10</v>
      </c>
      <c r="E21">
        <v>6.4988662299373798</v>
      </c>
      <c r="H21" t="s">
        <v>15</v>
      </c>
      <c r="I21">
        <v>65</v>
      </c>
      <c r="J21">
        <v>2</v>
      </c>
      <c r="K21" t="s">
        <v>10</v>
      </c>
      <c r="L21">
        <v>19.1065034023284</v>
      </c>
      <c r="O21" t="s">
        <v>16</v>
      </c>
      <c r="P21">
        <v>111</v>
      </c>
      <c r="Q21">
        <v>2</v>
      </c>
      <c r="R21" t="s">
        <v>10</v>
      </c>
      <c r="S21">
        <v>3.9530733013910195</v>
      </c>
    </row>
    <row r="22" spans="1:19">
      <c r="A22" t="s">
        <v>5</v>
      </c>
      <c r="B22">
        <v>82</v>
      </c>
      <c r="C22">
        <v>2</v>
      </c>
      <c r="D22" t="s">
        <v>11</v>
      </c>
      <c r="E22">
        <v>6.8127875486986449</v>
      </c>
      <c r="H22" t="s">
        <v>15</v>
      </c>
      <c r="I22">
        <v>65</v>
      </c>
      <c r="J22">
        <v>2</v>
      </c>
      <c r="K22" t="s">
        <v>11</v>
      </c>
      <c r="L22">
        <v>12.375961079523556</v>
      </c>
      <c r="O22" t="s">
        <v>16</v>
      </c>
      <c r="P22">
        <v>45</v>
      </c>
      <c r="Q22">
        <v>3</v>
      </c>
      <c r="R22" t="s">
        <v>13</v>
      </c>
      <c r="S22">
        <v>3.5728932971694656</v>
      </c>
    </row>
    <row r="23" spans="1:19">
      <c r="A23" t="s">
        <v>5</v>
      </c>
      <c r="B23">
        <v>91</v>
      </c>
      <c r="C23">
        <v>2</v>
      </c>
      <c r="D23" t="s">
        <v>11</v>
      </c>
      <c r="E23">
        <v>17.262643283921953</v>
      </c>
      <c r="H23" t="s">
        <v>15</v>
      </c>
      <c r="I23">
        <v>104</v>
      </c>
      <c r="J23">
        <v>2</v>
      </c>
      <c r="K23" t="s">
        <v>11</v>
      </c>
      <c r="L23">
        <v>3.800757596549956</v>
      </c>
      <c r="O23" t="s">
        <v>16</v>
      </c>
      <c r="P23">
        <v>36</v>
      </c>
      <c r="Q23">
        <v>3</v>
      </c>
      <c r="R23" t="s">
        <v>13</v>
      </c>
      <c r="S23">
        <v>15.719946026090515</v>
      </c>
    </row>
    <row r="24" spans="1:19">
      <c r="A24" t="s">
        <v>5</v>
      </c>
      <c r="B24">
        <v>100</v>
      </c>
      <c r="C24">
        <v>2</v>
      </c>
      <c r="D24" t="s">
        <v>11</v>
      </c>
      <c r="E24">
        <v>16.070160935117379</v>
      </c>
      <c r="H24" t="s">
        <v>15</v>
      </c>
      <c r="I24">
        <v>113</v>
      </c>
      <c r="J24">
        <v>2</v>
      </c>
      <c r="K24" t="s">
        <v>11</v>
      </c>
      <c r="L24">
        <v>4.7908413279616298</v>
      </c>
      <c r="O24" t="s">
        <v>16</v>
      </c>
      <c r="P24">
        <v>6</v>
      </c>
      <c r="Q24">
        <v>3</v>
      </c>
      <c r="R24" t="s">
        <v>13</v>
      </c>
      <c r="S24">
        <v>8.0571994602609003</v>
      </c>
    </row>
    <row r="25" spans="1:19">
      <c r="A25" t="s">
        <v>5</v>
      </c>
      <c r="B25">
        <v>109</v>
      </c>
      <c r="C25">
        <v>2</v>
      </c>
      <c r="D25" t="s">
        <v>11</v>
      </c>
      <c r="E25">
        <v>4.3498415019331009</v>
      </c>
      <c r="H25" t="s">
        <v>15</v>
      </c>
      <c r="I25">
        <v>74</v>
      </c>
      <c r="J25">
        <v>2</v>
      </c>
      <c r="K25" t="s">
        <v>11</v>
      </c>
      <c r="L25">
        <v>4.7908414279616345</v>
      </c>
      <c r="O25" t="s">
        <v>16</v>
      </c>
      <c r="P25">
        <v>84</v>
      </c>
      <c r="Q25">
        <v>3</v>
      </c>
      <c r="R25" t="s">
        <v>13</v>
      </c>
      <c r="S25">
        <v>11.076242977260817</v>
      </c>
    </row>
    <row r="26" spans="1:19">
      <c r="A26" t="s">
        <v>5</v>
      </c>
      <c r="B26">
        <v>34</v>
      </c>
      <c r="C26">
        <v>3</v>
      </c>
      <c r="D26" t="s">
        <v>12</v>
      </c>
      <c r="E26">
        <v>6.8201527636493733</v>
      </c>
      <c r="H26" t="s">
        <v>15</v>
      </c>
      <c r="I26">
        <v>8</v>
      </c>
      <c r="J26">
        <v>3</v>
      </c>
      <c r="K26" t="s">
        <v>12</v>
      </c>
      <c r="L26">
        <v>16.630790812268451</v>
      </c>
      <c r="O26" t="s">
        <v>16</v>
      </c>
      <c r="P26">
        <v>84</v>
      </c>
      <c r="Q26">
        <v>1</v>
      </c>
      <c r="R26" t="s">
        <v>8</v>
      </c>
      <c r="S26">
        <v>3.8602777009833837</v>
      </c>
    </row>
    <row r="27" spans="1:19">
      <c r="A27" t="s">
        <v>5</v>
      </c>
      <c r="B27">
        <v>43</v>
      </c>
      <c r="C27">
        <v>3</v>
      </c>
      <c r="D27" t="s">
        <v>12</v>
      </c>
      <c r="E27">
        <v>8.6369472199710522</v>
      </c>
      <c r="H27" t="s">
        <v>15</v>
      </c>
      <c r="I27">
        <v>17</v>
      </c>
      <c r="J27">
        <v>3</v>
      </c>
      <c r="K27" t="s">
        <v>12</v>
      </c>
      <c r="L27">
        <v>7.0045540860406392</v>
      </c>
      <c r="O27" t="s">
        <v>16</v>
      </c>
      <c r="P27">
        <v>102</v>
      </c>
      <c r="Q27">
        <v>1</v>
      </c>
      <c r="R27" t="s">
        <v>8</v>
      </c>
      <c r="S27">
        <v>13.388602777009799</v>
      </c>
    </row>
    <row r="28" spans="1:19">
      <c r="A28" t="s">
        <v>5</v>
      </c>
      <c r="B28">
        <v>91</v>
      </c>
      <c r="C28">
        <v>3</v>
      </c>
      <c r="D28" t="s">
        <v>12</v>
      </c>
      <c r="E28">
        <v>13.172982025748556</v>
      </c>
      <c r="H28" t="s">
        <v>15</v>
      </c>
      <c r="I28">
        <v>74</v>
      </c>
      <c r="J28">
        <v>3</v>
      </c>
      <c r="K28" t="s">
        <v>12</v>
      </c>
      <c r="L28">
        <v>9.0961865319066213</v>
      </c>
      <c r="O28" t="s">
        <v>16</v>
      </c>
      <c r="P28">
        <v>111</v>
      </c>
      <c r="Q28">
        <v>1</v>
      </c>
      <c r="R28" t="s">
        <v>8</v>
      </c>
      <c r="S28">
        <v>13.3226027770098</v>
      </c>
    </row>
    <row r="29" spans="1:19">
      <c r="A29" t="s">
        <v>5</v>
      </c>
      <c r="B29">
        <v>109</v>
      </c>
      <c r="C29">
        <v>3</v>
      </c>
      <c r="D29" t="s">
        <v>12</v>
      </c>
      <c r="E29">
        <v>16.232443111911589</v>
      </c>
      <c r="H29" t="s">
        <v>15</v>
      </c>
      <c r="I29">
        <v>95</v>
      </c>
      <c r="J29">
        <v>3</v>
      </c>
      <c r="K29" t="s">
        <v>12</v>
      </c>
      <c r="L29">
        <v>9.0961865390066201</v>
      </c>
      <c r="O29" t="s">
        <v>16</v>
      </c>
      <c r="P29">
        <v>93</v>
      </c>
      <c r="Q29">
        <v>1</v>
      </c>
      <c r="R29" t="s">
        <v>8</v>
      </c>
      <c r="S29">
        <v>18.28196761653701</v>
      </c>
    </row>
    <row r="30" spans="1:19">
      <c r="A30" t="s">
        <v>5</v>
      </c>
      <c r="B30">
        <v>34</v>
      </c>
      <c r="C30">
        <v>3</v>
      </c>
      <c r="D30" t="s">
        <v>13</v>
      </c>
      <c r="E30">
        <v>13.523593470244183</v>
      </c>
      <c r="H30" t="s">
        <v>15</v>
      </c>
      <c r="I30">
        <v>65</v>
      </c>
      <c r="J30">
        <v>3</v>
      </c>
      <c r="K30" t="s">
        <v>13</v>
      </c>
      <c r="L30">
        <v>9.2261865319066203</v>
      </c>
      <c r="O30" t="s">
        <v>16</v>
      </c>
      <c r="P30">
        <v>63</v>
      </c>
      <c r="Q30">
        <v>2</v>
      </c>
      <c r="R30" t="s">
        <v>11</v>
      </c>
      <c r="S30">
        <v>17.081512754979951</v>
      </c>
    </row>
    <row r="31" spans="1:19">
      <c r="A31" t="s">
        <v>5</v>
      </c>
      <c r="B31">
        <v>43</v>
      </c>
      <c r="C31">
        <v>3</v>
      </c>
      <c r="D31" t="s">
        <v>13</v>
      </c>
      <c r="E31">
        <v>6.0154914720680823</v>
      </c>
      <c r="H31" t="s">
        <v>15</v>
      </c>
      <c r="I31">
        <v>8</v>
      </c>
      <c r="J31">
        <v>3</v>
      </c>
      <c r="K31" t="s">
        <v>13</v>
      </c>
      <c r="L31">
        <v>9.0972865319066205</v>
      </c>
      <c r="O31" t="s">
        <v>16</v>
      </c>
      <c r="P31">
        <v>93</v>
      </c>
      <c r="Q31">
        <v>2</v>
      </c>
      <c r="R31" t="s">
        <v>11</v>
      </c>
      <c r="S31">
        <v>14.227535094922107</v>
      </c>
    </row>
    <row r="32" spans="1:19">
      <c r="A32" t="s">
        <v>5</v>
      </c>
      <c r="B32">
        <v>82</v>
      </c>
      <c r="C32">
        <v>3</v>
      </c>
      <c r="D32" t="s">
        <v>13</v>
      </c>
      <c r="E32">
        <v>9.5550625165701373</v>
      </c>
      <c r="H32" t="s">
        <v>15</v>
      </c>
      <c r="I32">
        <v>95</v>
      </c>
      <c r="J32">
        <v>3</v>
      </c>
      <c r="K32" t="s">
        <v>13</v>
      </c>
      <c r="L32">
        <v>4.6494138770213187</v>
      </c>
      <c r="O32" t="s">
        <v>16</v>
      </c>
      <c r="P32">
        <v>102</v>
      </c>
      <c r="Q32">
        <v>2</v>
      </c>
      <c r="R32" t="s">
        <v>11</v>
      </c>
      <c r="S32">
        <v>3.1040130391574783</v>
      </c>
    </row>
    <row r="33" spans="1:20">
      <c r="A33" t="s">
        <v>5</v>
      </c>
      <c r="B33">
        <v>4</v>
      </c>
      <c r="C33">
        <v>3</v>
      </c>
      <c r="D33" t="s">
        <v>13</v>
      </c>
      <c r="E33">
        <v>8.7474030413014781</v>
      </c>
      <c r="H33" t="s">
        <v>15</v>
      </c>
      <c r="I33">
        <v>74</v>
      </c>
      <c r="J33">
        <v>3</v>
      </c>
      <c r="K33" t="s">
        <v>13</v>
      </c>
      <c r="L33">
        <v>14.509017711320734</v>
      </c>
      <c r="O33" t="s">
        <v>16</v>
      </c>
      <c r="P33">
        <v>111</v>
      </c>
      <c r="Q33">
        <v>2</v>
      </c>
      <c r="R33" t="s">
        <v>11</v>
      </c>
      <c r="S33">
        <v>5.0341364838779032</v>
      </c>
    </row>
    <row r="34" spans="1:20">
      <c r="A34" t="s">
        <v>5</v>
      </c>
      <c r="B34">
        <v>4</v>
      </c>
      <c r="C34">
        <v>3</v>
      </c>
      <c r="D34" t="s">
        <v>14</v>
      </c>
      <c r="E34">
        <v>15.390790885316562</v>
      </c>
      <c r="H34" t="s">
        <v>15</v>
      </c>
      <c r="I34">
        <v>8</v>
      </c>
      <c r="J34">
        <v>3</v>
      </c>
      <c r="K34" t="s">
        <v>14</v>
      </c>
      <c r="L34">
        <v>35.293862186859222</v>
      </c>
      <c r="O34" t="s">
        <v>16</v>
      </c>
      <c r="P34">
        <v>36</v>
      </c>
      <c r="Q34">
        <v>3</v>
      </c>
      <c r="R34" t="s">
        <v>14</v>
      </c>
      <c r="S34">
        <v>86.144971539110017</v>
      </c>
    </row>
    <row r="35" spans="1:20">
      <c r="A35" t="s">
        <v>5</v>
      </c>
      <c r="B35">
        <v>34</v>
      </c>
      <c r="C35">
        <v>3</v>
      </c>
      <c r="D35" t="s">
        <v>14</v>
      </c>
      <c r="E35">
        <v>15.208989200979488</v>
      </c>
      <c r="H35" t="s">
        <v>15</v>
      </c>
      <c r="I35">
        <v>47</v>
      </c>
      <c r="J35">
        <v>3</v>
      </c>
      <c r="K35" t="s">
        <v>14</v>
      </c>
      <c r="L35">
        <v>10.677228858696385</v>
      </c>
      <c r="O35" t="s">
        <v>16</v>
      </c>
      <c r="P35">
        <v>45</v>
      </c>
      <c r="Q35">
        <v>3</v>
      </c>
      <c r="R35" t="s">
        <v>14</v>
      </c>
      <c r="S35">
        <v>10.681902763900306</v>
      </c>
    </row>
    <row r="36" spans="1:20">
      <c r="A36" t="s">
        <v>5</v>
      </c>
      <c r="B36">
        <v>43</v>
      </c>
      <c r="C36">
        <v>3</v>
      </c>
      <c r="D36" t="s">
        <v>14</v>
      </c>
      <c r="E36">
        <v>26.812426682206251</v>
      </c>
      <c r="H36" t="s">
        <v>15</v>
      </c>
      <c r="I36">
        <v>74</v>
      </c>
      <c r="J36">
        <v>3</v>
      </c>
      <c r="K36" t="s">
        <v>14</v>
      </c>
      <c r="L36">
        <v>9.863470347680293</v>
      </c>
      <c r="O36" t="s">
        <v>16</v>
      </c>
      <c r="P36">
        <v>15</v>
      </c>
      <c r="Q36">
        <v>3</v>
      </c>
      <c r="R36" t="s">
        <v>14</v>
      </c>
      <c r="S36">
        <v>8.9349800527366341</v>
      </c>
    </row>
    <row r="37" spans="1:20">
      <c r="A37" t="s">
        <v>5</v>
      </c>
      <c r="B37">
        <v>61</v>
      </c>
      <c r="C37">
        <v>3</v>
      </c>
      <c r="D37" t="s">
        <v>14</v>
      </c>
      <c r="E37">
        <v>11.160990795079819</v>
      </c>
      <c r="H37" t="s">
        <v>15</v>
      </c>
      <c r="I37">
        <v>17</v>
      </c>
      <c r="J37">
        <v>3</v>
      </c>
      <c r="K37" t="s">
        <v>14</v>
      </c>
      <c r="L37">
        <v>17.248184280877176</v>
      </c>
      <c r="O37" t="s">
        <v>16</v>
      </c>
      <c r="P37">
        <v>6</v>
      </c>
      <c r="Q37">
        <v>3</v>
      </c>
      <c r="R37" t="s">
        <v>14</v>
      </c>
      <c r="S37">
        <v>8.5649800527366295</v>
      </c>
    </row>
    <row r="38" spans="1:20">
      <c r="E38" s="30">
        <v>9.884164415107227</v>
      </c>
      <c r="F38" s="28">
        <f>STDEV(E2:E37)</f>
        <v>5.3287840453605106</v>
      </c>
      <c r="L38" s="30">
        <v>9.7775332734836056</v>
      </c>
      <c r="M38" s="28">
        <f>STDEV(L2:L37)</f>
        <v>6.6214286299164113</v>
      </c>
      <c r="S38" s="30">
        <v>12.844809287813003</v>
      </c>
      <c r="T38" s="28">
        <f>STDEV(S2:S37)</f>
        <v>14.012311934532063</v>
      </c>
    </row>
    <row r="40" spans="1:20">
      <c r="A40" t="s">
        <v>17</v>
      </c>
      <c r="B40">
        <v>37</v>
      </c>
      <c r="C40">
        <v>1</v>
      </c>
      <c r="D40" t="s">
        <v>6</v>
      </c>
      <c r="E40">
        <v>6.9483398376829628</v>
      </c>
      <c r="H40" t="s">
        <v>18</v>
      </c>
      <c r="I40">
        <v>49</v>
      </c>
      <c r="J40">
        <v>3</v>
      </c>
      <c r="K40" t="s">
        <v>12</v>
      </c>
      <c r="L40">
        <v>10.213389286597453</v>
      </c>
      <c r="O40" t="s">
        <v>20</v>
      </c>
      <c r="P40">
        <v>69</v>
      </c>
      <c r="Q40">
        <v>1</v>
      </c>
      <c r="R40" t="s">
        <v>6</v>
      </c>
      <c r="S40">
        <v>3.5608504384581976</v>
      </c>
    </row>
    <row r="41" spans="1:20">
      <c r="A41" t="s">
        <v>17</v>
      </c>
      <c r="B41">
        <v>115</v>
      </c>
      <c r="C41">
        <v>1</v>
      </c>
      <c r="D41" t="s">
        <v>6</v>
      </c>
      <c r="E41">
        <v>2.7513505923399273</v>
      </c>
      <c r="H41" t="s">
        <v>18</v>
      </c>
      <c r="I41">
        <v>118</v>
      </c>
      <c r="J41">
        <v>3</v>
      </c>
      <c r="K41" t="s">
        <v>12</v>
      </c>
      <c r="L41">
        <v>10.206218550492222</v>
      </c>
      <c r="O41" t="s">
        <v>20</v>
      </c>
      <c r="P41">
        <v>108</v>
      </c>
      <c r="Q41">
        <v>1</v>
      </c>
      <c r="R41" t="s">
        <v>6</v>
      </c>
      <c r="S41">
        <v>11.402311003965554</v>
      </c>
    </row>
    <row r="42" spans="1:20">
      <c r="A42" t="s">
        <v>17</v>
      </c>
      <c r="B42">
        <v>106</v>
      </c>
      <c r="C42">
        <v>1</v>
      </c>
      <c r="D42" t="s">
        <v>6</v>
      </c>
      <c r="E42">
        <v>5.9568998355853653</v>
      </c>
      <c r="H42" t="s">
        <v>18</v>
      </c>
      <c r="I42">
        <v>22</v>
      </c>
      <c r="J42">
        <v>3</v>
      </c>
      <c r="K42" t="s">
        <v>12</v>
      </c>
      <c r="L42">
        <v>13.206218550492199</v>
      </c>
      <c r="O42" t="s">
        <v>20</v>
      </c>
      <c r="P42">
        <v>117</v>
      </c>
      <c r="Q42">
        <v>1</v>
      </c>
      <c r="R42" t="s">
        <v>6</v>
      </c>
      <c r="S42">
        <v>13.637950424894299</v>
      </c>
    </row>
    <row r="43" spans="1:20">
      <c r="A43" t="s">
        <v>17</v>
      </c>
      <c r="B43">
        <v>67</v>
      </c>
      <c r="C43">
        <v>1</v>
      </c>
      <c r="D43" t="s">
        <v>6</v>
      </c>
      <c r="E43">
        <v>9.3149618078205183</v>
      </c>
      <c r="H43" t="s">
        <v>18</v>
      </c>
      <c r="I43">
        <v>31</v>
      </c>
      <c r="J43">
        <v>3</v>
      </c>
      <c r="K43" t="s">
        <v>12</v>
      </c>
      <c r="L43">
        <v>10.4961385504922</v>
      </c>
      <c r="O43" t="s">
        <v>20</v>
      </c>
      <c r="P43">
        <v>87</v>
      </c>
      <c r="Q43">
        <v>1</v>
      </c>
      <c r="R43" t="s">
        <v>6</v>
      </c>
      <c r="S43">
        <v>15.478965187364535</v>
      </c>
    </row>
    <row r="44" spans="1:20">
      <c r="A44" t="s">
        <v>17</v>
      </c>
      <c r="B44">
        <v>76</v>
      </c>
      <c r="C44">
        <v>2</v>
      </c>
      <c r="D44" t="s">
        <v>6</v>
      </c>
      <c r="E44">
        <v>14.436228685559893</v>
      </c>
      <c r="H44" t="s">
        <v>18</v>
      </c>
      <c r="I44">
        <v>70</v>
      </c>
      <c r="J44">
        <v>1</v>
      </c>
      <c r="K44" t="s">
        <v>6</v>
      </c>
      <c r="L44">
        <v>6.0205704987131314</v>
      </c>
      <c r="O44" t="s">
        <v>20</v>
      </c>
      <c r="P44">
        <v>117</v>
      </c>
      <c r="Q44">
        <v>2</v>
      </c>
      <c r="R44" t="s">
        <v>6</v>
      </c>
      <c r="S44">
        <v>17.739772593713809</v>
      </c>
    </row>
    <row r="45" spans="1:20">
      <c r="A45" t="s">
        <v>17</v>
      </c>
      <c r="B45">
        <v>115</v>
      </c>
      <c r="C45">
        <v>2</v>
      </c>
      <c r="D45" t="s">
        <v>6</v>
      </c>
      <c r="E45">
        <v>8.6678779833409454</v>
      </c>
      <c r="H45" t="s">
        <v>18</v>
      </c>
      <c r="I45">
        <v>49</v>
      </c>
      <c r="J45">
        <v>1</v>
      </c>
      <c r="K45" t="s">
        <v>6</v>
      </c>
      <c r="L45">
        <v>3.935300913622592</v>
      </c>
      <c r="O45" t="s">
        <v>20</v>
      </c>
      <c r="P45">
        <v>39</v>
      </c>
      <c r="Q45">
        <v>2</v>
      </c>
      <c r="R45" t="s">
        <v>6</v>
      </c>
      <c r="S45">
        <v>34.372567676148563</v>
      </c>
    </row>
    <row r="46" spans="1:20">
      <c r="A46" t="s">
        <v>17</v>
      </c>
      <c r="B46">
        <v>85</v>
      </c>
      <c r="C46">
        <v>2</v>
      </c>
      <c r="D46" t="s">
        <v>6</v>
      </c>
      <c r="E46">
        <v>23.765473070744545</v>
      </c>
      <c r="H46" t="s">
        <v>18</v>
      </c>
      <c r="I46">
        <v>88</v>
      </c>
      <c r="J46">
        <v>1</v>
      </c>
      <c r="K46" t="s">
        <v>6</v>
      </c>
      <c r="L46">
        <v>8.8199829636866767</v>
      </c>
      <c r="O46" t="s">
        <v>20</v>
      </c>
      <c r="P46">
        <v>87</v>
      </c>
      <c r="Q46">
        <v>2</v>
      </c>
      <c r="R46" t="s">
        <v>6</v>
      </c>
      <c r="S46">
        <v>7.2332231300786445</v>
      </c>
    </row>
    <row r="47" spans="1:20">
      <c r="A47" t="s">
        <v>17</v>
      </c>
      <c r="B47">
        <v>19</v>
      </c>
      <c r="C47">
        <v>2</v>
      </c>
      <c r="D47" t="s">
        <v>6</v>
      </c>
      <c r="E47">
        <v>6.8544295059265155</v>
      </c>
      <c r="H47" t="s">
        <v>18</v>
      </c>
      <c r="I47">
        <v>97</v>
      </c>
      <c r="J47">
        <v>1</v>
      </c>
      <c r="K47" t="s">
        <v>6</v>
      </c>
      <c r="L47">
        <v>9.952106254556357</v>
      </c>
      <c r="O47" t="s">
        <v>20</v>
      </c>
      <c r="P47">
        <v>108</v>
      </c>
      <c r="Q47">
        <v>2</v>
      </c>
      <c r="R47" t="s">
        <v>6</v>
      </c>
      <c r="S47">
        <v>22.221712484985261</v>
      </c>
    </row>
    <row r="48" spans="1:20">
      <c r="A48" t="s">
        <v>17</v>
      </c>
      <c r="B48">
        <v>19</v>
      </c>
      <c r="C48">
        <v>3</v>
      </c>
      <c r="D48" t="s">
        <v>12</v>
      </c>
      <c r="E48">
        <v>21.519823471922514</v>
      </c>
      <c r="H48" t="s">
        <v>18</v>
      </c>
      <c r="I48">
        <v>88</v>
      </c>
      <c r="J48">
        <v>2</v>
      </c>
      <c r="K48" t="s">
        <v>6</v>
      </c>
      <c r="L48">
        <v>10.753942263072725</v>
      </c>
      <c r="O48" t="s">
        <v>20</v>
      </c>
      <c r="P48">
        <v>117</v>
      </c>
      <c r="Q48">
        <v>3</v>
      </c>
      <c r="R48" t="s">
        <v>12</v>
      </c>
      <c r="S48">
        <v>18.915288592208299</v>
      </c>
    </row>
    <row r="49" spans="1:19">
      <c r="A49" t="s">
        <v>17</v>
      </c>
      <c r="B49">
        <v>106</v>
      </c>
      <c r="C49">
        <v>3</v>
      </c>
      <c r="D49" t="s">
        <v>12</v>
      </c>
      <c r="E49">
        <v>8.0516023871170344</v>
      </c>
      <c r="H49" t="s">
        <v>18</v>
      </c>
      <c r="I49">
        <v>97</v>
      </c>
      <c r="J49">
        <v>2</v>
      </c>
      <c r="K49" t="s">
        <v>6</v>
      </c>
      <c r="L49">
        <v>8.9404225678330995</v>
      </c>
      <c r="O49" t="s">
        <v>20</v>
      </c>
      <c r="P49">
        <v>108</v>
      </c>
      <c r="Q49">
        <v>3</v>
      </c>
      <c r="R49" t="s">
        <v>12</v>
      </c>
      <c r="S49">
        <v>12.320417309145601</v>
      </c>
    </row>
    <row r="50" spans="1:19">
      <c r="A50" t="s">
        <v>17</v>
      </c>
      <c r="B50">
        <v>58</v>
      </c>
      <c r="C50">
        <v>3</v>
      </c>
      <c r="D50" t="s">
        <v>12</v>
      </c>
      <c r="E50">
        <v>10.077315503633303</v>
      </c>
      <c r="H50" t="s">
        <v>18</v>
      </c>
      <c r="I50">
        <v>118</v>
      </c>
      <c r="J50">
        <v>2</v>
      </c>
      <c r="K50" t="s">
        <v>6</v>
      </c>
      <c r="L50">
        <v>7.5765710928878578</v>
      </c>
      <c r="O50" t="s">
        <v>20</v>
      </c>
      <c r="P50">
        <v>87</v>
      </c>
      <c r="Q50">
        <v>3</v>
      </c>
      <c r="R50" t="s">
        <v>12</v>
      </c>
      <c r="S50">
        <v>15.387046882441545</v>
      </c>
    </row>
    <row r="51" spans="1:19">
      <c r="A51" t="s">
        <v>17</v>
      </c>
      <c r="B51">
        <v>76</v>
      </c>
      <c r="C51">
        <v>3</v>
      </c>
      <c r="D51" t="s">
        <v>12</v>
      </c>
      <c r="E51">
        <v>25.861798883478297</v>
      </c>
      <c r="H51" t="s">
        <v>18</v>
      </c>
      <c r="I51">
        <v>70</v>
      </c>
      <c r="J51">
        <v>2</v>
      </c>
      <c r="K51" t="s">
        <v>6</v>
      </c>
      <c r="L51">
        <v>4.65710928878645</v>
      </c>
      <c r="O51" t="s">
        <v>20</v>
      </c>
      <c r="P51">
        <v>12</v>
      </c>
      <c r="Q51">
        <v>3</v>
      </c>
      <c r="R51" t="s">
        <v>12</v>
      </c>
      <c r="S51">
        <v>5.2124603786328016</v>
      </c>
    </row>
    <row r="52" spans="1:19">
      <c r="A52" t="s">
        <v>17</v>
      </c>
      <c r="B52">
        <v>19</v>
      </c>
      <c r="C52">
        <v>1</v>
      </c>
      <c r="D52" t="s">
        <v>7</v>
      </c>
      <c r="E52">
        <v>2.0083120688734604</v>
      </c>
      <c r="H52" t="s">
        <v>18</v>
      </c>
      <c r="I52">
        <v>31</v>
      </c>
      <c r="J52">
        <v>3</v>
      </c>
      <c r="K52" t="s">
        <v>13</v>
      </c>
      <c r="L52">
        <v>4.8579494911986574</v>
      </c>
      <c r="O52" t="s">
        <v>20</v>
      </c>
      <c r="P52">
        <v>60</v>
      </c>
      <c r="Q52">
        <v>1</v>
      </c>
      <c r="R52" t="s">
        <v>7</v>
      </c>
      <c r="S52">
        <v>1.8121469935395704</v>
      </c>
    </row>
    <row r="53" spans="1:19">
      <c r="A53" t="s">
        <v>17</v>
      </c>
      <c r="B53">
        <v>106</v>
      </c>
      <c r="C53">
        <v>1</v>
      </c>
      <c r="D53" t="s">
        <v>7</v>
      </c>
      <c r="E53">
        <v>12.587484591401482</v>
      </c>
      <c r="H53" t="s">
        <v>18</v>
      </c>
      <c r="I53">
        <v>49</v>
      </c>
      <c r="J53">
        <v>3</v>
      </c>
      <c r="K53" t="s">
        <v>13</v>
      </c>
      <c r="L53">
        <v>16.96571928658522</v>
      </c>
      <c r="O53" t="s">
        <v>20</v>
      </c>
      <c r="P53">
        <v>69</v>
      </c>
      <c r="Q53">
        <v>1</v>
      </c>
      <c r="R53" t="s">
        <v>7</v>
      </c>
      <c r="S53">
        <v>5.7308559171024855</v>
      </c>
    </row>
    <row r="54" spans="1:19">
      <c r="A54" t="s">
        <v>17</v>
      </c>
      <c r="B54">
        <v>76</v>
      </c>
      <c r="C54">
        <v>1</v>
      </c>
      <c r="D54" t="s">
        <v>7</v>
      </c>
      <c r="E54">
        <v>1.8042847675038458</v>
      </c>
      <c r="H54" t="s">
        <v>18</v>
      </c>
      <c r="I54">
        <v>90</v>
      </c>
      <c r="J54">
        <v>3</v>
      </c>
      <c r="K54" t="s">
        <v>13</v>
      </c>
      <c r="L54">
        <v>3.5878156895678419</v>
      </c>
      <c r="O54" t="s">
        <v>20</v>
      </c>
      <c r="P54">
        <v>117</v>
      </c>
      <c r="Q54">
        <v>1</v>
      </c>
      <c r="R54" t="s">
        <v>7</v>
      </c>
      <c r="S54">
        <v>27.219511602578581</v>
      </c>
    </row>
    <row r="55" spans="1:19">
      <c r="A55" t="s">
        <v>17</v>
      </c>
      <c r="C55">
        <v>1</v>
      </c>
      <c r="D55" t="s">
        <v>7</v>
      </c>
      <c r="E55">
        <v>1.8042847675038458</v>
      </c>
      <c r="H55" t="s">
        <v>18</v>
      </c>
      <c r="I55">
        <v>22</v>
      </c>
      <c r="J55">
        <v>3</v>
      </c>
      <c r="K55" t="s">
        <v>13</v>
      </c>
      <c r="L55">
        <v>3.78156895678412</v>
      </c>
      <c r="O55" t="s">
        <v>20</v>
      </c>
      <c r="P55">
        <v>87</v>
      </c>
      <c r="Q55">
        <v>1</v>
      </c>
      <c r="R55" t="s">
        <v>7</v>
      </c>
      <c r="S55">
        <v>7.0023775075794648</v>
      </c>
    </row>
    <row r="56" spans="1:19">
      <c r="A56" t="s">
        <v>17</v>
      </c>
      <c r="B56">
        <v>37</v>
      </c>
      <c r="C56">
        <v>2</v>
      </c>
      <c r="D56" t="s">
        <v>10</v>
      </c>
      <c r="E56">
        <v>23.402687431421729</v>
      </c>
      <c r="H56" t="s">
        <v>18</v>
      </c>
      <c r="I56">
        <v>88</v>
      </c>
      <c r="J56">
        <v>1</v>
      </c>
      <c r="K56" t="s">
        <v>7</v>
      </c>
      <c r="L56">
        <v>8.0929853474681188</v>
      </c>
      <c r="O56" t="s">
        <v>20</v>
      </c>
      <c r="P56">
        <v>39</v>
      </c>
      <c r="Q56">
        <v>2</v>
      </c>
      <c r="R56" t="s">
        <v>10</v>
      </c>
      <c r="S56">
        <v>18.546034325349197</v>
      </c>
    </row>
    <row r="57" spans="1:19">
      <c r="A57" t="s">
        <v>17</v>
      </c>
      <c r="B57">
        <v>76</v>
      </c>
      <c r="C57">
        <v>2</v>
      </c>
      <c r="D57" t="s">
        <v>10</v>
      </c>
      <c r="E57">
        <v>7.662688346659408</v>
      </c>
      <c r="H57" t="s">
        <v>18</v>
      </c>
      <c r="I57">
        <v>97</v>
      </c>
      <c r="J57">
        <v>1</v>
      </c>
      <c r="K57" t="s">
        <v>7</v>
      </c>
      <c r="L57">
        <v>8.1196281672838264</v>
      </c>
      <c r="O57" t="s">
        <v>20</v>
      </c>
      <c r="P57">
        <v>87</v>
      </c>
      <c r="Q57">
        <v>2</v>
      </c>
      <c r="R57" t="s">
        <v>10</v>
      </c>
      <c r="S57">
        <v>3.5219211907625376</v>
      </c>
    </row>
    <row r="58" spans="1:19">
      <c r="A58" t="s">
        <v>17</v>
      </c>
      <c r="B58">
        <v>85</v>
      </c>
      <c r="C58">
        <v>2</v>
      </c>
      <c r="D58" t="s">
        <v>10</v>
      </c>
      <c r="E58">
        <v>10.941460290350683</v>
      </c>
      <c r="H58" t="s">
        <v>18</v>
      </c>
      <c r="I58">
        <v>79</v>
      </c>
      <c r="J58">
        <v>1</v>
      </c>
      <c r="K58" t="s">
        <v>7</v>
      </c>
      <c r="L58">
        <v>6.1198167283830003</v>
      </c>
      <c r="O58" t="s">
        <v>20</v>
      </c>
      <c r="P58">
        <v>78</v>
      </c>
      <c r="Q58">
        <v>2</v>
      </c>
      <c r="R58" t="s">
        <v>10</v>
      </c>
      <c r="S58">
        <v>16.100870270504835</v>
      </c>
    </row>
    <row r="59" spans="1:19">
      <c r="A59" t="s">
        <v>17</v>
      </c>
      <c r="B59">
        <v>106</v>
      </c>
      <c r="C59">
        <v>2</v>
      </c>
      <c r="D59" t="s">
        <v>10</v>
      </c>
      <c r="E59">
        <v>12.70813589513801</v>
      </c>
      <c r="H59" t="s">
        <v>18</v>
      </c>
      <c r="I59">
        <v>118</v>
      </c>
      <c r="J59">
        <v>1</v>
      </c>
      <c r="K59" t="s">
        <v>7</v>
      </c>
      <c r="L59">
        <v>8.1196281672838264</v>
      </c>
      <c r="O59" t="s">
        <v>20</v>
      </c>
      <c r="P59">
        <v>117</v>
      </c>
      <c r="Q59">
        <v>2</v>
      </c>
      <c r="R59" t="s">
        <v>10</v>
      </c>
      <c r="S59">
        <v>3.2998097720438682</v>
      </c>
    </row>
    <row r="60" spans="1:19">
      <c r="A60" t="s">
        <v>17</v>
      </c>
      <c r="B60">
        <v>19</v>
      </c>
      <c r="C60">
        <v>3</v>
      </c>
      <c r="D60" t="s">
        <v>13</v>
      </c>
      <c r="E60">
        <v>15.530332689890001</v>
      </c>
      <c r="H60" t="s">
        <v>18</v>
      </c>
      <c r="I60">
        <v>88</v>
      </c>
      <c r="J60">
        <v>2</v>
      </c>
      <c r="K60" t="s">
        <v>10</v>
      </c>
      <c r="L60">
        <v>8.5627339682045296</v>
      </c>
      <c r="O60" t="s">
        <v>20</v>
      </c>
      <c r="P60">
        <v>21</v>
      </c>
      <c r="Q60">
        <v>3</v>
      </c>
      <c r="R60" t="s">
        <v>13</v>
      </c>
      <c r="S60">
        <v>7.6973279350412982</v>
      </c>
    </row>
    <row r="61" spans="1:19">
      <c r="A61" t="s">
        <v>17</v>
      </c>
      <c r="B61">
        <v>10</v>
      </c>
      <c r="C61">
        <v>3</v>
      </c>
      <c r="D61" t="s">
        <v>13</v>
      </c>
      <c r="E61">
        <v>5.5302226898900004</v>
      </c>
      <c r="H61" t="s">
        <v>18</v>
      </c>
      <c r="I61">
        <v>97</v>
      </c>
      <c r="J61">
        <v>2</v>
      </c>
      <c r="K61" t="s">
        <v>10</v>
      </c>
      <c r="L61">
        <v>8.0106485396124025</v>
      </c>
      <c r="O61" t="s">
        <v>20</v>
      </c>
      <c r="P61">
        <v>12</v>
      </c>
      <c r="Q61">
        <v>3</v>
      </c>
      <c r="R61" t="s">
        <v>13</v>
      </c>
      <c r="S61">
        <v>50.700199370000163</v>
      </c>
    </row>
    <row r="62" spans="1:19">
      <c r="A62" t="s">
        <v>17</v>
      </c>
      <c r="B62">
        <v>37</v>
      </c>
      <c r="C62">
        <v>3</v>
      </c>
      <c r="D62" t="s">
        <v>13</v>
      </c>
      <c r="E62">
        <v>15.96033268989</v>
      </c>
      <c r="H62" t="s">
        <v>18</v>
      </c>
      <c r="I62">
        <v>118</v>
      </c>
      <c r="J62">
        <v>2</v>
      </c>
      <c r="K62" t="s">
        <v>10</v>
      </c>
      <c r="L62">
        <v>3.3365437631426782</v>
      </c>
      <c r="O62" t="s">
        <v>20</v>
      </c>
      <c r="P62">
        <v>60</v>
      </c>
      <c r="Q62">
        <v>3</v>
      </c>
      <c r="R62" t="s">
        <v>13</v>
      </c>
      <c r="S62">
        <v>14.037904028442242</v>
      </c>
    </row>
    <row r="63" spans="1:19">
      <c r="A63" t="s">
        <v>17</v>
      </c>
      <c r="B63">
        <v>58</v>
      </c>
      <c r="C63">
        <v>3</v>
      </c>
      <c r="D63" t="s">
        <v>13</v>
      </c>
      <c r="E63">
        <v>10.426570954714229</v>
      </c>
      <c r="H63" t="s">
        <v>19</v>
      </c>
      <c r="I63">
        <v>79</v>
      </c>
      <c r="J63">
        <v>2</v>
      </c>
      <c r="K63" t="s">
        <v>10</v>
      </c>
      <c r="L63">
        <v>7.7865437631426797</v>
      </c>
      <c r="O63" t="s">
        <v>20</v>
      </c>
      <c r="P63">
        <v>69</v>
      </c>
      <c r="Q63">
        <v>3</v>
      </c>
      <c r="R63" t="s">
        <v>13</v>
      </c>
      <c r="S63">
        <v>6.881600135513918</v>
      </c>
    </row>
    <row r="64" spans="1:19">
      <c r="A64" t="s">
        <v>17</v>
      </c>
      <c r="B64">
        <v>58</v>
      </c>
      <c r="C64">
        <v>1</v>
      </c>
      <c r="D64" t="s">
        <v>8</v>
      </c>
      <c r="E64">
        <v>3.1018361130214771</v>
      </c>
      <c r="H64" t="s">
        <v>18</v>
      </c>
      <c r="I64">
        <v>40</v>
      </c>
      <c r="J64">
        <v>3</v>
      </c>
      <c r="K64" t="s">
        <v>14</v>
      </c>
      <c r="L64">
        <v>3.0408802521384084</v>
      </c>
      <c r="O64" t="s">
        <v>20</v>
      </c>
      <c r="P64">
        <v>39</v>
      </c>
      <c r="Q64">
        <v>1</v>
      </c>
      <c r="R64" t="s">
        <v>8</v>
      </c>
      <c r="S64">
        <v>6.0087270504844996</v>
      </c>
    </row>
    <row r="65" spans="1:20">
      <c r="A65" t="s">
        <v>17</v>
      </c>
      <c r="B65">
        <v>76</v>
      </c>
      <c r="C65">
        <v>1</v>
      </c>
      <c r="D65" t="s">
        <v>8</v>
      </c>
      <c r="E65">
        <v>5.9125731711981295</v>
      </c>
      <c r="H65" t="s">
        <v>18</v>
      </c>
      <c r="I65">
        <v>118</v>
      </c>
      <c r="J65">
        <v>3</v>
      </c>
      <c r="K65" t="s">
        <v>14</v>
      </c>
      <c r="L65">
        <v>6.6189909528813455</v>
      </c>
      <c r="O65" t="s">
        <v>20</v>
      </c>
      <c r="P65">
        <v>78</v>
      </c>
      <c r="Q65">
        <v>1</v>
      </c>
      <c r="R65" t="s">
        <v>8</v>
      </c>
      <c r="S65">
        <v>6.2210702705048</v>
      </c>
    </row>
    <row r="66" spans="1:20">
      <c r="A66" t="s">
        <v>17</v>
      </c>
      <c r="B66">
        <v>85</v>
      </c>
      <c r="C66">
        <v>1</v>
      </c>
      <c r="D66" t="s">
        <v>8</v>
      </c>
      <c r="E66">
        <v>4.8273504913501988</v>
      </c>
      <c r="H66" t="s">
        <v>18</v>
      </c>
      <c r="I66">
        <v>22</v>
      </c>
      <c r="J66">
        <v>3</v>
      </c>
      <c r="K66" t="s">
        <v>14</v>
      </c>
      <c r="L66">
        <v>6.8990952881353396</v>
      </c>
      <c r="O66" t="s">
        <v>20</v>
      </c>
      <c r="P66">
        <v>60</v>
      </c>
      <c r="Q66">
        <v>1</v>
      </c>
      <c r="R66" t="s">
        <v>8</v>
      </c>
      <c r="S66">
        <v>6.19900870270504</v>
      </c>
    </row>
    <row r="67" spans="1:20">
      <c r="A67" t="s">
        <v>17</v>
      </c>
      <c r="B67">
        <v>28</v>
      </c>
      <c r="C67">
        <v>1</v>
      </c>
      <c r="D67" t="s">
        <v>8</v>
      </c>
      <c r="E67">
        <v>43.339506730825732</v>
      </c>
      <c r="H67" t="s">
        <v>18</v>
      </c>
      <c r="I67">
        <v>31</v>
      </c>
      <c r="J67">
        <v>3</v>
      </c>
      <c r="K67" t="s">
        <v>14</v>
      </c>
      <c r="L67">
        <v>5.6167899095288103</v>
      </c>
      <c r="O67" t="s">
        <v>20</v>
      </c>
      <c r="P67">
        <v>69</v>
      </c>
      <c r="Q67">
        <v>1</v>
      </c>
      <c r="R67" t="s">
        <v>8</v>
      </c>
      <c r="S67">
        <v>4.1008702565048001</v>
      </c>
    </row>
    <row r="68" spans="1:20">
      <c r="A68" t="s">
        <v>17</v>
      </c>
      <c r="B68">
        <v>115</v>
      </c>
      <c r="C68">
        <v>2</v>
      </c>
      <c r="D68" t="s">
        <v>11</v>
      </c>
      <c r="E68">
        <v>8.447217192004123</v>
      </c>
      <c r="H68" t="s">
        <v>18</v>
      </c>
      <c r="I68">
        <v>70</v>
      </c>
      <c r="J68">
        <v>1</v>
      </c>
      <c r="K68" t="s">
        <v>8</v>
      </c>
      <c r="L68">
        <v>7.8990952881357597</v>
      </c>
      <c r="O68" t="s">
        <v>20</v>
      </c>
      <c r="P68">
        <v>87</v>
      </c>
      <c r="Q68">
        <v>2</v>
      </c>
      <c r="R68" t="s">
        <v>11</v>
      </c>
      <c r="S68">
        <v>7.6993537820557538</v>
      </c>
    </row>
    <row r="69" spans="1:20">
      <c r="A69" t="s">
        <v>17</v>
      </c>
      <c r="B69">
        <v>76</v>
      </c>
      <c r="C69">
        <v>2</v>
      </c>
      <c r="D69" t="s">
        <v>11</v>
      </c>
      <c r="E69">
        <v>8.1272171920041192</v>
      </c>
      <c r="H69" t="s">
        <v>18</v>
      </c>
      <c r="I69">
        <v>97</v>
      </c>
      <c r="J69">
        <v>1</v>
      </c>
      <c r="K69" t="s">
        <v>8</v>
      </c>
      <c r="L69">
        <v>5.41800095288135</v>
      </c>
      <c r="O69" t="s">
        <v>20</v>
      </c>
      <c r="P69">
        <v>78</v>
      </c>
      <c r="Q69">
        <v>2</v>
      </c>
      <c r="R69" t="s">
        <v>11</v>
      </c>
      <c r="S69">
        <v>13.227507956726456</v>
      </c>
    </row>
    <row r="70" spans="1:20">
      <c r="A70" t="s">
        <v>17</v>
      </c>
      <c r="B70">
        <v>106</v>
      </c>
      <c r="C70">
        <v>2</v>
      </c>
      <c r="D70" t="s">
        <v>11</v>
      </c>
      <c r="E70">
        <v>9.9570327539219097</v>
      </c>
      <c r="H70" t="s">
        <v>18</v>
      </c>
      <c r="I70">
        <v>88</v>
      </c>
      <c r="J70">
        <v>1</v>
      </c>
      <c r="K70" t="s">
        <v>8</v>
      </c>
      <c r="L70">
        <v>8.8990952881359799</v>
      </c>
      <c r="O70" t="s">
        <v>20</v>
      </c>
      <c r="P70">
        <v>117</v>
      </c>
      <c r="Q70">
        <v>2</v>
      </c>
      <c r="R70" t="s">
        <v>11</v>
      </c>
      <c r="S70">
        <v>13.847139553147782</v>
      </c>
    </row>
    <row r="71" spans="1:20">
      <c r="A71" t="s">
        <v>17</v>
      </c>
      <c r="B71">
        <v>85</v>
      </c>
      <c r="C71">
        <v>2</v>
      </c>
      <c r="D71" t="s">
        <v>11</v>
      </c>
      <c r="E71">
        <v>9.0170327539219102</v>
      </c>
      <c r="H71" t="s">
        <v>18</v>
      </c>
      <c r="I71">
        <v>79</v>
      </c>
      <c r="J71">
        <v>1</v>
      </c>
      <c r="K71" t="s">
        <v>8</v>
      </c>
      <c r="L71">
        <v>8.9618990952881799</v>
      </c>
      <c r="O71" t="s">
        <v>20</v>
      </c>
      <c r="P71">
        <v>108</v>
      </c>
      <c r="Q71">
        <v>2</v>
      </c>
      <c r="R71" t="s">
        <v>11</v>
      </c>
      <c r="S71">
        <v>6.6531123945490513</v>
      </c>
    </row>
    <row r="72" spans="1:20">
      <c r="A72" t="s">
        <v>17</v>
      </c>
      <c r="B72">
        <v>10</v>
      </c>
      <c r="C72">
        <v>3</v>
      </c>
      <c r="D72" t="s">
        <v>14</v>
      </c>
      <c r="E72">
        <v>1.9926418429830322</v>
      </c>
      <c r="H72" t="s">
        <v>18</v>
      </c>
      <c r="I72">
        <v>79</v>
      </c>
      <c r="J72">
        <v>2</v>
      </c>
      <c r="K72" t="s">
        <v>11</v>
      </c>
      <c r="L72">
        <v>6.3125378286259863</v>
      </c>
      <c r="O72" t="s">
        <v>20</v>
      </c>
      <c r="P72">
        <v>21</v>
      </c>
      <c r="Q72">
        <v>3</v>
      </c>
      <c r="R72" t="s">
        <v>14</v>
      </c>
      <c r="S72">
        <v>4.3131123945490497</v>
      </c>
    </row>
    <row r="73" spans="1:20">
      <c r="A73" t="s">
        <v>17</v>
      </c>
      <c r="B73">
        <v>19</v>
      </c>
      <c r="C73">
        <v>3</v>
      </c>
      <c r="D73" t="s">
        <v>14</v>
      </c>
      <c r="E73">
        <v>3.3502478734541925</v>
      </c>
      <c r="H73" t="s">
        <v>18</v>
      </c>
      <c r="I73">
        <v>88</v>
      </c>
      <c r="J73">
        <v>2</v>
      </c>
      <c r="K73" t="s">
        <v>11</v>
      </c>
      <c r="L73">
        <v>11.297355325188617</v>
      </c>
      <c r="O73" t="s">
        <v>20</v>
      </c>
      <c r="P73">
        <v>12</v>
      </c>
      <c r="Q73">
        <v>3</v>
      </c>
      <c r="R73" t="s">
        <v>14</v>
      </c>
      <c r="S73">
        <v>23.113051711410929</v>
      </c>
    </row>
    <row r="74" spans="1:20">
      <c r="A74" t="s">
        <v>17</v>
      </c>
      <c r="B74">
        <v>37</v>
      </c>
      <c r="C74">
        <v>3</v>
      </c>
      <c r="D74" t="s">
        <v>14</v>
      </c>
      <c r="E74">
        <v>2.2082199154697508</v>
      </c>
      <c r="H74" t="s">
        <v>18</v>
      </c>
      <c r="I74">
        <v>97</v>
      </c>
      <c r="J74">
        <v>2</v>
      </c>
      <c r="K74" t="s">
        <v>11</v>
      </c>
      <c r="L74">
        <v>10.961274258211292</v>
      </c>
      <c r="O74" t="s">
        <v>20</v>
      </c>
      <c r="P74">
        <v>30</v>
      </c>
      <c r="Q74">
        <v>3</v>
      </c>
      <c r="R74" t="s">
        <v>14</v>
      </c>
      <c r="S74">
        <v>12.115171141090901</v>
      </c>
    </row>
    <row r="75" spans="1:20">
      <c r="A75" t="s">
        <v>17</v>
      </c>
      <c r="B75">
        <v>115</v>
      </c>
      <c r="C75">
        <v>3</v>
      </c>
      <c r="D75" t="s">
        <v>14</v>
      </c>
      <c r="E75">
        <v>12.99058061393988</v>
      </c>
      <c r="H75" t="s">
        <v>18</v>
      </c>
      <c r="I75">
        <v>118</v>
      </c>
      <c r="J75">
        <v>2</v>
      </c>
      <c r="K75" t="s">
        <v>11</v>
      </c>
      <c r="L75">
        <v>7.3137798982137205</v>
      </c>
      <c r="O75" t="s">
        <v>20</v>
      </c>
      <c r="P75">
        <v>78</v>
      </c>
      <c r="Q75">
        <v>3</v>
      </c>
      <c r="R75" t="s">
        <v>14</v>
      </c>
      <c r="S75">
        <v>13.901130517114099</v>
      </c>
    </row>
    <row r="76" spans="1:20">
      <c r="E76" s="30">
        <v>10.49567653868008</v>
      </c>
      <c r="F76" s="28">
        <f>STDEV(E40:E75)</f>
        <v>8.5368226660595763</v>
      </c>
      <c r="L76" s="30">
        <v>7.8155096385348504</v>
      </c>
      <c r="M76" s="28">
        <f>STDEV(L40:L75)</f>
        <v>2.949994914814694</v>
      </c>
      <c r="S76" s="30">
        <v>12.706455024481624</v>
      </c>
      <c r="T76" s="28">
        <f>STDEV(S40:S75)</f>
        <v>9.843947595496287</v>
      </c>
    </row>
    <row r="79" spans="1:20">
      <c r="A79" t="s">
        <v>21</v>
      </c>
      <c r="B79">
        <v>94</v>
      </c>
      <c r="C79">
        <v>1</v>
      </c>
      <c r="D79" t="s">
        <v>6</v>
      </c>
      <c r="E79">
        <v>3.3877564566509513</v>
      </c>
    </row>
    <row r="80" spans="1:20">
      <c r="A80" t="s">
        <v>21</v>
      </c>
      <c r="B80">
        <v>55</v>
      </c>
      <c r="C80">
        <v>1</v>
      </c>
      <c r="D80" t="s">
        <v>6</v>
      </c>
      <c r="E80">
        <v>2.5325168220136001</v>
      </c>
    </row>
    <row r="81" spans="1:5">
      <c r="A81" t="s">
        <v>21</v>
      </c>
      <c r="B81">
        <v>112</v>
      </c>
      <c r="C81">
        <v>1</v>
      </c>
      <c r="D81" t="s">
        <v>6</v>
      </c>
      <c r="E81">
        <v>2.0758820622651619</v>
      </c>
    </row>
    <row r="82" spans="1:5">
      <c r="A82" t="s">
        <v>21</v>
      </c>
      <c r="B82">
        <v>73</v>
      </c>
      <c r="C82">
        <v>1</v>
      </c>
      <c r="D82" t="s">
        <v>6</v>
      </c>
      <c r="E82">
        <v>3.6626459178914899</v>
      </c>
    </row>
    <row r="83" spans="1:5">
      <c r="A83" t="s">
        <v>21</v>
      </c>
      <c r="B83">
        <v>112</v>
      </c>
      <c r="C83">
        <v>1</v>
      </c>
      <c r="D83" t="s">
        <v>7</v>
      </c>
      <c r="E83">
        <v>1.5689440672983594</v>
      </c>
    </row>
    <row r="84" spans="1:5">
      <c r="A84" t="s">
        <v>21</v>
      </c>
      <c r="B84">
        <v>103</v>
      </c>
      <c r="C84">
        <v>1</v>
      </c>
      <c r="D84" t="s">
        <v>7</v>
      </c>
      <c r="E84">
        <v>0.12820104034690302</v>
      </c>
    </row>
    <row r="85" spans="1:5">
      <c r="A85" t="s">
        <v>21</v>
      </c>
      <c r="B85">
        <v>73</v>
      </c>
      <c r="C85">
        <v>2</v>
      </c>
      <c r="D85" t="s">
        <v>7</v>
      </c>
      <c r="E85">
        <v>0.86958121506176067</v>
      </c>
    </row>
    <row r="86" spans="1:5">
      <c r="A86" t="s">
        <v>21</v>
      </c>
      <c r="B86">
        <v>94</v>
      </c>
      <c r="C86">
        <v>1</v>
      </c>
      <c r="D86" t="s">
        <v>7</v>
      </c>
      <c r="E86">
        <v>1.0202256332055416E-2</v>
      </c>
    </row>
    <row r="87" spans="1:5">
      <c r="A87" t="s">
        <v>21</v>
      </c>
      <c r="B87">
        <v>73</v>
      </c>
      <c r="C87">
        <v>1</v>
      </c>
      <c r="D87" t="s">
        <v>8</v>
      </c>
      <c r="E87">
        <v>0.94482960564878404</v>
      </c>
    </row>
    <row r="88" spans="1:5">
      <c r="A88" t="s">
        <v>21</v>
      </c>
      <c r="B88">
        <v>103</v>
      </c>
      <c r="C88">
        <v>1</v>
      </c>
      <c r="D88" t="s">
        <v>8</v>
      </c>
      <c r="E88">
        <v>4.4624048770122489</v>
      </c>
    </row>
    <row r="89" spans="1:5">
      <c r="A89" t="s">
        <v>21</v>
      </c>
      <c r="B89">
        <v>94</v>
      </c>
      <c r="C89">
        <v>1</v>
      </c>
      <c r="D89" t="s">
        <v>8</v>
      </c>
      <c r="E89">
        <v>0.102022563320554</v>
      </c>
    </row>
    <row r="90" spans="1:5">
      <c r="A90" t="s">
        <v>21</v>
      </c>
      <c r="B90">
        <v>112</v>
      </c>
      <c r="C90">
        <v>1</v>
      </c>
      <c r="D90" t="s">
        <v>8</v>
      </c>
      <c r="E90">
        <v>3.2148535398758247</v>
      </c>
    </row>
    <row r="91" spans="1:5">
      <c r="A91" t="s">
        <v>21</v>
      </c>
      <c r="B91">
        <v>94</v>
      </c>
      <c r="C91">
        <v>2</v>
      </c>
      <c r="D91" t="s">
        <v>6</v>
      </c>
      <c r="E91">
        <v>1.2453025231326815</v>
      </c>
    </row>
    <row r="92" spans="1:5">
      <c r="A92" t="s">
        <v>21</v>
      </c>
      <c r="B92">
        <v>112</v>
      </c>
      <c r="C92">
        <v>2</v>
      </c>
      <c r="D92" t="s">
        <v>6</v>
      </c>
      <c r="E92">
        <v>0.36760966164003223</v>
      </c>
    </row>
    <row r="93" spans="1:5">
      <c r="A93" t="s">
        <v>21</v>
      </c>
      <c r="B93">
        <v>55</v>
      </c>
      <c r="C93">
        <v>2</v>
      </c>
      <c r="D93" t="s">
        <v>6</v>
      </c>
      <c r="E93">
        <v>2.6679926390174558</v>
      </c>
    </row>
    <row r="94" spans="1:5">
      <c r="A94" t="s">
        <v>21</v>
      </c>
      <c r="B94">
        <v>64</v>
      </c>
      <c r="C94">
        <v>2</v>
      </c>
      <c r="D94" t="s">
        <v>6</v>
      </c>
      <c r="E94">
        <v>4.1927281208861666</v>
      </c>
    </row>
    <row r="95" spans="1:5">
      <c r="A95" t="s">
        <v>21</v>
      </c>
      <c r="B95">
        <v>73</v>
      </c>
      <c r="C95">
        <v>2</v>
      </c>
      <c r="D95" t="s">
        <v>10</v>
      </c>
      <c r="E95">
        <v>2.1604866605725537</v>
      </c>
    </row>
    <row r="96" spans="1:5">
      <c r="A96" t="s">
        <v>21</v>
      </c>
      <c r="B96">
        <v>112</v>
      </c>
      <c r="C96">
        <v>2</v>
      </c>
      <c r="D96" t="s">
        <v>10</v>
      </c>
      <c r="E96">
        <v>2.1264694452153199</v>
      </c>
    </row>
    <row r="97" spans="1:5">
      <c r="A97" t="s">
        <v>21</v>
      </c>
      <c r="B97">
        <v>94</v>
      </c>
      <c r="C97">
        <v>2</v>
      </c>
      <c r="D97" t="s">
        <v>10</v>
      </c>
      <c r="E97">
        <v>2.1604866605725537</v>
      </c>
    </row>
    <row r="98" spans="1:5">
      <c r="A98" t="s">
        <v>21</v>
      </c>
      <c r="B98">
        <v>64</v>
      </c>
      <c r="C98">
        <v>2</v>
      </c>
      <c r="D98" t="s">
        <v>10</v>
      </c>
      <c r="E98">
        <v>2.92989726416207</v>
      </c>
    </row>
    <row r="99" spans="1:5">
      <c r="A99" t="s">
        <v>21</v>
      </c>
      <c r="B99">
        <v>73</v>
      </c>
      <c r="C99">
        <v>2</v>
      </c>
      <c r="D99" t="s">
        <v>11</v>
      </c>
      <c r="E99">
        <v>1.1269200632566183</v>
      </c>
    </row>
    <row r="100" spans="1:5">
      <c r="A100" t="s">
        <v>21</v>
      </c>
      <c r="B100">
        <v>94</v>
      </c>
      <c r="C100">
        <v>2</v>
      </c>
      <c r="D100" t="s">
        <v>11</v>
      </c>
      <c r="E100">
        <v>3.6350615943648865</v>
      </c>
    </row>
    <row r="101" spans="1:5">
      <c r="A101" t="s">
        <v>21</v>
      </c>
      <c r="B101">
        <v>112</v>
      </c>
      <c r="C101">
        <v>2</v>
      </c>
      <c r="D101" t="s">
        <v>11</v>
      </c>
      <c r="E101">
        <v>1.2453025231326815</v>
      </c>
    </row>
    <row r="102" spans="1:5">
      <c r="A102" t="s">
        <v>21</v>
      </c>
      <c r="B102">
        <v>103</v>
      </c>
      <c r="C102">
        <v>2</v>
      </c>
      <c r="D102" t="s">
        <v>11</v>
      </c>
      <c r="E102">
        <v>0.36760966164003223</v>
      </c>
    </row>
    <row r="103" spans="1:5">
      <c r="A103" t="s">
        <v>21</v>
      </c>
      <c r="B103">
        <v>103</v>
      </c>
      <c r="C103">
        <v>3</v>
      </c>
      <c r="D103" t="s">
        <v>12</v>
      </c>
      <c r="E103">
        <v>2.6679926390174558</v>
      </c>
    </row>
    <row r="104" spans="1:5">
      <c r="A104" t="s">
        <v>21</v>
      </c>
      <c r="B104">
        <v>46</v>
      </c>
      <c r="C104">
        <v>3</v>
      </c>
      <c r="D104" t="s">
        <v>12</v>
      </c>
      <c r="E104">
        <v>4.1927281208861666</v>
      </c>
    </row>
    <row r="105" spans="1:5">
      <c r="A105" t="s">
        <v>21</v>
      </c>
      <c r="B105">
        <v>94</v>
      </c>
      <c r="C105">
        <v>3</v>
      </c>
      <c r="D105" t="s">
        <v>12</v>
      </c>
      <c r="E105">
        <v>2.1264694452153199</v>
      </c>
    </row>
    <row r="106" spans="1:5">
      <c r="A106" t="s">
        <v>21</v>
      </c>
      <c r="B106">
        <v>64</v>
      </c>
      <c r="C106">
        <v>3</v>
      </c>
      <c r="D106" t="s">
        <v>12</v>
      </c>
      <c r="E106">
        <v>3.8432012699434801</v>
      </c>
    </row>
    <row r="107" spans="1:5">
      <c r="A107" t="s">
        <v>21</v>
      </c>
      <c r="B107">
        <v>7</v>
      </c>
      <c r="C107">
        <v>3</v>
      </c>
      <c r="D107" t="s">
        <v>13</v>
      </c>
      <c r="E107">
        <v>4.9389732977466752</v>
      </c>
    </row>
    <row r="108" spans="1:5">
      <c r="A108" t="s">
        <v>21</v>
      </c>
      <c r="B108">
        <v>64</v>
      </c>
      <c r="C108">
        <v>3</v>
      </c>
      <c r="D108" t="s">
        <v>13</v>
      </c>
      <c r="E108">
        <v>0.69684742640958797</v>
      </c>
    </row>
    <row r="109" spans="1:5">
      <c r="A109" t="s">
        <v>21</v>
      </c>
      <c r="B109">
        <v>94</v>
      </c>
      <c r="C109">
        <v>3</v>
      </c>
      <c r="D109" t="s">
        <v>13</v>
      </c>
      <c r="E109">
        <v>0.58603505850593618</v>
      </c>
    </row>
    <row r="110" spans="1:5">
      <c r="A110" t="s">
        <v>21</v>
      </c>
      <c r="B110">
        <v>46</v>
      </c>
      <c r="C110">
        <v>3</v>
      </c>
      <c r="D110" t="s">
        <v>13</v>
      </c>
      <c r="E110">
        <v>3.5614736712476498</v>
      </c>
    </row>
    <row r="111" spans="1:5">
      <c r="A111" t="s">
        <v>21</v>
      </c>
      <c r="B111">
        <v>7</v>
      </c>
      <c r="C111">
        <v>3</v>
      </c>
      <c r="D111" t="s">
        <v>14</v>
      </c>
      <c r="E111">
        <v>0.18452876374184304</v>
      </c>
    </row>
    <row r="112" spans="1:5">
      <c r="A112" t="s">
        <v>21</v>
      </c>
      <c r="B112">
        <v>16</v>
      </c>
      <c r="C112">
        <v>3</v>
      </c>
      <c r="D112" t="s">
        <v>14</v>
      </c>
      <c r="E112">
        <v>2.7715905795832101</v>
      </c>
    </row>
    <row r="113" spans="1:6">
      <c r="A113" t="s">
        <v>21</v>
      </c>
      <c r="B113">
        <v>25</v>
      </c>
      <c r="C113">
        <v>3</v>
      </c>
      <c r="D113" t="s">
        <v>14</v>
      </c>
      <c r="E113">
        <v>7.1868738903469329E-2</v>
      </c>
    </row>
    <row r="114" spans="1:6">
      <c r="A114" t="s">
        <v>21</v>
      </c>
      <c r="B114">
        <v>46</v>
      </c>
      <c r="C114">
        <v>3</v>
      </c>
      <c r="D114" t="s">
        <v>14</v>
      </c>
      <c r="E114">
        <v>0.37458907500792848</v>
      </c>
    </row>
    <row r="115" spans="1:6">
      <c r="E115" s="30">
        <v>2.033389036875541</v>
      </c>
      <c r="F115" s="28">
        <f>STDEV(E79:E114)</f>
        <v>1.4726421982317739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selection activeCell="A35" sqref="A35"/>
    </sheetView>
  </sheetViews>
  <sheetFormatPr baseColWidth="10" defaultRowHeight="14" x14ac:dyDescent="0"/>
  <cols>
    <col min="1" max="1" width="16.6640625" customWidth="1"/>
    <col min="4" max="4" width="13.5" customWidth="1"/>
    <col min="5" max="5" width="13.6640625" customWidth="1"/>
    <col min="7" max="7" width="10.83203125" style="21"/>
    <col min="11" max="11" width="14" customWidth="1"/>
    <col min="12" max="12" width="12.6640625" customWidth="1"/>
    <col min="14" max="14" width="10.83203125" style="21"/>
    <col min="18" max="18" width="13.83203125" customWidth="1"/>
    <col min="19" max="19" width="12.5" customWidth="1"/>
  </cols>
  <sheetData>
    <row r="1" spans="1:20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0" t="s">
        <v>22</v>
      </c>
      <c r="G1" s="15"/>
      <c r="H1" s="11" t="s">
        <v>0</v>
      </c>
      <c r="I1" s="11" t="s">
        <v>1</v>
      </c>
      <c r="J1" s="11" t="s">
        <v>2</v>
      </c>
      <c r="K1" s="11" t="s">
        <v>3</v>
      </c>
      <c r="L1" s="11" t="s">
        <v>4</v>
      </c>
      <c r="M1" s="11" t="s">
        <v>24</v>
      </c>
      <c r="O1" s="12" t="s">
        <v>0</v>
      </c>
      <c r="P1" s="12" t="s">
        <v>1</v>
      </c>
      <c r="Q1" s="12" t="s">
        <v>2</v>
      </c>
      <c r="R1" s="12" t="s">
        <v>3</v>
      </c>
      <c r="S1" s="12" t="s">
        <v>4</v>
      </c>
      <c r="T1" s="12" t="s">
        <v>24</v>
      </c>
    </row>
    <row r="2" spans="1:20">
      <c r="A2" s="3" t="s">
        <v>5</v>
      </c>
      <c r="B2" s="3">
        <v>61</v>
      </c>
      <c r="C2" s="3">
        <v>1</v>
      </c>
      <c r="D2" s="3" t="s">
        <v>6</v>
      </c>
      <c r="E2" s="3">
        <v>7.1204046063477993</v>
      </c>
      <c r="H2" s="3" t="s">
        <v>5</v>
      </c>
      <c r="I2" s="3">
        <v>82</v>
      </c>
      <c r="J2" s="3">
        <v>1</v>
      </c>
      <c r="K2" s="3" t="s">
        <v>7</v>
      </c>
      <c r="L2" s="3">
        <v>6.5974504380999051</v>
      </c>
      <c r="O2" s="3" t="s">
        <v>5</v>
      </c>
      <c r="P2" s="3">
        <v>82</v>
      </c>
      <c r="Q2" s="3">
        <v>1</v>
      </c>
      <c r="R2" s="3" t="s">
        <v>8</v>
      </c>
      <c r="S2" s="3">
        <v>9.644575842334266</v>
      </c>
    </row>
    <row r="3" spans="1:20">
      <c r="A3" s="3" t="s">
        <v>5</v>
      </c>
      <c r="B3" s="3">
        <v>82</v>
      </c>
      <c r="C3" s="3">
        <v>1</v>
      </c>
      <c r="D3" s="3" t="s">
        <v>6</v>
      </c>
      <c r="E3" s="3">
        <v>9.5324609709433084</v>
      </c>
      <c r="H3" s="3" t="s">
        <v>5</v>
      </c>
      <c r="I3" s="3">
        <v>100</v>
      </c>
      <c r="J3" s="3">
        <v>1</v>
      </c>
      <c r="K3" s="3" t="s">
        <v>7</v>
      </c>
      <c r="L3" s="3">
        <v>6.9917304158906903</v>
      </c>
      <c r="O3" s="3" t="s">
        <v>5</v>
      </c>
      <c r="P3" s="3">
        <v>91</v>
      </c>
      <c r="Q3" s="3">
        <v>1</v>
      </c>
      <c r="R3" s="3" t="s">
        <v>8</v>
      </c>
      <c r="S3" s="3">
        <v>8.7474030426014799</v>
      </c>
    </row>
    <row r="4" spans="1:20">
      <c r="A4" s="3" t="s">
        <v>5</v>
      </c>
      <c r="B4" s="3">
        <v>100</v>
      </c>
      <c r="C4" s="3">
        <v>1</v>
      </c>
      <c r="D4" s="3" t="s">
        <v>6</v>
      </c>
      <c r="E4" s="3">
        <v>7.6214992829593244</v>
      </c>
      <c r="H4" s="3" t="s">
        <v>5</v>
      </c>
      <c r="I4" s="3">
        <v>109</v>
      </c>
      <c r="J4" s="3">
        <v>1</v>
      </c>
      <c r="K4" s="3" t="s">
        <v>7</v>
      </c>
      <c r="L4" s="3">
        <v>4.605533664648723</v>
      </c>
      <c r="O4" s="3" t="s">
        <v>5</v>
      </c>
      <c r="P4" s="3">
        <v>100</v>
      </c>
      <c r="Q4" s="3">
        <v>1</v>
      </c>
      <c r="R4" s="3" t="s">
        <v>8</v>
      </c>
      <c r="S4" s="3">
        <v>18.416911738497664</v>
      </c>
    </row>
    <row r="5" spans="1:20">
      <c r="A5" s="3" t="s">
        <v>5</v>
      </c>
      <c r="B5" s="3">
        <v>109</v>
      </c>
      <c r="C5" s="3">
        <v>1</v>
      </c>
      <c r="D5" s="3" t="s">
        <v>6</v>
      </c>
      <c r="E5" s="3">
        <v>9.6843150889345644</v>
      </c>
      <c r="H5" s="3" t="s">
        <v>5</v>
      </c>
      <c r="I5" s="3">
        <v>91</v>
      </c>
      <c r="J5" s="3">
        <v>1</v>
      </c>
      <c r="K5" s="3" t="s">
        <v>7</v>
      </c>
      <c r="L5" s="3">
        <v>1.3302800490074196</v>
      </c>
      <c r="O5" s="3" t="s">
        <v>9</v>
      </c>
      <c r="P5" s="3">
        <v>109</v>
      </c>
      <c r="Q5" s="3">
        <v>1</v>
      </c>
      <c r="R5" s="3" t="s">
        <v>8</v>
      </c>
      <c r="S5" s="3">
        <v>2.2131811560441852</v>
      </c>
    </row>
    <row r="6" spans="1:20">
      <c r="A6" s="3" t="s">
        <v>5</v>
      </c>
      <c r="B6" s="3">
        <v>91</v>
      </c>
      <c r="C6" s="3">
        <v>2</v>
      </c>
      <c r="D6" s="3" t="s">
        <v>6</v>
      </c>
      <c r="E6" s="3">
        <v>17.877329226650609</v>
      </c>
      <c r="H6" s="3" t="s">
        <v>5</v>
      </c>
      <c r="I6" s="3">
        <v>82</v>
      </c>
      <c r="J6" s="3">
        <v>2</v>
      </c>
      <c r="K6" s="3" t="s">
        <v>10</v>
      </c>
      <c r="L6" s="3">
        <v>7.4593161765952942</v>
      </c>
      <c r="O6" s="3" t="s">
        <v>5</v>
      </c>
      <c r="P6" s="3">
        <v>82</v>
      </c>
      <c r="Q6" s="3">
        <v>2</v>
      </c>
      <c r="R6" s="3" t="s">
        <v>11</v>
      </c>
      <c r="S6" s="3">
        <v>6.8127875486986449</v>
      </c>
    </row>
    <row r="7" spans="1:20">
      <c r="A7" s="3" t="s">
        <v>5</v>
      </c>
      <c r="B7" s="3">
        <v>109</v>
      </c>
      <c r="C7" s="3">
        <v>2</v>
      </c>
      <c r="D7" s="3" t="s">
        <v>6</v>
      </c>
      <c r="E7" s="3">
        <v>7.3194143529303757</v>
      </c>
      <c r="H7" s="3" t="s">
        <v>5</v>
      </c>
      <c r="I7" s="3">
        <v>91</v>
      </c>
      <c r="J7" s="3">
        <v>2</v>
      </c>
      <c r="K7" s="3" t="s">
        <v>10</v>
      </c>
      <c r="L7" s="3">
        <v>6.498866709937376</v>
      </c>
      <c r="O7" s="3" t="s">
        <v>5</v>
      </c>
      <c r="P7" s="3">
        <v>91</v>
      </c>
      <c r="Q7" s="3">
        <v>2</v>
      </c>
      <c r="R7" s="3" t="s">
        <v>11</v>
      </c>
      <c r="S7" s="3">
        <v>17.262643283921953</v>
      </c>
    </row>
    <row r="8" spans="1:20">
      <c r="A8" s="3" t="s">
        <v>5</v>
      </c>
      <c r="B8" s="3">
        <v>100</v>
      </c>
      <c r="C8" s="3">
        <v>2</v>
      </c>
      <c r="D8" s="3" t="s">
        <v>6</v>
      </c>
      <c r="E8" s="3">
        <v>7.4556633205807925</v>
      </c>
      <c r="H8" s="3" t="s">
        <v>5</v>
      </c>
      <c r="I8" s="3">
        <v>109</v>
      </c>
      <c r="J8" s="3">
        <v>2</v>
      </c>
      <c r="K8" s="3" t="s">
        <v>10</v>
      </c>
      <c r="L8" s="3">
        <v>2.9160711194232158</v>
      </c>
      <c r="O8" s="3" t="s">
        <v>5</v>
      </c>
      <c r="P8" s="3">
        <v>100</v>
      </c>
      <c r="Q8" s="3">
        <v>2</v>
      </c>
      <c r="R8" s="3" t="s">
        <v>11</v>
      </c>
      <c r="S8" s="3">
        <v>16.070160935117379</v>
      </c>
    </row>
    <row r="9" spans="1:20">
      <c r="A9" s="4" t="s">
        <v>5</v>
      </c>
      <c r="B9" s="4">
        <v>82</v>
      </c>
      <c r="C9" s="4">
        <v>2</v>
      </c>
      <c r="D9" s="4" t="s">
        <v>6</v>
      </c>
      <c r="E9" s="5">
        <v>11.525939056778054</v>
      </c>
      <c r="H9" s="3" t="s">
        <v>5</v>
      </c>
      <c r="I9" s="3">
        <v>100</v>
      </c>
      <c r="J9" s="3">
        <v>2</v>
      </c>
      <c r="K9" s="3" t="s">
        <v>10</v>
      </c>
      <c r="L9" s="3">
        <v>6.4988662299373798</v>
      </c>
      <c r="O9" s="3" t="s">
        <v>5</v>
      </c>
      <c r="P9" s="3">
        <v>109</v>
      </c>
      <c r="Q9" s="3">
        <v>2</v>
      </c>
      <c r="R9" s="3" t="s">
        <v>11</v>
      </c>
      <c r="S9" s="3">
        <v>4.3498415019331009</v>
      </c>
    </row>
    <row r="10" spans="1:20">
      <c r="A10" s="3" t="s">
        <v>5</v>
      </c>
      <c r="B10" s="3">
        <v>34</v>
      </c>
      <c r="C10" s="3">
        <v>3</v>
      </c>
      <c r="D10" s="3" t="s">
        <v>12</v>
      </c>
      <c r="E10" s="3">
        <v>6.8201527636493733</v>
      </c>
      <c r="H10" s="3" t="s">
        <v>5</v>
      </c>
      <c r="I10" s="3">
        <v>34</v>
      </c>
      <c r="J10" s="3">
        <v>3</v>
      </c>
      <c r="K10" s="3" t="s">
        <v>13</v>
      </c>
      <c r="L10" s="3">
        <v>13.523593470244183</v>
      </c>
      <c r="O10" s="3" t="s">
        <v>5</v>
      </c>
      <c r="P10" s="3">
        <v>4</v>
      </c>
      <c r="Q10" s="3">
        <v>3</v>
      </c>
      <c r="R10" s="3" t="s">
        <v>14</v>
      </c>
      <c r="S10" s="3">
        <v>15.390790885316562</v>
      </c>
    </row>
    <row r="11" spans="1:20">
      <c r="A11" s="3" t="s">
        <v>5</v>
      </c>
      <c r="B11" s="3">
        <v>43</v>
      </c>
      <c r="C11" s="3">
        <v>3</v>
      </c>
      <c r="D11" s="3" t="s">
        <v>12</v>
      </c>
      <c r="E11" s="3">
        <v>8.6369472199710522</v>
      </c>
      <c r="H11" s="3" t="s">
        <v>5</v>
      </c>
      <c r="I11" s="3">
        <v>43</v>
      </c>
      <c r="J11" s="3">
        <v>3</v>
      </c>
      <c r="K11" s="3" t="s">
        <v>13</v>
      </c>
      <c r="L11" s="3">
        <v>6.0154914720680823</v>
      </c>
      <c r="O11" s="3" t="s">
        <v>5</v>
      </c>
      <c r="P11" s="3">
        <v>34</v>
      </c>
      <c r="Q11" s="3">
        <v>3</v>
      </c>
      <c r="R11" s="3" t="s">
        <v>14</v>
      </c>
      <c r="S11" s="3">
        <v>15.208989200979488</v>
      </c>
    </row>
    <row r="12" spans="1:20">
      <c r="A12" s="3" t="s">
        <v>5</v>
      </c>
      <c r="B12" s="3">
        <v>91</v>
      </c>
      <c r="C12" s="3">
        <v>3</v>
      </c>
      <c r="D12" s="3" t="s">
        <v>12</v>
      </c>
      <c r="E12" s="3">
        <v>13.172982025748556</v>
      </c>
      <c r="H12" s="3" t="s">
        <v>5</v>
      </c>
      <c r="I12" s="3">
        <v>82</v>
      </c>
      <c r="J12" s="3">
        <v>3</v>
      </c>
      <c r="K12" s="3" t="s">
        <v>13</v>
      </c>
      <c r="L12" s="3">
        <v>9.5550625165701373</v>
      </c>
      <c r="O12" s="3" t="s">
        <v>5</v>
      </c>
      <c r="P12" s="3">
        <v>43</v>
      </c>
      <c r="Q12" s="3">
        <v>3</v>
      </c>
      <c r="R12" s="3" t="s">
        <v>14</v>
      </c>
      <c r="S12" s="3">
        <v>26.812426682206251</v>
      </c>
    </row>
    <row r="13" spans="1:20">
      <c r="A13" s="3" t="s">
        <v>5</v>
      </c>
      <c r="B13" s="3">
        <v>109</v>
      </c>
      <c r="C13" s="3">
        <v>3</v>
      </c>
      <c r="D13" s="3" t="s">
        <v>12</v>
      </c>
      <c r="E13" s="3">
        <v>16.232443111911589</v>
      </c>
      <c r="H13" s="3" t="s">
        <v>5</v>
      </c>
      <c r="I13" s="3">
        <v>4</v>
      </c>
      <c r="J13" s="3">
        <v>3</v>
      </c>
      <c r="K13" s="3" t="s">
        <v>13</v>
      </c>
      <c r="L13" s="3">
        <v>8.7474030413014781</v>
      </c>
      <c r="O13" s="3" t="s">
        <v>5</v>
      </c>
      <c r="P13" s="3">
        <v>61</v>
      </c>
      <c r="Q13" s="3">
        <v>3</v>
      </c>
      <c r="R13" s="3" t="s">
        <v>14</v>
      </c>
      <c r="S13" s="3">
        <v>11.160990795079819</v>
      </c>
    </row>
    <row r="14" spans="1:20" s="8" customFormat="1">
      <c r="A14" s="9"/>
      <c r="B14" s="9"/>
      <c r="C14" s="9"/>
      <c r="D14" s="9"/>
      <c r="E14" s="10">
        <f>AVERAGE(E2:E13)</f>
        <v>10.249962585617117</v>
      </c>
      <c r="F14" s="28">
        <f>STDEV(E2:E13)</f>
        <v>3.722637227149324</v>
      </c>
      <c r="G14" s="21"/>
      <c r="H14" s="9"/>
      <c r="I14" s="9"/>
      <c r="J14" s="9"/>
      <c r="K14" s="9"/>
      <c r="L14" s="11">
        <f>AVERAGE(L2:L13)</f>
        <v>6.7283054419769899</v>
      </c>
      <c r="M14" s="28">
        <f>STDEV(L2:L13)</f>
        <v>3.1283963280049227</v>
      </c>
      <c r="N14" s="21"/>
      <c r="O14" s="9"/>
      <c r="P14" s="9"/>
      <c r="Q14" s="9"/>
      <c r="R14" s="9"/>
      <c r="S14" s="13">
        <f>AVERAGE(S2:S13)</f>
        <v>12.674225217727566</v>
      </c>
      <c r="T14" s="28">
        <f>STDEV(S2:S13)</f>
        <v>6.870435682604815</v>
      </c>
    </row>
    <row r="15" spans="1:20">
      <c r="A15" s="3" t="s">
        <v>15</v>
      </c>
      <c r="B15" s="3">
        <v>74</v>
      </c>
      <c r="C15" s="3">
        <v>1</v>
      </c>
      <c r="D15" s="3" t="s">
        <v>6</v>
      </c>
      <c r="E15" s="3">
        <v>7.2744231780247093</v>
      </c>
      <c r="H15" s="3" t="s">
        <v>15</v>
      </c>
      <c r="I15" s="3">
        <v>26</v>
      </c>
      <c r="J15" s="3">
        <v>1</v>
      </c>
      <c r="K15" s="3" t="s">
        <v>7</v>
      </c>
      <c r="L15" s="3">
        <v>15.802930365692438</v>
      </c>
      <c r="O15" s="3" t="s">
        <v>15</v>
      </c>
      <c r="P15" s="3">
        <v>56</v>
      </c>
      <c r="Q15" s="3">
        <v>1</v>
      </c>
      <c r="R15" s="3" t="s">
        <v>8</v>
      </c>
      <c r="S15" s="3">
        <v>7.8412228667160324</v>
      </c>
    </row>
    <row r="16" spans="1:20">
      <c r="A16" s="3" t="s">
        <v>15</v>
      </c>
      <c r="B16" s="3">
        <v>95</v>
      </c>
      <c r="C16" s="3">
        <v>1</v>
      </c>
      <c r="D16" s="3" t="s">
        <v>6</v>
      </c>
      <c r="E16" s="3">
        <v>4.7374002308991825</v>
      </c>
      <c r="H16" s="3" t="s">
        <v>15</v>
      </c>
      <c r="I16" s="3">
        <v>113</v>
      </c>
      <c r="J16" s="3">
        <v>1</v>
      </c>
      <c r="K16" s="3" t="s">
        <v>7</v>
      </c>
      <c r="L16" s="3">
        <v>1.0389358265459714</v>
      </c>
      <c r="O16" s="3" t="s">
        <v>15</v>
      </c>
      <c r="P16" s="3">
        <v>104</v>
      </c>
      <c r="Q16" s="3">
        <v>1</v>
      </c>
      <c r="R16" s="3" t="s">
        <v>8</v>
      </c>
      <c r="S16" s="3">
        <v>11.221964440065483</v>
      </c>
    </row>
    <row r="17" spans="1:20">
      <c r="A17" s="3" t="s">
        <v>15</v>
      </c>
      <c r="B17" s="3">
        <v>65</v>
      </c>
      <c r="C17" s="3">
        <v>1</v>
      </c>
      <c r="D17" s="3" t="s">
        <v>6</v>
      </c>
      <c r="E17" s="3">
        <v>5.1446840740536128</v>
      </c>
      <c r="H17" s="3" t="s">
        <v>15</v>
      </c>
      <c r="I17" s="3">
        <v>104</v>
      </c>
      <c r="J17" s="3">
        <v>1</v>
      </c>
      <c r="K17" s="3" t="s">
        <v>7</v>
      </c>
      <c r="L17" s="3">
        <v>20.507263405200696</v>
      </c>
      <c r="O17" s="3" t="s">
        <v>15</v>
      </c>
      <c r="P17" s="3">
        <v>74</v>
      </c>
      <c r="Q17" s="3">
        <v>1</v>
      </c>
      <c r="R17" s="3" t="s">
        <v>8</v>
      </c>
      <c r="S17" s="3">
        <v>7.1402084315456333</v>
      </c>
    </row>
    <row r="18" spans="1:20">
      <c r="A18" s="3" t="s">
        <v>15</v>
      </c>
      <c r="B18" s="3">
        <v>113</v>
      </c>
      <c r="C18" s="3">
        <v>1</v>
      </c>
      <c r="D18" s="3" t="s">
        <v>6</v>
      </c>
      <c r="E18" s="3">
        <v>5.1446840740836102</v>
      </c>
      <c r="H18" s="3" t="s">
        <v>15</v>
      </c>
      <c r="I18" s="3">
        <v>56</v>
      </c>
      <c r="J18" s="3">
        <v>1</v>
      </c>
      <c r="K18" s="3" t="s">
        <v>7</v>
      </c>
      <c r="L18" s="3">
        <v>4.0254042387347706</v>
      </c>
      <c r="O18" s="3" t="s">
        <v>15</v>
      </c>
      <c r="P18" s="3">
        <v>65</v>
      </c>
      <c r="Q18" s="3">
        <v>1</v>
      </c>
      <c r="R18" s="3" t="s">
        <v>8</v>
      </c>
      <c r="S18" s="3">
        <v>7.1102084315456304</v>
      </c>
    </row>
    <row r="19" spans="1:20">
      <c r="A19" s="3" t="s">
        <v>15</v>
      </c>
      <c r="B19" s="3">
        <v>56</v>
      </c>
      <c r="C19" s="3">
        <v>2</v>
      </c>
      <c r="D19" s="3" t="s">
        <v>6</v>
      </c>
      <c r="E19" s="3">
        <v>3.8107707471448635</v>
      </c>
      <c r="H19" s="3" t="s">
        <v>15</v>
      </c>
      <c r="I19" s="3">
        <v>74</v>
      </c>
      <c r="J19" s="3">
        <v>2</v>
      </c>
      <c r="K19" s="3" t="s">
        <v>10</v>
      </c>
      <c r="L19" s="3">
        <v>8.5777947950533822</v>
      </c>
      <c r="O19" s="3" t="s">
        <v>15</v>
      </c>
      <c r="P19" s="3">
        <v>65</v>
      </c>
      <c r="Q19" s="3">
        <v>2</v>
      </c>
      <c r="R19" s="3" t="s">
        <v>11</v>
      </c>
      <c r="S19" s="3">
        <v>12.375961079523556</v>
      </c>
    </row>
    <row r="20" spans="1:20">
      <c r="A20" s="3" t="s">
        <v>15</v>
      </c>
      <c r="B20" s="3">
        <v>65</v>
      </c>
      <c r="C20" s="3">
        <v>2</v>
      </c>
      <c r="D20" s="3" t="s">
        <v>6</v>
      </c>
      <c r="E20" s="3">
        <v>4.1167718144345304</v>
      </c>
      <c r="H20" s="3" t="s">
        <v>15</v>
      </c>
      <c r="I20" s="3">
        <v>95</v>
      </c>
      <c r="J20" s="3">
        <v>2</v>
      </c>
      <c r="K20" s="3" t="s">
        <v>10</v>
      </c>
      <c r="L20" s="3">
        <v>8.3396864975919272</v>
      </c>
      <c r="O20" s="3" t="s">
        <v>15</v>
      </c>
      <c r="P20" s="3">
        <v>104</v>
      </c>
      <c r="Q20" s="3">
        <v>2</v>
      </c>
      <c r="R20" s="3" t="s">
        <v>11</v>
      </c>
      <c r="S20" s="3">
        <v>3.800757596549956</v>
      </c>
    </row>
    <row r="21" spans="1:20">
      <c r="A21" s="3" t="s">
        <v>15</v>
      </c>
      <c r="B21" s="3">
        <v>95</v>
      </c>
      <c r="C21" s="3">
        <v>2</v>
      </c>
      <c r="D21" s="3" t="s">
        <v>6</v>
      </c>
      <c r="E21" s="3">
        <v>9.3829941153124938</v>
      </c>
      <c r="H21" s="3" t="s">
        <v>15</v>
      </c>
      <c r="I21" s="3">
        <v>104</v>
      </c>
      <c r="J21" s="3">
        <v>2</v>
      </c>
      <c r="K21" s="3" t="s">
        <v>10</v>
      </c>
      <c r="L21" s="3">
        <v>19.106505902328429</v>
      </c>
      <c r="O21" s="3" t="s">
        <v>15</v>
      </c>
      <c r="P21" s="3">
        <v>113</v>
      </c>
      <c r="Q21" s="3">
        <v>2</v>
      </c>
      <c r="R21" s="3" t="s">
        <v>11</v>
      </c>
      <c r="S21" s="3">
        <v>4.7908413279616298</v>
      </c>
    </row>
    <row r="22" spans="1:20">
      <c r="A22" s="3" t="s">
        <v>15</v>
      </c>
      <c r="B22" s="3">
        <v>113</v>
      </c>
      <c r="C22" s="3">
        <v>2</v>
      </c>
      <c r="D22" s="3" t="s">
        <v>6</v>
      </c>
      <c r="E22" s="3">
        <v>4.4100712806206532</v>
      </c>
      <c r="H22" s="3" t="s">
        <v>15</v>
      </c>
      <c r="I22" s="3">
        <v>65</v>
      </c>
      <c r="J22" s="3">
        <v>2</v>
      </c>
      <c r="K22" s="3" t="s">
        <v>10</v>
      </c>
      <c r="L22" s="3">
        <v>19.1065034023284</v>
      </c>
      <c r="O22" s="3" t="s">
        <v>15</v>
      </c>
      <c r="P22" s="3">
        <v>74</v>
      </c>
      <c r="Q22" s="3">
        <v>2</v>
      </c>
      <c r="R22" s="3" t="s">
        <v>11</v>
      </c>
      <c r="S22" s="3">
        <v>4.7908414279616345</v>
      </c>
    </row>
    <row r="23" spans="1:20">
      <c r="A23" s="3" t="s">
        <v>15</v>
      </c>
      <c r="B23" s="3">
        <v>8</v>
      </c>
      <c r="C23" s="3">
        <v>3</v>
      </c>
      <c r="D23" s="3" t="s">
        <v>12</v>
      </c>
      <c r="E23" s="3">
        <v>16.630790812268451</v>
      </c>
      <c r="H23" s="3" t="s">
        <v>15</v>
      </c>
      <c r="I23" s="3">
        <v>65</v>
      </c>
      <c r="J23" s="3">
        <v>3</v>
      </c>
      <c r="K23" s="3" t="s">
        <v>13</v>
      </c>
      <c r="L23" s="3">
        <v>9.2261865319066203</v>
      </c>
      <c r="O23" s="3" t="s">
        <v>15</v>
      </c>
      <c r="P23" s="3">
        <v>8</v>
      </c>
      <c r="Q23" s="3">
        <v>3</v>
      </c>
      <c r="R23" s="3" t="s">
        <v>14</v>
      </c>
      <c r="S23" s="3">
        <v>35.293862186859222</v>
      </c>
    </row>
    <row r="24" spans="1:20">
      <c r="A24" s="3" t="s">
        <v>15</v>
      </c>
      <c r="B24" s="3">
        <v>17</v>
      </c>
      <c r="C24" s="3">
        <v>3</v>
      </c>
      <c r="D24" s="3" t="s">
        <v>12</v>
      </c>
      <c r="E24" s="3">
        <v>7.0045540860406392</v>
      </c>
      <c r="H24" s="3" t="s">
        <v>15</v>
      </c>
      <c r="I24" s="3">
        <v>8</v>
      </c>
      <c r="J24" s="3">
        <v>3</v>
      </c>
      <c r="K24" s="3" t="s">
        <v>13</v>
      </c>
      <c r="L24" s="3">
        <v>9.0972865319066205</v>
      </c>
      <c r="O24" s="3" t="s">
        <v>15</v>
      </c>
      <c r="P24" s="3">
        <v>47</v>
      </c>
      <c r="Q24" s="3">
        <v>3</v>
      </c>
      <c r="R24" s="3" t="s">
        <v>14</v>
      </c>
      <c r="S24" s="3">
        <v>10.677228858696385</v>
      </c>
    </row>
    <row r="25" spans="1:20">
      <c r="A25" s="3" t="s">
        <v>15</v>
      </c>
      <c r="B25" s="3">
        <v>74</v>
      </c>
      <c r="C25" s="3">
        <v>3</v>
      </c>
      <c r="D25" s="3" t="s">
        <v>12</v>
      </c>
      <c r="E25" s="3">
        <v>9.0961865319066213</v>
      </c>
      <c r="H25" s="3" t="s">
        <v>15</v>
      </c>
      <c r="I25" s="3">
        <v>95</v>
      </c>
      <c r="J25" s="3">
        <v>3</v>
      </c>
      <c r="K25" s="3" t="s">
        <v>13</v>
      </c>
      <c r="L25" s="3">
        <v>4.6494138770213187</v>
      </c>
      <c r="O25" s="3" t="s">
        <v>15</v>
      </c>
      <c r="P25" s="3">
        <v>74</v>
      </c>
      <c r="Q25" s="3">
        <v>3</v>
      </c>
      <c r="R25" s="3" t="s">
        <v>14</v>
      </c>
      <c r="S25" s="3">
        <v>9.863470347680293</v>
      </c>
    </row>
    <row r="26" spans="1:20">
      <c r="A26" s="3" t="s">
        <v>15</v>
      </c>
      <c r="B26" s="3">
        <v>95</v>
      </c>
      <c r="C26" s="3">
        <v>3</v>
      </c>
      <c r="D26" s="3" t="s">
        <v>12</v>
      </c>
      <c r="E26" s="3">
        <v>9.0961865390066201</v>
      </c>
      <c r="H26" s="3" t="s">
        <v>15</v>
      </c>
      <c r="I26" s="3">
        <v>74</v>
      </c>
      <c r="J26" s="3">
        <v>3</v>
      </c>
      <c r="K26" s="3" t="s">
        <v>13</v>
      </c>
      <c r="L26" s="3">
        <v>14.509017711320734</v>
      </c>
      <c r="O26" s="3" t="s">
        <v>15</v>
      </c>
      <c r="P26" s="3">
        <v>17</v>
      </c>
      <c r="Q26" s="3">
        <v>3</v>
      </c>
      <c r="R26" s="3" t="s">
        <v>14</v>
      </c>
      <c r="S26" s="3">
        <v>17.248184280877176</v>
      </c>
    </row>
    <row r="27" spans="1:20" s="8" customFormat="1">
      <c r="A27" s="9"/>
      <c r="B27" s="9"/>
      <c r="C27" s="9"/>
      <c r="D27" s="9"/>
      <c r="E27" s="10">
        <f>AVERAGE(E15:E26)</f>
        <v>7.1541264569829996</v>
      </c>
      <c r="F27" s="28">
        <f>STDEV(E15:E26)</f>
        <v>3.6207072225227863</v>
      </c>
      <c r="G27" s="21"/>
      <c r="H27" s="9"/>
      <c r="I27" s="9"/>
      <c r="J27" s="9"/>
      <c r="K27" s="9"/>
      <c r="L27" s="11">
        <f>AVERAGE(L15:L26)</f>
        <v>11.16557742380261</v>
      </c>
      <c r="M27" s="28">
        <f>STDEV(L15:L26)</f>
        <v>6.5002101781572321</v>
      </c>
      <c r="N27" s="21"/>
      <c r="O27" s="9"/>
      <c r="P27" s="9"/>
      <c r="Q27" s="9"/>
      <c r="R27" s="9"/>
      <c r="S27" s="13">
        <f>AVERAGE(S15:S26)</f>
        <v>11.012895939665221</v>
      </c>
      <c r="T27" s="28">
        <f>STDEV(S15:S26)</f>
        <v>8.5360769369597396</v>
      </c>
    </row>
    <row r="28" spans="1:20">
      <c r="A28" s="3" t="s">
        <v>16</v>
      </c>
      <c r="B28" s="3">
        <v>45</v>
      </c>
      <c r="C28" s="3">
        <v>1</v>
      </c>
      <c r="D28" s="3" t="s">
        <v>6</v>
      </c>
      <c r="E28" s="3">
        <v>1.7922700861286915</v>
      </c>
      <c r="H28" s="4" t="s">
        <v>16</v>
      </c>
      <c r="I28" s="4">
        <v>84</v>
      </c>
      <c r="J28" s="4">
        <v>1</v>
      </c>
      <c r="K28" s="4" t="s">
        <v>7</v>
      </c>
      <c r="L28" s="4">
        <v>13.98349411823761</v>
      </c>
      <c r="O28" s="3" t="s">
        <v>16</v>
      </c>
      <c r="P28" s="3">
        <v>84</v>
      </c>
      <c r="Q28" s="3">
        <v>1</v>
      </c>
      <c r="R28" s="3" t="s">
        <v>8</v>
      </c>
      <c r="S28" s="3">
        <v>3.8602777009833837</v>
      </c>
    </row>
    <row r="29" spans="1:20">
      <c r="A29" s="3" t="s">
        <v>16</v>
      </c>
      <c r="B29" s="3">
        <v>102</v>
      </c>
      <c r="C29" s="3">
        <v>1</v>
      </c>
      <c r="D29" s="3" t="s">
        <v>6</v>
      </c>
      <c r="E29" s="3">
        <v>15.62562293319948</v>
      </c>
      <c r="H29" s="3" t="s">
        <v>16</v>
      </c>
      <c r="I29" s="3">
        <v>102</v>
      </c>
      <c r="J29" s="3">
        <v>1</v>
      </c>
      <c r="K29" s="3" t="s">
        <v>7</v>
      </c>
      <c r="L29" s="4">
        <v>14.349411823769801</v>
      </c>
      <c r="O29" s="3" t="s">
        <v>16</v>
      </c>
      <c r="P29" s="3">
        <v>102</v>
      </c>
      <c r="Q29" s="3">
        <v>1</v>
      </c>
      <c r="R29" s="3" t="s">
        <v>8</v>
      </c>
      <c r="S29" s="3">
        <v>13.388602777009799</v>
      </c>
    </row>
    <row r="30" spans="1:20">
      <c r="A30" s="3" t="s">
        <v>16</v>
      </c>
      <c r="B30" s="3">
        <v>93</v>
      </c>
      <c r="C30" s="3">
        <v>1</v>
      </c>
      <c r="D30" s="3" t="s">
        <v>6</v>
      </c>
      <c r="E30" s="3">
        <v>1.4056734074389177</v>
      </c>
      <c r="H30" s="3" t="s">
        <v>16</v>
      </c>
      <c r="I30" s="3">
        <v>111</v>
      </c>
      <c r="J30" s="3">
        <v>1</v>
      </c>
      <c r="K30" s="3" t="s">
        <v>7</v>
      </c>
      <c r="L30" s="4">
        <v>13.98349411823761</v>
      </c>
      <c r="O30" s="3" t="s">
        <v>16</v>
      </c>
      <c r="P30" s="3">
        <v>111</v>
      </c>
      <c r="Q30" s="3">
        <v>1</v>
      </c>
      <c r="R30" s="3" t="s">
        <v>8</v>
      </c>
      <c r="S30" s="3">
        <v>13.3226027770098</v>
      </c>
    </row>
    <row r="31" spans="1:20">
      <c r="A31" s="3" t="s">
        <v>16</v>
      </c>
      <c r="B31" s="3">
        <v>111</v>
      </c>
      <c r="C31" s="3">
        <v>1</v>
      </c>
      <c r="D31" s="3" t="s">
        <v>6</v>
      </c>
      <c r="E31" s="3">
        <v>19.409924153726404</v>
      </c>
      <c r="H31" s="3" t="s">
        <v>16</v>
      </c>
      <c r="I31" s="3">
        <v>93</v>
      </c>
      <c r="J31" s="3">
        <v>1</v>
      </c>
      <c r="K31" s="3" t="s">
        <v>7</v>
      </c>
      <c r="L31" s="4">
        <v>7.9834941182375996</v>
      </c>
      <c r="O31" s="3" t="s">
        <v>16</v>
      </c>
      <c r="P31" s="3">
        <v>93</v>
      </c>
      <c r="Q31" s="3">
        <v>1</v>
      </c>
      <c r="R31" s="3" t="s">
        <v>8</v>
      </c>
      <c r="S31" s="3">
        <v>18.28196761653701</v>
      </c>
    </row>
    <row r="32" spans="1:20">
      <c r="A32" s="3" t="s">
        <v>16</v>
      </c>
      <c r="B32" s="3">
        <v>6</v>
      </c>
      <c r="C32" s="3">
        <v>2</v>
      </c>
      <c r="D32" s="3" t="s">
        <v>6</v>
      </c>
      <c r="E32" s="3">
        <v>9.6558244145763581</v>
      </c>
      <c r="H32" s="3" t="s">
        <v>16</v>
      </c>
      <c r="I32" s="3">
        <v>84</v>
      </c>
      <c r="J32" s="3">
        <v>2</v>
      </c>
      <c r="K32" s="3" t="s">
        <v>10</v>
      </c>
      <c r="L32" s="3">
        <v>8.4421598303969425</v>
      </c>
      <c r="O32" s="3" t="s">
        <v>16</v>
      </c>
      <c r="P32" s="3">
        <v>63</v>
      </c>
      <c r="Q32" s="3">
        <v>2</v>
      </c>
      <c r="R32" s="3" t="s">
        <v>11</v>
      </c>
      <c r="S32" s="3">
        <v>17.081512754979951</v>
      </c>
    </row>
    <row r="33" spans="1:20">
      <c r="A33" s="3" t="s">
        <v>16</v>
      </c>
      <c r="B33" s="3">
        <v>36</v>
      </c>
      <c r="C33" s="3">
        <v>2</v>
      </c>
      <c r="D33" s="3" t="s">
        <v>6</v>
      </c>
      <c r="E33" s="3">
        <v>4.065360477680688</v>
      </c>
      <c r="H33" s="3" t="s">
        <v>16</v>
      </c>
      <c r="I33" s="3">
        <v>93</v>
      </c>
      <c r="J33" s="3">
        <v>2</v>
      </c>
      <c r="K33" s="3" t="s">
        <v>10</v>
      </c>
      <c r="L33" s="3">
        <v>5.5727059844109075</v>
      </c>
      <c r="O33" s="3" t="s">
        <v>16</v>
      </c>
      <c r="P33" s="3">
        <v>93</v>
      </c>
      <c r="Q33" s="3">
        <v>2</v>
      </c>
      <c r="R33" s="3" t="s">
        <v>11</v>
      </c>
      <c r="S33" s="3">
        <v>14.227535094922107</v>
      </c>
    </row>
    <row r="34" spans="1:20">
      <c r="A34" s="3" t="s">
        <v>16</v>
      </c>
      <c r="B34" s="3">
        <v>63</v>
      </c>
      <c r="C34" s="3">
        <v>2</v>
      </c>
      <c r="D34" s="3" t="s">
        <v>6</v>
      </c>
      <c r="E34" s="3">
        <v>6.3592828167413336</v>
      </c>
      <c r="H34" s="3" t="s">
        <v>16</v>
      </c>
      <c r="I34" s="3">
        <v>102</v>
      </c>
      <c r="J34" s="3">
        <v>2</v>
      </c>
      <c r="K34" s="3" t="s">
        <v>10</v>
      </c>
      <c r="L34" s="3">
        <v>4.7585200975184794</v>
      </c>
      <c r="O34" s="3" t="s">
        <v>16</v>
      </c>
      <c r="P34" s="3">
        <v>102</v>
      </c>
      <c r="Q34" s="3">
        <v>2</v>
      </c>
      <c r="R34" s="3" t="s">
        <v>11</v>
      </c>
      <c r="S34" s="3">
        <v>3.1040130391574783</v>
      </c>
    </row>
    <row r="35" spans="1:20">
      <c r="A35" s="3" t="s">
        <v>16</v>
      </c>
      <c r="B35" s="3">
        <v>93</v>
      </c>
      <c r="C35" s="3">
        <v>2</v>
      </c>
      <c r="D35" s="3" t="s">
        <v>6</v>
      </c>
      <c r="E35" s="3">
        <v>15.085793009737774</v>
      </c>
      <c r="H35" s="3" t="s">
        <v>16</v>
      </c>
      <c r="I35" s="3">
        <v>111</v>
      </c>
      <c r="J35" s="3">
        <v>2</v>
      </c>
      <c r="K35" s="3" t="s">
        <v>10</v>
      </c>
      <c r="L35" s="3">
        <v>3.9530733013910195</v>
      </c>
      <c r="O35" s="3" t="s">
        <v>16</v>
      </c>
      <c r="P35" s="3">
        <v>111</v>
      </c>
      <c r="Q35" s="3">
        <v>2</v>
      </c>
      <c r="R35" s="3" t="s">
        <v>11</v>
      </c>
      <c r="S35" s="3">
        <v>5.0341364838779032</v>
      </c>
    </row>
    <row r="36" spans="1:20">
      <c r="A36" s="3" t="s">
        <v>16</v>
      </c>
      <c r="B36" s="3">
        <v>36</v>
      </c>
      <c r="C36" s="3">
        <v>3</v>
      </c>
      <c r="D36" s="3" t="s">
        <v>12</v>
      </c>
      <c r="E36" s="3">
        <v>7.342932274239601</v>
      </c>
      <c r="H36" s="3" t="s">
        <v>16</v>
      </c>
      <c r="I36" s="3">
        <v>45</v>
      </c>
      <c r="J36" s="3">
        <v>3</v>
      </c>
      <c r="K36" s="3" t="s">
        <v>13</v>
      </c>
      <c r="L36" s="3">
        <v>3.5728932971694656</v>
      </c>
      <c r="O36" s="3" t="s">
        <v>16</v>
      </c>
      <c r="P36" s="3">
        <v>36</v>
      </c>
      <c r="Q36" s="3">
        <v>3</v>
      </c>
      <c r="R36" s="3" t="s">
        <v>14</v>
      </c>
      <c r="S36" s="3">
        <v>86.144971539110017</v>
      </c>
    </row>
    <row r="37" spans="1:20">
      <c r="A37" s="3" t="s">
        <v>16</v>
      </c>
      <c r="B37" s="3">
        <v>63</v>
      </c>
      <c r="C37" s="3">
        <v>3</v>
      </c>
      <c r="D37" s="3" t="s">
        <v>12</v>
      </c>
      <c r="E37" s="3">
        <v>16.268363401001782</v>
      </c>
      <c r="H37" s="3" t="s">
        <v>16</v>
      </c>
      <c r="I37" s="3">
        <v>36</v>
      </c>
      <c r="J37" s="3">
        <v>3</v>
      </c>
      <c r="K37" s="3" t="s">
        <v>13</v>
      </c>
      <c r="L37" s="3">
        <v>15.719946026090515</v>
      </c>
      <c r="O37" s="3" t="s">
        <v>16</v>
      </c>
      <c r="P37" s="3">
        <v>45</v>
      </c>
      <c r="Q37" s="3">
        <v>3</v>
      </c>
      <c r="R37" s="3" t="s">
        <v>14</v>
      </c>
      <c r="S37" s="3">
        <v>10.681902763900306</v>
      </c>
    </row>
    <row r="38" spans="1:20">
      <c r="A38" s="3" t="s">
        <v>16</v>
      </c>
      <c r="B38" s="3">
        <v>111</v>
      </c>
      <c r="C38" s="3">
        <v>3</v>
      </c>
      <c r="D38" s="3" t="s">
        <v>12</v>
      </c>
      <c r="E38" s="3">
        <v>25.930984790427182</v>
      </c>
      <c r="H38" s="3" t="s">
        <v>16</v>
      </c>
      <c r="I38" s="3">
        <v>6</v>
      </c>
      <c r="J38" s="3">
        <v>3</v>
      </c>
      <c r="K38" s="3" t="s">
        <v>13</v>
      </c>
      <c r="L38" s="3">
        <v>8.0571994602609003</v>
      </c>
      <c r="O38" s="3" t="s">
        <v>16</v>
      </c>
      <c r="P38" s="3">
        <v>15</v>
      </c>
      <c r="Q38" s="3">
        <v>3</v>
      </c>
      <c r="R38" s="3" t="s">
        <v>14</v>
      </c>
      <c r="S38" s="3">
        <v>8.9349800527366341</v>
      </c>
    </row>
    <row r="39" spans="1:20">
      <c r="A39" s="3" t="s">
        <v>16</v>
      </c>
      <c r="B39" s="3">
        <v>93</v>
      </c>
      <c r="C39" s="3">
        <v>3</v>
      </c>
      <c r="D39" s="3" t="s">
        <v>12</v>
      </c>
      <c r="E39" s="3">
        <v>25.390984790427201</v>
      </c>
      <c r="H39" s="3" t="s">
        <v>16</v>
      </c>
      <c r="I39" s="3">
        <v>84</v>
      </c>
      <c r="J39" s="3">
        <v>3</v>
      </c>
      <c r="K39" s="3" t="s">
        <v>13</v>
      </c>
      <c r="L39" s="3">
        <v>11.076242977260817</v>
      </c>
      <c r="O39" s="3" t="s">
        <v>16</v>
      </c>
      <c r="P39" s="3">
        <v>6</v>
      </c>
      <c r="Q39" s="3">
        <v>3</v>
      </c>
      <c r="R39" s="3" t="s">
        <v>14</v>
      </c>
      <c r="S39" s="3">
        <v>8.5649800527366295</v>
      </c>
    </row>
    <row r="40" spans="1:20" s="8" customFormat="1">
      <c r="A40" s="9"/>
      <c r="B40" s="9"/>
      <c r="C40" s="9"/>
      <c r="D40" s="9"/>
      <c r="E40" s="10">
        <f>AVERAGE(E28:E39)</f>
        <v>12.361084712943786</v>
      </c>
      <c r="F40" s="28">
        <f>STDEV(E28:E39)</f>
        <v>8.5600367814728564</v>
      </c>
      <c r="G40" s="21"/>
      <c r="H40" s="9"/>
      <c r="I40" s="9"/>
      <c r="J40" s="9"/>
      <c r="K40" s="9"/>
      <c r="L40" s="11">
        <f>AVERAGE(L28:L39)</f>
        <v>9.2877195960818053</v>
      </c>
      <c r="M40" s="28">
        <f>STDEV(L28:L39)</f>
        <v>4.4071893520553109</v>
      </c>
      <c r="N40" s="21"/>
      <c r="O40" s="9"/>
      <c r="P40" s="9"/>
      <c r="Q40" s="9"/>
      <c r="R40" s="9"/>
      <c r="S40" s="13">
        <f>AVERAGE(S28:S39)</f>
        <v>16.885623554413417</v>
      </c>
      <c r="T40" s="28">
        <f>STDEV(S28:S39)</f>
        <v>22.364373655474402</v>
      </c>
    </row>
    <row r="41" spans="1:20">
      <c r="A41" s="7" t="s">
        <v>17</v>
      </c>
      <c r="B41" s="7">
        <v>37</v>
      </c>
      <c r="C41" s="7">
        <v>1</v>
      </c>
      <c r="D41" s="7" t="s">
        <v>6</v>
      </c>
      <c r="E41" s="7">
        <v>6.9483398376829628</v>
      </c>
      <c r="H41" s="7" t="s">
        <v>17</v>
      </c>
      <c r="I41" s="7">
        <v>19</v>
      </c>
      <c r="J41" s="7">
        <v>1</v>
      </c>
      <c r="K41" s="7" t="s">
        <v>7</v>
      </c>
      <c r="L41" s="7">
        <v>2.0083120688734604</v>
      </c>
      <c r="O41" s="7" t="s">
        <v>17</v>
      </c>
      <c r="P41" s="7">
        <v>58</v>
      </c>
      <c r="Q41" s="7">
        <v>1</v>
      </c>
      <c r="R41" s="7" t="s">
        <v>8</v>
      </c>
      <c r="S41" s="7">
        <v>3.1018361130214771</v>
      </c>
    </row>
    <row r="42" spans="1:20">
      <c r="A42" s="7" t="s">
        <v>17</v>
      </c>
      <c r="B42" s="7">
        <v>115</v>
      </c>
      <c r="C42" s="7">
        <v>1</v>
      </c>
      <c r="D42" s="7" t="s">
        <v>6</v>
      </c>
      <c r="E42" s="7">
        <v>2.7513505923399273</v>
      </c>
      <c r="H42" s="7" t="s">
        <v>17</v>
      </c>
      <c r="I42" s="7">
        <v>106</v>
      </c>
      <c r="J42" s="7">
        <v>1</v>
      </c>
      <c r="K42" s="7" t="s">
        <v>7</v>
      </c>
      <c r="L42" s="7">
        <v>12.587484591401482</v>
      </c>
      <c r="O42" s="7" t="s">
        <v>17</v>
      </c>
      <c r="P42" s="7">
        <v>76</v>
      </c>
      <c r="Q42" s="7">
        <v>1</v>
      </c>
      <c r="R42" s="7" t="s">
        <v>8</v>
      </c>
      <c r="S42" s="7">
        <v>5.9125731711981295</v>
      </c>
    </row>
    <row r="43" spans="1:20">
      <c r="A43" s="7" t="s">
        <v>17</v>
      </c>
      <c r="B43" s="7">
        <v>106</v>
      </c>
      <c r="C43" s="7">
        <v>1</v>
      </c>
      <c r="D43" s="7" t="s">
        <v>6</v>
      </c>
      <c r="E43" s="7">
        <v>5.9568998355853653</v>
      </c>
      <c r="H43" s="37" t="s">
        <v>17</v>
      </c>
      <c r="I43" s="37">
        <v>76</v>
      </c>
      <c r="J43" s="37">
        <v>1</v>
      </c>
      <c r="K43" s="37" t="s">
        <v>7</v>
      </c>
      <c r="L43" s="7">
        <v>1.8042847675038458</v>
      </c>
      <c r="O43" s="7" t="s">
        <v>17</v>
      </c>
      <c r="P43" s="7">
        <v>85</v>
      </c>
      <c r="Q43" s="7">
        <v>1</v>
      </c>
      <c r="R43" s="7" t="s">
        <v>8</v>
      </c>
      <c r="S43" s="7">
        <v>4.8273504913501988</v>
      </c>
    </row>
    <row r="44" spans="1:20">
      <c r="A44" s="7" t="s">
        <v>17</v>
      </c>
      <c r="B44" s="7">
        <v>67</v>
      </c>
      <c r="C44" s="7">
        <v>1</v>
      </c>
      <c r="D44" s="7" t="s">
        <v>6</v>
      </c>
      <c r="E44" s="7">
        <v>9.3149618078205183</v>
      </c>
      <c r="H44" s="37" t="s">
        <v>17</v>
      </c>
      <c r="I44" s="37"/>
      <c r="J44" s="37">
        <v>1</v>
      </c>
      <c r="K44" s="37" t="s">
        <v>7</v>
      </c>
      <c r="L44" s="7">
        <v>1.8042847675038458</v>
      </c>
      <c r="O44" s="7" t="s">
        <v>17</v>
      </c>
      <c r="P44" s="7">
        <v>28</v>
      </c>
      <c r="Q44" s="7">
        <v>1</v>
      </c>
      <c r="R44" s="7" t="s">
        <v>8</v>
      </c>
      <c r="S44" s="7">
        <v>43.339506730825732</v>
      </c>
    </row>
    <row r="45" spans="1:20">
      <c r="A45" s="7" t="s">
        <v>17</v>
      </c>
      <c r="B45" s="7">
        <v>76</v>
      </c>
      <c r="C45" s="7">
        <v>2</v>
      </c>
      <c r="D45" s="7" t="s">
        <v>6</v>
      </c>
      <c r="E45" s="7">
        <v>14.436228685559893</v>
      </c>
      <c r="H45" s="37" t="s">
        <v>17</v>
      </c>
      <c r="I45" s="37">
        <v>37</v>
      </c>
      <c r="J45" s="37">
        <v>2</v>
      </c>
      <c r="K45" s="37" t="s">
        <v>10</v>
      </c>
      <c r="L45" s="7">
        <v>23.402687431421729</v>
      </c>
      <c r="O45" s="7" t="s">
        <v>17</v>
      </c>
      <c r="P45" s="7">
        <v>115</v>
      </c>
      <c r="Q45" s="7">
        <v>2</v>
      </c>
      <c r="R45" s="7" t="s">
        <v>11</v>
      </c>
      <c r="S45" s="7">
        <v>8.447217192004123</v>
      </c>
    </row>
    <row r="46" spans="1:20">
      <c r="A46" s="7" t="s">
        <v>17</v>
      </c>
      <c r="B46" s="7">
        <v>115</v>
      </c>
      <c r="C46" s="7">
        <v>2</v>
      </c>
      <c r="D46" s="7" t="s">
        <v>6</v>
      </c>
      <c r="E46" s="7">
        <v>8.6678779833409454</v>
      </c>
      <c r="H46" s="37" t="s">
        <v>17</v>
      </c>
      <c r="I46" s="37">
        <v>76</v>
      </c>
      <c r="J46" s="37">
        <v>2</v>
      </c>
      <c r="K46" s="37" t="s">
        <v>10</v>
      </c>
      <c r="L46" s="7">
        <v>7.662688346659408</v>
      </c>
      <c r="O46" s="7" t="s">
        <v>17</v>
      </c>
      <c r="P46" s="7">
        <v>76</v>
      </c>
      <c r="Q46" s="7">
        <v>2</v>
      </c>
      <c r="R46" s="7" t="s">
        <v>11</v>
      </c>
      <c r="S46" s="7">
        <v>8.1272171920041192</v>
      </c>
    </row>
    <row r="47" spans="1:20">
      <c r="A47" s="7" t="s">
        <v>17</v>
      </c>
      <c r="B47" s="7">
        <v>85</v>
      </c>
      <c r="C47" s="7">
        <v>2</v>
      </c>
      <c r="D47" s="7" t="s">
        <v>6</v>
      </c>
      <c r="E47" s="7">
        <v>23.765473070744545</v>
      </c>
      <c r="H47" s="37" t="s">
        <v>17</v>
      </c>
      <c r="I47" s="37">
        <v>85</v>
      </c>
      <c r="J47" s="37">
        <v>2</v>
      </c>
      <c r="K47" s="37" t="s">
        <v>10</v>
      </c>
      <c r="L47" s="7">
        <v>10.941460290350683</v>
      </c>
      <c r="O47" s="7" t="s">
        <v>17</v>
      </c>
      <c r="P47" s="7">
        <v>106</v>
      </c>
      <c r="Q47" s="7">
        <v>2</v>
      </c>
      <c r="R47" s="7" t="s">
        <v>11</v>
      </c>
      <c r="S47" s="7">
        <v>9.9570327539219097</v>
      </c>
    </row>
    <row r="48" spans="1:20">
      <c r="A48" s="7" t="s">
        <v>17</v>
      </c>
      <c r="B48" s="7">
        <v>19</v>
      </c>
      <c r="C48" s="7">
        <v>2</v>
      </c>
      <c r="D48" s="7" t="s">
        <v>6</v>
      </c>
      <c r="E48" s="7">
        <v>6.8544295059265155</v>
      </c>
      <c r="H48" s="37" t="s">
        <v>17</v>
      </c>
      <c r="I48" s="37">
        <v>106</v>
      </c>
      <c r="J48" s="37">
        <v>2</v>
      </c>
      <c r="K48" s="37" t="s">
        <v>10</v>
      </c>
      <c r="L48" s="7">
        <v>12.70813589513801</v>
      </c>
      <c r="O48" s="7" t="s">
        <v>17</v>
      </c>
      <c r="P48" s="7">
        <v>85</v>
      </c>
      <c r="Q48" s="7">
        <v>2</v>
      </c>
      <c r="R48" s="7" t="s">
        <v>11</v>
      </c>
      <c r="S48" s="7">
        <v>9.0170327539219102</v>
      </c>
    </row>
    <row r="49" spans="1:20">
      <c r="A49" s="7" t="s">
        <v>17</v>
      </c>
      <c r="B49" s="7">
        <v>19</v>
      </c>
      <c r="C49" s="7">
        <v>3</v>
      </c>
      <c r="D49" s="7" t="s">
        <v>12</v>
      </c>
      <c r="E49" s="7">
        <v>21.519823471922514</v>
      </c>
      <c r="H49" s="37" t="s">
        <v>17</v>
      </c>
      <c r="I49" s="37">
        <v>19</v>
      </c>
      <c r="J49" s="37">
        <v>3</v>
      </c>
      <c r="K49" s="37" t="s">
        <v>13</v>
      </c>
      <c r="L49" s="7">
        <v>15.530332689890001</v>
      </c>
      <c r="O49" s="7" t="s">
        <v>17</v>
      </c>
      <c r="P49" s="7">
        <v>10</v>
      </c>
      <c r="Q49" s="7">
        <v>3</v>
      </c>
      <c r="R49" s="7" t="s">
        <v>14</v>
      </c>
      <c r="S49" s="7">
        <v>1.9926418429830322</v>
      </c>
    </row>
    <row r="50" spans="1:20">
      <c r="A50" s="7" t="s">
        <v>17</v>
      </c>
      <c r="B50" s="7">
        <v>106</v>
      </c>
      <c r="C50" s="7">
        <v>3</v>
      </c>
      <c r="D50" s="7" t="s">
        <v>12</v>
      </c>
      <c r="E50" s="7">
        <v>8.0516023871170344</v>
      </c>
      <c r="H50" s="37" t="s">
        <v>17</v>
      </c>
      <c r="I50" s="37">
        <v>10</v>
      </c>
      <c r="J50" s="37">
        <v>3</v>
      </c>
      <c r="K50" s="37" t="s">
        <v>13</v>
      </c>
      <c r="L50" s="7">
        <v>5.5302226898900004</v>
      </c>
      <c r="O50" s="7" t="s">
        <v>17</v>
      </c>
      <c r="P50" s="7">
        <v>19</v>
      </c>
      <c r="Q50" s="7">
        <v>3</v>
      </c>
      <c r="R50" s="7" t="s">
        <v>14</v>
      </c>
      <c r="S50" s="7">
        <v>3.3502478734541925</v>
      </c>
    </row>
    <row r="51" spans="1:20">
      <c r="A51" s="7" t="s">
        <v>17</v>
      </c>
      <c r="B51" s="7">
        <v>58</v>
      </c>
      <c r="C51" s="7">
        <v>3</v>
      </c>
      <c r="D51" s="7" t="s">
        <v>12</v>
      </c>
      <c r="E51" s="7">
        <v>10.077315503633303</v>
      </c>
      <c r="H51" s="37" t="s">
        <v>17</v>
      </c>
      <c r="I51" s="37">
        <v>37</v>
      </c>
      <c r="J51" s="37">
        <v>3</v>
      </c>
      <c r="K51" s="37" t="s">
        <v>13</v>
      </c>
      <c r="L51" s="7">
        <v>15.96033268989</v>
      </c>
      <c r="O51" s="7" t="s">
        <v>17</v>
      </c>
      <c r="P51" s="7">
        <v>37</v>
      </c>
      <c r="Q51" s="7">
        <v>3</v>
      </c>
      <c r="R51" s="7" t="s">
        <v>14</v>
      </c>
      <c r="S51" s="7">
        <v>2.2082199154697508</v>
      </c>
    </row>
    <row r="52" spans="1:20">
      <c r="A52" s="7" t="s">
        <v>17</v>
      </c>
      <c r="B52" s="7">
        <v>76</v>
      </c>
      <c r="C52" s="7">
        <v>3</v>
      </c>
      <c r="D52" s="7" t="s">
        <v>12</v>
      </c>
      <c r="E52" s="6">
        <v>25.861798883478297</v>
      </c>
      <c r="H52" s="37" t="s">
        <v>17</v>
      </c>
      <c r="I52" s="37">
        <v>58</v>
      </c>
      <c r="J52" s="37">
        <v>3</v>
      </c>
      <c r="K52" s="37" t="s">
        <v>13</v>
      </c>
      <c r="L52" s="7">
        <v>10.426570954714229</v>
      </c>
      <c r="O52" s="7" t="s">
        <v>17</v>
      </c>
      <c r="P52" s="7">
        <v>115</v>
      </c>
      <c r="Q52" s="7">
        <v>3</v>
      </c>
      <c r="R52" s="7" t="s">
        <v>14</v>
      </c>
      <c r="S52" s="7">
        <v>12.99058061393988</v>
      </c>
    </row>
    <row r="53" spans="1:20" s="8" customFormat="1">
      <c r="A53" s="9"/>
      <c r="B53" s="9"/>
      <c r="C53" s="9"/>
      <c r="D53" s="9"/>
      <c r="E53" s="10">
        <f>AVERAGE(E41:E52)</f>
        <v>12.017175130429317</v>
      </c>
      <c r="F53" s="28">
        <f>STDEV(E41:E52)</f>
        <v>7.6204646861735492</v>
      </c>
      <c r="G53" s="21"/>
      <c r="H53" s="9"/>
      <c r="I53" s="9"/>
      <c r="J53" s="9"/>
      <c r="K53" s="9"/>
      <c r="L53" s="11">
        <f>AVERAGE(L41:L52)</f>
        <v>10.030566431936391</v>
      </c>
      <c r="M53" s="28">
        <f>STDEV(L41:L52)</f>
        <v>6.636516461853299</v>
      </c>
      <c r="N53" s="21"/>
      <c r="O53" s="9"/>
      <c r="P53" s="9"/>
      <c r="Q53" s="9"/>
      <c r="R53" s="9"/>
      <c r="S53" s="13">
        <f>AVERAGE(S41:S52)</f>
        <v>9.4392880536745398</v>
      </c>
      <c r="T53" s="28">
        <f>STDEV(S41:S52)</f>
        <v>11.215560936909121</v>
      </c>
    </row>
    <row r="54" spans="1:20">
      <c r="A54" t="s">
        <v>18</v>
      </c>
      <c r="B54">
        <v>49</v>
      </c>
      <c r="C54">
        <v>3</v>
      </c>
      <c r="D54" t="s">
        <v>12</v>
      </c>
      <c r="E54">
        <v>10.213389286597453</v>
      </c>
      <c r="H54" t="s">
        <v>18</v>
      </c>
      <c r="I54">
        <v>31</v>
      </c>
      <c r="J54">
        <v>3</v>
      </c>
      <c r="K54" t="s">
        <v>13</v>
      </c>
      <c r="L54">
        <v>4.8579494911986574</v>
      </c>
      <c r="O54" t="s">
        <v>18</v>
      </c>
      <c r="P54">
        <v>40</v>
      </c>
      <c r="Q54">
        <v>3</v>
      </c>
      <c r="R54" t="s">
        <v>14</v>
      </c>
      <c r="S54">
        <v>3.0408802521384084</v>
      </c>
    </row>
    <row r="55" spans="1:20">
      <c r="A55" t="s">
        <v>18</v>
      </c>
      <c r="B55">
        <v>118</v>
      </c>
      <c r="C55">
        <v>3</v>
      </c>
      <c r="D55" t="s">
        <v>12</v>
      </c>
      <c r="E55">
        <v>10.206218550492222</v>
      </c>
      <c r="H55" t="s">
        <v>18</v>
      </c>
      <c r="I55">
        <v>49</v>
      </c>
      <c r="J55">
        <v>3</v>
      </c>
      <c r="K55" t="s">
        <v>13</v>
      </c>
      <c r="L55">
        <v>16.96571928658522</v>
      </c>
      <c r="O55" t="s">
        <v>18</v>
      </c>
      <c r="P55">
        <v>118</v>
      </c>
      <c r="Q55">
        <v>3</v>
      </c>
      <c r="R55" t="s">
        <v>14</v>
      </c>
      <c r="S55">
        <v>6.6189909528813455</v>
      </c>
    </row>
    <row r="56" spans="1:20">
      <c r="A56" t="s">
        <v>18</v>
      </c>
      <c r="B56">
        <v>22</v>
      </c>
      <c r="C56">
        <v>3</v>
      </c>
      <c r="D56" t="s">
        <v>12</v>
      </c>
      <c r="E56">
        <v>13.206218550492199</v>
      </c>
      <c r="H56" t="s">
        <v>18</v>
      </c>
      <c r="I56">
        <v>90</v>
      </c>
      <c r="J56">
        <v>3</v>
      </c>
      <c r="K56" t="s">
        <v>13</v>
      </c>
      <c r="L56">
        <v>3.5878156895678419</v>
      </c>
      <c r="O56" t="s">
        <v>18</v>
      </c>
      <c r="P56">
        <v>22</v>
      </c>
      <c r="Q56">
        <v>3</v>
      </c>
      <c r="R56" t="s">
        <v>14</v>
      </c>
      <c r="S56">
        <v>6.8990952881353396</v>
      </c>
    </row>
    <row r="57" spans="1:20">
      <c r="A57" t="s">
        <v>18</v>
      </c>
      <c r="B57">
        <v>31</v>
      </c>
      <c r="C57">
        <v>3</v>
      </c>
      <c r="D57" t="s">
        <v>12</v>
      </c>
      <c r="E57">
        <v>10.4961385504922</v>
      </c>
      <c r="H57" t="s">
        <v>18</v>
      </c>
      <c r="I57">
        <v>22</v>
      </c>
      <c r="J57">
        <v>3</v>
      </c>
      <c r="K57" t="s">
        <v>13</v>
      </c>
      <c r="L57">
        <v>3.78156895678412</v>
      </c>
      <c r="O57" t="s">
        <v>18</v>
      </c>
      <c r="P57">
        <v>31</v>
      </c>
      <c r="Q57">
        <v>3</v>
      </c>
      <c r="R57" t="s">
        <v>14</v>
      </c>
      <c r="S57">
        <v>5.6167899095288103</v>
      </c>
    </row>
    <row r="58" spans="1:20">
      <c r="A58" t="s">
        <v>18</v>
      </c>
      <c r="B58">
        <v>70</v>
      </c>
      <c r="C58">
        <v>1</v>
      </c>
      <c r="D58" t="s">
        <v>6</v>
      </c>
      <c r="E58">
        <v>6.0205704987131314</v>
      </c>
      <c r="H58" t="s">
        <v>18</v>
      </c>
      <c r="I58">
        <v>88</v>
      </c>
      <c r="J58">
        <v>1</v>
      </c>
      <c r="K58" t="s">
        <v>7</v>
      </c>
      <c r="L58">
        <v>8.0929853474681188</v>
      </c>
      <c r="O58" t="s">
        <v>18</v>
      </c>
      <c r="P58">
        <v>70</v>
      </c>
      <c r="Q58">
        <v>1</v>
      </c>
      <c r="R58" t="s">
        <v>8</v>
      </c>
      <c r="S58">
        <v>7.8990952881357597</v>
      </c>
    </row>
    <row r="59" spans="1:20">
      <c r="A59" t="s">
        <v>18</v>
      </c>
      <c r="B59">
        <v>49</v>
      </c>
      <c r="C59">
        <v>1</v>
      </c>
      <c r="D59" t="s">
        <v>6</v>
      </c>
      <c r="E59">
        <v>3.935300913622592</v>
      </c>
      <c r="H59" t="s">
        <v>18</v>
      </c>
      <c r="I59">
        <v>97</v>
      </c>
      <c r="J59">
        <v>1</v>
      </c>
      <c r="K59" t="s">
        <v>7</v>
      </c>
      <c r="L59">
        <v>8.1196281672838264</v>
      </c>
      <c r="O59" t="s">
        <v>18</v>
      </c>
      <c r="P59">
        <v>97</v>
      </c>
      <c r="Q59">
        <v>1</v>
      </c>
      <c r="R59" t="s">
        <v>8</v>
      </c>
      <c r="S59">
        <v>5.41800095288135</v>
      </c>
    </row>
    <row r="60" spans="1:20">
      <c r="A60" t="s">
        <v>18</v>
      </c>
      <c r="B60">
        <v>88</v>
      </c>
      <c r="C60">
        <v>1</v>
      </c>
      <c r="D60" t="s">
        <v>6</v>
      </c>
      <c r="E60">
        <v>8.8199829636866767</v>
      </c>
      <c r="H60" t="s">
        <v>18</v>
      </c>
      <c r="I60">
        <v>79</v>
      </c>
      <c r="J60">
        <v>1</v>
      </c>
      <c r="K60" t="s">
        <v>7</v>
      </c>
      <c r="L60">
        <v>6.1198167283830003</v>
      </c>
      <c r="O60" t="s">
        <v>18</v>
      </c>
      <c r="P60">
        <v>88</v>
      </c>
      <c r="Q60">
        <v>1</v>
      </c>
      <c r="R60" t="s">
        <v>8</v>
      </c>
      <c r="S60">
        <v>8.8990952881359799</v>
      </c>
    </row>
    <row r="61" spans="1:20">
      <c r="A61" t="s">
        <v>18</v>
      </c>
      <c r="B61">
        <v>97</v>
      </c>
      <c r="C61">
        <v>1</v>
      </c>
      <c r="D61" t="s">
        <v>6</v>
      </c>
      <c r="E61">
        <v>9.952106254556357</v>
      </c>
      <c r="H61" t="s">
        <v>18</v>
      </c>
      <c r="I61">
        <v>118</v>
      </c>
      <c r="J61">
        <v>1</v>
      </c>
      <c r="K61" t="s">
        <v>7</v>
      </c>
      <c r="L61">
        <v>8.1196281672838264</v>
      </c>
      <c r="O61" t="s">
        <v>18</v>
      </c>
      <c r="P61">
        <v>79</v>
      </c>
      <c r="Q61">
        <v>1</v>
      </c>
      <c r="R61" t="s">
        <v>8</v>
      </c>
      <c r="S61">
        <v>8.9618990952881799</v>
      </c>
    </row>
    <row r="62" spans="1:20">
      <c r="A62" t="s">
        <v>18</v>
      </c>
      <c r="B62">
        <v>88</v>
      </c>
      <c r="C62">
        <v>2</v>
      </c>
      <c r="D62" t="s">
        <v>6</v>
      </c>
      <c r="E62">
        <v>10.753942263072725</v>
      </c>
      <c r="H62" t="s">
        <v>18</v>
      </c>
      <c r="I62">
        <v>88</v>
      </c>
      <c r="J62">
        <v>2</v>
      </c>
      <c r="K62" t="s">
        <v>10</v>
      </c>
      <c r="L62">
        <v>8.5627339682045296</v>
      </c>
      <c r="O62" t="s">
        <v>18</v>
      </c>
      <c r="P62">
        <v>79</v>
      </c>
      <c r="Q62">
        <v>2</v>
      </c>
      <c r="R62" t="s">
        <v>11</v>
      </c>
      <c r="S62">
        <v>6.3125378286259863</v>
      </c>
    </row>
    <row r="63" spans="1:20">
      <c r="A63" t="s">
        <v>18</v>
      </c>
      <c r="B63">
        <v>97</v>
      </c>
      <c r="C63">
        <v>2</v>
      </c>
      <c r="D63" t="s">
        <v>6</v>
      </c>
      <c r="E63">
        <v>8.9404225678330995</v>
      </c>
      <c r="H63" t="s">
        <v>18</v>
      </c>
      <c r="I63">
        <v>97</v>
      </c>
      <c r="J63">
        <v>2</v>
      </c>
      <c r="K63" t="s">
        <v>10</v>
      </c>
      <c r="L63">
        <v>8.0106485396124025</v>
      </c>
      <c r="O63" t="s">
        <v>18</v>
      </c>
      <c r="P63">
        <v>88</v>
      </c>
      <c r="Q63">
        <v>2</v>
      </c>
      <c r="R63" t="s">
        <v>11</v>
      </c>
      <c r="S63">
        <v>11.297355325188617</v>
      </c>
    </row>
    <row r="64" spans="1:20">
      <c r="A64" t="s">
        <v>18</v>
      </c>
      <c r="B64">
        <v>118</v>
      </c>
      <c r="C64">
        <v>2</v>
      </c>
      <c r="D64" t="s">
        <v>6</v>
      </c>
      <c r="E64">
        <v>7.5765710928878578</v>
      </c>
      <c r="H64" t="s">
        <v>18</v>
      </c>
      <c r="I64">
        <v>118</v>
      </c>
      <c r="J64">
        <v>2</v>
      </c>
      <c r="K64" t="s">
        <v>10</v>
      </c>
      <c r="L64">
        <v>3.3365437631426782</v>
      </c>
      <c r="O64" t="s">
        <v>18</v>
      </c>
      <c r="P64">
        <v>97</v>
      </c>
      <c r="Q64">
        <v>2</v>
      </c>
      <c r="R64" t="s">
        <v>11</v>
      </c>
      <c r="S64">
        <v>10.961274258211292</v>
      </c>
    </row>
    <row r="65" spans="1:20">
      <c r="A65" t="s">
        <v>18</v>
      </c>
      <c r="B65">
        <v>70</v>
      </c>
      <c r="C65">
        <v>2</v>
      </c>
      <c r="D65" t="s">
        <v>6</v>
      </c>
      <c r="E65">
        <v>4.65710928878645</v>
      </c>
      <c r="H65" t="s">
        <v>19</v>
      </c>
      <c r="I65">
        <v>79</v>
      </c>
      <c r="J65">
        <v>2</v>
      </c>
      <c r="K65" t="s">
        <v>10</v>
      </c>
      <c r="L65">
        <v>7.7865437631426797</v>
      </c>
      <c r="O65" t="s">
        <v>18</v>
      </c>
      <c r="P65">
        <v>118</v>
      </c>
      <c r="Q65">
        <v>2</v>
      </c>
      <c r="R65" t="s">
        <v>11</v>
      </c>
      <c r="S65">
        <v>7.3137798982137205</v>
      </c>
    </row>
    <row r="66" spans="1:20" s="8" customFormat="1">
      <c r="E66" s="10">
        <f>AVERAGE(E54:E65)</f>
        <v>8.7314975651027478</v>
      </c>
      <c r="F66" s="28">
        <f>STDEV(E54:E65)</f>
        <v>2.7207395564840633</v>
      </c>
      <c r="G66" s="21"/>
      <c r="L66" s="11">
        <f>AVERAGE(L54:L65)</f>
        <v>7.2784651557214071</v>
      </c>
      <c r="M66" s="28">
        <f>STDEV(L54:L65)</f>
        <v>3.655062640406268</v>
      </c>
      <c r="N66" s="21"/>
      <c r="S66" s="13">
        <f>AVERAGE(S54:S65)</f>
        <v>7.4365661947803998</v>
      </c>
      <c r="T66" s="28">
        <f>STDEV(S54:S65)</f>
        <v>2.3539694014981265</v>
      </c>
    </row>
    <row r="67" spans="1:20">
      <c r="A67" t="s">
        <v>20</v>
      </c>
      <c r="B67">
        <v>69</v>
      </c>
      <c r="C67">
        <v>1</v>
      </c>
      <c r="D67" t="s">
        <v>6</v>
      </c>
      <c r="E67">
        <v>3.5608504384581976</v>
      </c>
      <c r="H67" t="s">
        <v>20</v>
      </c>
      <c r="I67">
        <v>60</v>
      </c>
      <c r="J67">
        <v>1</v>
      </c>
      <c r="K67" t="s">
        <v>7</v>
      </c>
      <c r="L67">
        <v>1.8121469935395704</v>
      </c>
      <c r="O67" t="s">
        <v>20</v>
      </c>
      <c r="P67">
        <v>39</v>
      </c>
      <c r="Q67">
        <v>1</v>
      </c>
      <c r="R67" t="s">
        <v>8</v>
      </c>
      <c r="S67" s="21">
        <v>6.0087270504844996</v>
      </c>
    </row>
    <row r="68" spans="1:20">
      <c r="A68" t="s">
        <v>20</v>
      </c>
      <c r="B68">
        <v>108</v>
      </c>
      <c r="C68">
        <v>1</v>
      </c>
      <c r="D68" t="s">
        <v>6</v>
      </c>
      <c r="E68">
        <v>11.402311003965554</v>
      </c>
      <c r="H68" t="s">
        <v>20</v>
      </c>
      <c r="I68">
        <v>69</v>
      </c>
      <c r="J68">
        <v>1</v>
      </c>
      <c r="K68" t="s">
        <v>7</v>
      </c>
      <c r="L68">
        <v>5.7308559171024855</v>
      </c>
      <c r="O68" t="s">
        <v>20</v>
      </c>
      <c r="P68">
        <v>78</v>
      </c>
      <c r="Q68">
        <v>1</v>
      </c>
      <c r="R68" t="s">
        <v>8</v>
      </c>
      <c r="S68">
        <v>6.2210702705048</v>
      </c>
    </row>
    <row r="69" spans="1:20">
      <c r="A69" t="s">
        <v>20</v>
      </c>
      <c r="B69">
        <v>117</v>
      </c>
      <c r="C69">
        <v>1</v>
      </c>
      <c r="D69" t="s">
        <v>6</v>
      </c>
      <c r="E69">
        <v>13.637950424894299</v>
      </c>
      <c r="H69" t="s">
        <v>20</v>
      </c>
      <c r="I69">
        <v>117</v>
      </c>
      <c r="J69">
        <v>1</v>
      </c>
      <c r="K69" t="s">
        <v>7</v>
      </c>
      <c r="L69">
        <v>27.219511602578581</v>
      </c>
      <c r="O69" t="s">
        <v>20</v>
      </c>
      <c r="P69">
        <v>60</v>
      </c>
      <c r="Q69">
        <v>1</v>
      </c>
      <c r="R69" t="s">
        <v>8</v>
      </c>
      <c r="S69">
        <v>6.19900870270504</v>
      </c>
    </row>
    <row r="70" spans="1:20">
      <c r="A70" t="s">
        <v>20</v>
      </c>
      <c r="B70">
        <v>87</v>
      </c>
      <c r="C70">
        <v>1</v>
      </c>
      <c r="D70" t="s">
        <v>6</v>
      </c>
      <c r="E70">
        <v>15.478965187364535</v>
      </c>
      <c r="H70" t="s">
        <v>20</v>
      </c>
      <c r="I70">
        <v>87</v>
      </c>
      <c r="J70">
        <v>1</v>
      </c>
      <c r="K70" t="s">
        <v>7</v>
      </c>
      <c r="L70">
        <v>7.0023775075794648</v>
      </c>
      <c r="O70" t="s">
        <v>20</v>
      </c>
      <c r="P70">
        <v>69</v>
      </c>
      <c r="Q70">
        <v>1</v>
      </c>
      <c r="R70" t="s">
        <v>8</v>
      </c>
      <c r="S70">
        <v>4.1008702565048001</v>
      </c>
    </row>
    <row r="71" spans="1:20">
      <c r="A71" t="s">
        <v>20</v>
      </c>
      <c r="B71">
        <v>117</v>
      </c>
      <c r="C71">
        <v>2</v>
      </c>
      <c r="D71" t="s">
        <v>6</v>
      </c>
      <c r="E71">
        <v>17.739772593713809</v>
      </c>
      <c r="H71" t="s">
        <v>20</v>
      </c>
      <c r="I71">
        <v>39</v>
      </c>
      <c r="J71">
        <v>2</v>
      </c>
      <c r="K71" t="s">
        <v>10</v>
      </c>
      <c r="L71">
        <v>18.546034325349197</v>
      </c>
      <c r="O71" t="s">
        <v>20</v>
      </c>
      <c r="P71">
        <v>87</v>
      </c>
      <c r="Q71">
        <v>2</v>
      </c>
      <c r="R71" t="s">
        <v>11</v>
      </c>
      <c r="S71">
        <v>7.6993537820557538</v>
      </c>
    </row>
    <row r="72" spans="1:20">
      <c r="A72" t="s">
        <v>20</v>
      </c>
      <c r="B72">
        <v>39</v>
      </c>
      <c r="C72">
        <v>2</v>
      </c>
      <c r="D72" t="s">
        <v>6</v>
      </c>
      <c r="E72">
        <v>34.372567676148563</v>
      </c>
      <c r="H72" t="s">
        <v>20</v>
      </c>
      <c r="I72">
        <v>87</v>
      </c>
      <c r="J72">
        <v>2</v>
      </c>
      <c r="K72" t="s">
        <v>10</v>
      </c>
      <c r="L72">
        <v>3.5219211907625376</v>
      </c>
      <c r="O72" t="s">
        <v>20</v>
      </c>
      <c r="P72">
        <v>78</v>
      </c>
      <c r="Q72">
        <v>2</v>
      </c>
      <c r="R72" t="s">
        <v>11</v>
      </c>
      <c r="S72">
        <v>13.227507956726456</v>
      </c>
    </row>
    <row r="73" spans="1:20">
      <c r="A73" t="s">
        <v>20</v>
      </c>
      <c r="B73">
        <v>87</v>
      </c>
      <c r="C73">
        <v>2</v>
      </c>
      <c r="D73" t="s">
        <v>6</v>
      </c>
      <c r="E73">
        <v>7.2332231300786445</v>
      </c>
      <c r="H73" t="s">
        <v>20</v>
      </c>
      <c r="I73">
        <v>78</v>
      </c>
      <c r="J73">
        <v>2</v>
      </c>
      <c r="K73" t="s">
        <v>10</v>
      </c>
      <c r="L73">
        <v>16.100870270504835</v>
      </c>
      <c r="O73" t="s">
        <v>20</v>
      </c>
      <c r="P73">
        <v>117</v>
      </c>
      <c r="Q73">
        <v>2</v>
      </c>
      <c r="R73" t="s">
        <v>11</v>
      </c>
      <c r="S73">
        <v>13.847139553147782</v>
      </c>
    </row>
    <row r="74" spans="1:20">
      <c r="A74" t="s">
        <v>20</v>
      </c>
      <c r="B74">
        <v>108</v>
      </c>
      <c r="C74">
        <v>2</v>
      </c>
      <c r="D74" t="s">
        <v>6</v>
      </c>
      <c r="E74">
        <v>22.221712484985261</v>
      </c>
      <c r="H74" t="s">
        <v>20</v>
      </c>
      <c r="I74">
        <v>117</v>
      </c>
      <c r="J74">
        <v>2</v>
      </c>
      <c r="K74" t="s">
        <v>10</v>
      </c>
      <c r="L74">
        <v>3.2998097720438682</v>
      </c>
      <c r="O74" t="s">
        <v>20</v>
      </c>
      <c r="P74">
        <v>108</v>
      </c>
      <c r="Q74">
        <v>2</v>
      </c>
      <c r="R74" t="s">
        <v>11</v>
      </c>
      <c r="S74">
        <v>6.6531123945490513</v>
      </c>
    </row>
    <row r="75" spans="1:20">
      <c r="A75" t="s">
        <v>20</v>
      </c>
      <c r="B75">
        <v>117</v>
      </c>
      <c r="C75">
        <v>3</v>
      </c>
      <c r="D75" t="s">
        <v>12</v>
      </c>
      <c r="E75">
        <v>18.915288592208299</v>
      </c>
      <c r="H75" t="s">
        <v>20</v>
      </c>
      <c r="I75">
        <v>21</v>
      </c>
      <c r="J75">
        <v>3</v>
      </c>
      <c r="K75" t="s">
        <v>13</v>
      </c>
      <c r="L75">
        <v>7.6973279350412982</v>
      </c>
      <c r="O75" t="s">
        <v>20</v>
      </c>
      <c r="P75">
        <v>21</v>
      </c>
      <c r="Q75">
        <v>3</v>
      </c>
      <c r="R75" t="s">
        <v>14</v>
      </c>
      <c r="S75">
        <v>4.3131123945490497</v>
      </c>
    </row>
    <row r="76" spans="1:20">
      <c r="A76" t="s">
        <v>20</v>
      </c>
      <c r="B76">
        <v>108</v>
      </c>
      <c r="C76">
        <v>3</v>
      </c>
      <c r="D76" t="s">
        <v>12</v>
      </c>
      <c r="E76">
        <v>12.320417309145601</v>
      </c>
      <c r="H76" t="s">
        <v>20</v>
      </c>
      <c r="I76">
        <v>12</v>
      </c>
      <c r="J76">
        <v>3</v>
      </c>
      <c r="K76" t="s">
        <v>13</v>
      </c>
      <c r="L76">
        <v>50.700199370000163</v>
      </c>
      <c r="O76" t="s">
        <v>20</v>
      </c>
      <c r="P76">
        <v>12</v>
      </c>
      <c r="Q76">
        <v>3</v>
      </c>
      <c r="R76" t="s">
        <v>14</v>
      </c>
      <c r="S76">
        <v>23.113051711410929</v>
      </c>
    </row>
    <row r="77" spans="1:20">
      <c r="A77" t="s">
        <v>20</v>
      </c>
      <c r="B77">
        <v>87</v>
      </c>
      <c r="C77">
        <v>3</v>
      </c>
      <c r="D77" t="s">
        <v>12</v>
      </c>
      <c r="E77">
        <v>15.387046882441545</v>
      </c>
      <c r="H77" t="s">
        <v>20</v>
      </c>
      <c r="I77">
        <v>60</v>
      </c>
      <c r="J77">
        <v>3</v>
      </c>
      <c r="K77" t="s">
        <v>13</v>
      </c>
      <c r="L77">
        <v>14.037904028442242</v>
      </c>
      <c r="O77" t="s">
        <v>20</v>
      </c>
      <c r="P77">
        <v>30</v>
      </c>
      <c r="Q77">
        <v>3</v>
      </c>
      <c r="R77" t="s">
        <v>14</v>
      </c>
      <c r="S77">
        <v>12.115171141090901</v>
      </c>
    </row>
    <row r="78" spans="1:20">
      <c r="A78" t="s">
        <v>20</v>
      </c>
      <c r="B78">
        <v>12</v>
      </c>
      <c r="C78">
        <v>3</v>
      </c>
      <c r="D78" t="s">
        <v>12</v>
      </c>
      <c r="E78">
        <v>5.2124603786328016</v>
      </c>
      <c r="H78" t="s">
        <v>20</v>
      </c>
      <c r="I78">
        <v>69</v>
      </c>
      <c r="J78">
        <v>3</v>
      </c>
      <c r="K78" t="s">
        <v>13</v>
      </c>
      <c r="L78">
        <v>6.881600135513918</v>
      </c>
      <c r="O78" t="s">
        <v>20</v>
      </c>
      <c r="P78">
        <v>78</v>
      </c>
      <c r="Q78">
        <v>3</v>
      </c>
      <c r="R78" t="s">
        <v>14</v>
      </c>
      <c r="S78">
        <v>13.901130517114099</v>
      </c>
    </row>
    <row r="79" spans="1:20" s="8" customFormat="1">
      <c r="E79" s="10">
        <f>AVERAGE(E67:E78)</f>
        <v>14.790213841836428</v>
      </c>
      <c r="F79" s="28">
        <f>STDEV(E67:E78)</f>
        <v>8.3071056352924284</v>
      </c>
      <c r="G79" s="21"/>
      <c r="L79" s="11">
        <f>AVERAGE(L67:L78)</f>
        <v>13.545879920704849</v>
      </c>
      <c r="M79" s="28">
        <f>STDEV(L67:L78)</f>
        <v>13.898448783623161</v>
      </c>
      <c r="N79" s="21"/>
      <c r="S79" s="13">
        <f>AVERAGE(S67:S78)</f>
        <v>9.7832713109035971</v>
      </c>
      <c r="T79" s="28">
        <f>STDEV(S67:S78)</f>
        <v>5.5970096272367522</v>
      </c>
    </row>
    <row r="80" spans="1:20">
      <c r="A80" t="s">
        <v>21</v>
      </c>
      <c r="B80">
        <v>94</v>
      </c>
      <c r="C80">
        <v>1</v>
      </c>
      <c r="D80" t="s">
        <v>6</v>
      </c>
      <c r="E80">
        <v>3.3877564566509513</v>
      </c>
      <c r="H80" t="s">
        <v>21</v>
      </c>
      <c r="I80">
        <v>112</v>
      </c>
      <c r="J80">
        <v>1</v>
      </c>
      <c r="K80" t="s">
        <v>7</v>
      </c>
      <c r="L80">
        <v>1.5689440672983594</v>
      </c>
      <c r="O80" t="s">
        <v>21</v>
      </c>
      <c r="P80">
        <v>73</v>
      </c>
      <c r="Q80">
        <v>1</v>
      </c>
      <c r="R80" t="s">
        <v>8</v>
      </c>
      <c r="S80">
        <v>0.94482960564878404</v>
      </c>
    </row>
    <row r="81" spans="1:20">
      <c r="A81" t="s">
        <v>21</v>
      </c>
      <c r="B81">
        <v>55</v>
      </c>
      <c r="C81">
        <v>1</v>
      </c>
      <c r="D81" t="s">
        <v>6</v>
      </c>
      <c r="E81">
        <v>2.5325168220136001</v>
      </c>
      <c r="H81" t="s">
        <v>21</v>
      </c>
      <c r="I81">
        <v>103</v>
      </c>
      <c r="J81">
        <v>1</v>
      </c>
      <c r="K81" t="s">
        <v>7</v>
      </c>
      <c r="L81">
        <v>0.12820104034690302</v>
      </c>
      <c r="O81" t="s">
        <v>21</v>
      </c>
      <c r="P81">
        <v>103</v>
      </c>
      <c r="Q81">
        <v>1</v>
      </c>
      <c r="R81" t="s">
        <v>8</v>
      </c>
      <c r="S81">
        <v>4.4624048770122489</v>
      </c>
    </row>
    <row r="82" spans="1:20">
      <c r="A82" t="s">
        <v>21</v>
      </c>
      <c r="B82">
        <v>112</v>
      </c>
      <c r="C82">
        <v>1</v>
      </c>
      <c r="D82" t="s">
        <v>6</v>
      </c>
      <c r="E82">
        <v>2.0758820622651619</v>
      </c>
      <c r="H82" t="s">
        <v>21</v>
      </c>
      <c r="I82">
        <v>73</v>
      </c>
      <c r="J82">
        <v>2</v>
      </c>
      <c r="K82" t="s">
        <v>7</v>
      </c>
      <c r="L82">
        <v>0.86958121506176067</v>
      </c>
      <c r="O82" t="s">
        <v>21</v>
      </c>
      <c r="P82">
        <v>94</v>
      </c>
      <c r="Q82">
        <v>1</v>
      </c>
      <c r="R82" t="s">
        <v>8</v>
      </c>
      <c r="S82">
        <v>0.102022563320554</v>
      </c>
    </row>
    <row r="83" spans="1:20">
      <c r="A83" t="s">
        <v>21</v>
      </c>
      <c r="B83">
        <v>73</v>
      </c>
      <c r="C83">
        <v>1</v>
      </c>
      <c r="D83" t="s">
        <v>6</v>
      </c>
      <c r="E83">
        <v>3.6626459178914899</v>
      </c>
      <c r="H83" t="s">
        <v>21</v>
      </c>
      <c r="I83">
        <v>94</v>
      </c>
      <c r="J83">
        <v>1</v>
      </c>
      <c r="K83" t="s">
        <v>7</v>
      </c>
      <c r="L83">
        <v>1.0202256332055416E-2</v>
      </c>
      <c r="O83" t="s">
        <v>21</v>
      </c>
      <c r="P83">
        <v>112</v>
      </c>
      <c r="Q83">
        <v>1</v>
      </c>
      <c r="R83" t="s">
        <v>8</v>
      </c>
      <c r="S83">
        <v>3.2148535398758247</v>
      </c>
    </row>
    <row r="84" spans="1:20">
      <c r="A84" t="s">
        <v>21</v>
      </c>
      <c r="B84">
        <v>94</v>
      </c>
      <c r="C84">
        <v>2</v>
      </c>
      <c r="D84" t="s">
        <v>6</v>
      </c>
      <c r="E84">
        <v>1.2453025231326815</v>
      </c>
      <c r="H84" t="s">
        <v>21</v>
      </c>
      <c r="I84">
        <v>73</v>
      </c>
      <c r="J84">
        <v>2</v>
      </c>
      <c r="K84" t="s">
        <v>10</v>
      </c>
      <c r="L84">
        <v>2.1604866605725537</v>
      </c>
      <c r="O84" t="s">
        <v>21</v>
      </c>
      <c r="P84">
        <v>7</v>
      </c>
      <c r="Q84">
        <v>3</v>
      </c>
      <c r="R84" t="s">
        <v>14</v>
      </c>
      <c r="S84">
        <v>0.18452876374184304</v>
      </c>
    </row>
    <row r="85" spans="1:20">
      <c r="A85" t="s">
        <v>21</v>
      </c>
      <c r="B85">
        <v>112</v>
      </c>
      <c r="C85">
        <v>2</v>
      </c>
      <c r="D85" t="s">
        <v>6</v>
      </c>
      <c r="E85">
        <v>0.36760966164003223</v>
      </c>
      <c r="H85" t="s">
        <v>21</v>
      </c>
      <c r="I85">
        <v>112</v>
      </c>
      <c r="J85">
        <v>2</v>
      </c>
      <c r="K85" t="s">
        <v>10</v>
      </c>
      <c r="L85">
        <v>2.1264694452153199</v>
      </c>
      <c r="O85" t="s">
        <v>21</v>
      </c>
      <c r="P85">
        <v>16</v>
      </c>
      <c r="Q85">
        <v>3</v>
      </c>
      <c r="R85" t="s">
        <v>14</v>
      </c>
      <c r="S85">
        <v>2.7715905795832101</v>
      </c>
    </row>
    <row r="86" spans="1:20">
      <c r="A86" t="s">
        <v>21</v>
      </c>
      <c r="B86">
        <v>55</v>
      </c>
      <c r="C86">
        <v>2</v>
      </c>
      <c r="D86" t="s">
        <v>6</v>
      </c>
      <c r="E86">
        <v>2.6679926390174558</v>
      </c>
      <c r="H86" t="s">
        <v>21</v>
      </c>
      <c r="I86">
        <v>94</v>
      </c>
      <c r="J86">
        <v>2</v>
      </c>
      <c r="K86" t="s">
        <v>10</v>
      </c>
      <c r="L86">
        <v>2.1604866605725537</v>
      </c>
      <c r="O86" t="s">
        <v>21</v>
      </c>
      <c r="P86">
        <v>25</v>
      </c>
      <c r="Q86">
        <v>3</v>
      </c>
      <c r="R86" t="s">
        <v>14</v>
      </c>
      <c r="S86">
        <v>7.1868738903469329E-2</v>
      </c>
    </row>
    <row r="87" spans="1:20">
      <c r="A87" t="s">
        <v>21</v>
      </c>
      <c r="B87">
        <v>64</v>
      </c>
      <c r="C87">
        <v>2</v>
      </c>
      <c r="D87" t="s">
        <v>6</v>
      </c>
      <c r="E87">
        <v>4.1927281208861666</v>
      </c>
      <c r="H87" t="s">
        <v>21</v>
      </c>
      <c r="I87">
        <v>64</v>
      </c>
      <c r="J87">
        <v>2</v>
      </c>
      <c r="K87" t="s">
        <v>10</v>
      </c>
      <c r="L87">
        <v>2.92989726416207</v>
      </c>
      <c r="O87" t="s">
        <v>21</v>
      </c>
      <c r="P87">
        <v>46</v>
      </c>
      <c r="Q87">
        <v>3</v>
      </c>
      <c r="R87" t="s">
        <v>14</v>
      </c>
      <c r="S87">
        <v>0.37458907500792848</v>
      </c>
    </row>
    <row r="88" spans="1:20">
      <c r="A88" t="s">
        <v>21</v>
      </c>
      <c r="B88">
        <v>103</v>
      </c>
      <c r="C88">
        <v>3</v>
      </c>
      <c r="D88" t="s">
        <v>12</v>
      </c>
      <c r="E88">
        <v>2.6679926390174558</v>
      </c>
      <c r="H88" t="s">
        <v>21</v>
      </c>
      <c r="I88">
        <v>7</v>
      </c>
      <c r="J88">
        <v>3</v>
      </c>
      <c r="K88" t="s">
        <v>13</v>
      </c>
      <c r="L88">
        <v>4.9389732977466752</v>
      </c>
      <c r="O88" t="s">
        <v>21</v>
      </c>
      <c r="P88">
        <v>73</v>
      </c>
      <c r="Q88">
        <v>2</v>
      </c>
      <c r="R88" t="s">
        <v>11</v>
      </c>
      <c r="S88">
        <v>1.1269200632566183</v>
      </c>
    </row>
    <row r="89" spans="1:20">
      <c r="A89" t="s">
        <v>21</v>
      </c>
      <c r="B89">
        <v>46</v>
      </c>
      <c r="C89">
        <v>3</v>
      </c>
      <c r="D89" t="s">
        <v>12</v>
      </c>
      <c r="E89">
        <v>4.1927281208861666</v>
      </c>
      <c r="H89" t="s">
        <v>21</v>
      </c>
      <c r="I89">
        <v>64</v>
      </c>
      <c r="J89">
        <v>3</v>
      </c>
      <c r="K89" t="s">
        <v>13</v>
      </c>
      <c r="L89">
        <v>0.69684742640958797</v>
      </c>
      <c r="O89" t="s">
        <v>21</v>
      </c>
      <c r="P89">
        <v>94</v>
      </c>
      <c r="Q89">
        <v>2</v>
      </c>
      <c r="R89" t="s">
        <v>11</v>
      </c>
      <c r="S89">
        <v>3.6350615943648865</v>
      </c>
    </row>
    <row r="90" spans="1:20">
      <c r="A90" t="s">
        <v>21</v>
      </c>
      <c r="B90">
        <v>94</v>
      </c>
      <c r="C90">
        <v>3</v>
      </c>
      <c r="D90" t="s">
        <v>12</v>
      </c>
      <c r="E90">
        <v>2.1264694452153199</v>
      </c>
      <c r="H90" t="s">
        <v>21</v>
      </c>
      <c r="I90">
        <v>94</v>
      </c>
      <c r="J90">
        <v>3</v>
      </c>
      <c r="K90" t="s">
        <v>13</v>
      </c>
      <c r="L90">
        <v>0.58603505850593618</v>
      </c>
      <c r="O90" t="s">
        <v>21</v>
      </c>
      <c r="P90">
        <v>112</v>
      </c>
      <c r="Q90">
        <v>2</v>
      </c>
      <c r="R90" t="s">
        <v>11</v>
      </c>
      <c r="S90">
        <v>1.2453025231326815</v>
      </c>
    </row>
    <row r="91" spans="1:20">
      <c r="A91" t="s">
        <v>21</v>
      </c>
      <c r="B91">
        <v>64</v>
      </c>
      <c r="C91">
        <v>3</v>
      </c>
      <c r="D91" t="s">
        <v>12</v>
      </c>
      <c r="E91">
        <v>3.8432012699434801</v>
      </c>
      <c r="H91" t="s">
        <v>21</v>
      </c>
      <c r="I91">
        <v>46</v>
      </c>
      <c r="J91">
        <v>3</v>
      </c>
      <c r="K91" t="s">
        <v>13</v>
      </c>
      <c r="L91">
        <v>3.5614736712476498</v>
      </c>
      <c r="O91" t="s">
        <v>21</v>
      </c>
      <c r="P91">
        <v>103</v>
      </c>
      <c r="Q91">
        <v>2</v>
      </c>
      <c r="R91" t="s">
        <v>11</v>
      </c>
      <c r="S91">
        <v>0.36760966164003223</v>
      </c>
    </row>
    <row r="92" spans="1:20">
      <c r="E92" s="10">
        <f>AVERAGE(E80:E91)</f>
        <v>2.7469021398799964</v>
      </c>
      <c r="F92" s="28">
        <f>STDEV(E80:E91)</f>
        <v>1.1848065243643284</v>
      </c>
      <c r="L92" s="11">
        <f>AVERAGE(L80:L91)</f>
        <v>1.8114665052892853</v>
      </c>
      <c r="M92" s="28">
        <f>STDEV(L80:L91)</f>
        <v>1.4834090542518119</v>
      </c>
      <c r="S92" s="13">
        <f>AVERAGE(S80:S91)</f>
        <v>1.54179846545734</v>
      </c>
      <c r="T92" s="28">
        <f>STDEV(S80:S91)</f>
        <v>1.5567018228179041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G28" sqref="G28"/>
    </sheetView>
  </sheetViews>
  <sheetFormatPr baseColWidth="10" defaultRowHeight="14" x14ac:dyDescent="0"/>
  <cols>
    <col min="1" max="2" width="13.5" customWidth="1"/>
    <col min="3" max="3" width="17" customWidth="1"/>
    <col min="4" max="4" width="17.5" customWidth="1"/>
    <col min="5" max="5" width="10.83203125" style="9"/>
    <col min="6" max="7" width="13.5" style="9" customWidth="1"/>
    <col min="8" max="8" width="10.83203125" style="9"/>
  </cols>
  <sheetData>
    <row r="1" spans="1:8">
      <c r="A1" s="14" t="s">
        <v>0</v>
      </c>
      <c r="B1" s="14" t="s">
        <v>3</v>
      </c>
      <c r="C1" s="14" t="s">
        <v>4</v>
      </c>
      <c r="D1" s="27" t="s">
        <v>23</v>
      </c>
    </row>
    <row r="2" spans="1:8">
      <c r="A2" s="15" t="s">
        <v>5</v>
      </c>
      <c r="B2" s="15" t="s">
        <v>25</v>
      </c>
      <c r="C2" s="15">
        <v>10.249962585617117</v>
      </c>
      <c r="D2" s="9">
        <v>3.722637227149324</v>
      </c>
    </row>
    <row r="3" spans="1:8">
      <c r="A3" s="15" t="s">
        <v>15</v>
      </c>
      <c r="B3" s="15" t="s">
        <v>25</v>
      </c>
      <c r="C3" s="15">
        <v>7.1541264569829996</v>
      </c>
      <c r="D3" s="9">
        <v>3.6207072225227863</v>
      </c>
    </row>
    <row r="4" spans="1:8">
      <c r="A4" s="15" t="s">
        <v>16</v>
      </c>
      <c r="B4" s="15" t="s">
        <v>25</v>
      </c>
      <c r="C4" s="15">
        <v>12.361084712943786</v>
      </c>
      <c r="D4" s="9">
        <v>8.5600367814728564</v>
      </c>
    </row>
    <row r="5" spans="1:8">
      <c r="A5" s="15" t="s">
        <v>17</v>
      </c>
      <c r="B5" s="15" t="s">
        <v>25</v>
      </c>
      <c r="C5" s="15">
        <v>12.017175130429317</v>
      </c>
      <c r="D5" s="9">
        <v>7.6204646861735492</v>
      </c>
    </row>
    <row r="6" spans="1:8">
      <c r="A6" s="15" t="s">
        <v>18</v>
      </c>
      <c r="B6" s="15" t="s">
        <v>25</v>
      </c>
      <c r="C6" s="15">
        <v>8.7314975651027478</v>
      </c>
      <c r="D6" s="9">
        <v>2.7207395564840633</v>
      </c>
    </row>
    <row r="7" spans="1:8">
      <c r="A7" s="15" t="s">
        <v>20</v>
      </c>
      <c r="B7" s="15" t="s">
        <v>25</v>
      </c>
      <c r="C7" s="15">
        <v>14.790213841836428</v>
      </c>
      <c r="D7" s="9">
        <v>8.3071056352924284</v>
      </c>
    </row>
    <row r="8" spans="1:8">
      <c r="A8" s="15" t="s">
        <v>21</v>
      </c>
      <c r="B8" s="15" t="s">
        <v>25</v>
      </c>
      <c r="C8" s="15">
        <v>2.7469021398799964</v>
      </c>
      <c r="D8" s="9">
        <v>1.1848065243643284</v>
      </c>
    </row>
    <row r="9" spans="1:8">
      <c r="A9" s="16"/>
      <c r="B9" s="16"/>
      <c r="C9" s="16"/>
      <c r="D9" s="9"/>
    </row>
    <row r="10" spans="1:8">
      <c r="A10" s="17" t="s">
        <v>0</v>
      </c>
      <c r="B10" s="17" t="s">
        <v>3</v>
      </c>
      <c r="C10" s="17" t="s">
        <v>4</v>
      </c>
      <c r="D10" s="11" t="s">
        <v>23</v>
      </c>
      <c r="E10"/>
      <c r="H10"/>
    </row>
    <row r="11" spans="1:8">
      <c r="A11" s="15" t="s">
        <v>5</v>
      </c>
      <c r="B11" s="15" t="s">
        <v>26</v>
      </c>
      <c r="C11" s="15">
        <v>6.7283054419769899</v>
      </c>
      <c r="D11" s="9">
        <v>3.1283963280049227</v>
      </c>
      <c r="E11"/>
      <c r="H11"/>
    </row>
    <row r="12" spans="1:8">
      <c r="A12" s="15" t="s">
        <v>15</v>
      </c>
      <c r="B12" s="15" t="s">
        <v>26</v>
      </c>
      <c r="C12" s="15">
        <v>11.16557742380261</v>
      </c>
      <c r="D12" s="9">
        <v>6.5002101781572321</v>
      </c>
      <c r="E12"/>
      <c r="H12"/>
    </row>
    <row r="13" spans="1:8">
      <c r="A13" s="15" t="s">
        <v>16</v>
      </c>
      <c r="B13" s="15" t="s">
        <v>26</v>
      </c>
      <c r="C13" s="15">
        <v>9.2877195960818053</v>
      </c>
      <c r="D13" s="9">
        <v>4.4071893520553109</v>
      </c>
      <c r="E13"/>
      <c r="H13"/>
    </row>
    <row r="14" spans="1:8">
      <c r="A14" s="15" t="s">
        <v>17</v>
      </c>
      <c r="B14" s="15" t="s">
        <v>26</v>
      </c>
      <c r="C14" s="15">
        <v>10.030566431936391</v>
      </c>
      <c r="D14" s="9">
        <v>6.636516461853299</v>
      </c>
      <c r="E14"/>
      <c r="H14"/>
    </row>
    <row r="15" spans="1:8">
      <c r="A15" s="15" t="s">
        <v>19</v>
      </c>
      <c r="B15" s="15" t="s">
        <v>26</v>
      </c>
      <c r="C15" s="15">
        <v>7.2784651557214071</v>
      </c>
      <c r="D15" s="9">
        <v>3.655062640406268</v>
      </c>
      <c r="E15"/>
      <c r="H15"/>
    </row>
    <row r="16" spans="1:8">
      <c r="A16" s="15" t="s">
        <v>20</v>
      </c>
      <c r="B16" s="15" t="s">
        <v>26</v>
      </c>
      <c r="C16" s="15">
        <v>13.545879920704849</v>
      </c>
      <c r="D16" s="9">
        <v>13.898448783623161</v>
      </c>
      <c r="E16"/>
      <c r="H16"/>
    </row>
    <row r="17" spans="1:8">
      <c r="A17" s="15" t="s">
        <v>21</v>
      </c>
      <c r="B17" s="15" t="s">
        <v>26</v>
      </c>
      <c r="C17" s="15">
        <v>1.8114665052892853</v>
      </c>
      <c r="D17" s="9">
        <v>1.4834090542518119</v>
      </c>
      <c r="E17"/>
      <c r="H17"/>
    </row>
    <row r="18" spans="1:8">
      <c r="A18" s="16"/>
      <c r="B18" s="16"/>
      <c r="C18" s="16"/>
    </row>
    <row r="19" spans="1:8">
      <c r="A19" s="29" t="s">
        <v>0</v>
      </c>
      <c r="B19" s="29" t="s">
        <v>3</v>
      </c>
      <c r="C19" s="29" t="s">
        <v>4</v>
      </c>
      <c r="D19" s="12" t="s">
        <v>23</v>
      </c>
      <c r="E19"/>
      <c r="H19"/>
    </row>
    <row r="20" spans="1:8">
      <c r="A20" s="15" t="s">
        <v>5</v>
      </c>
      <c r="B20" s="15" t="s">
        <v>27</v>
      </c>
      <c r="C20" s="15">
        <v>12.674225217727566</v>
      </c>
      <c r="D20">
        <v>6.870435682604815</v>
      </c>
      <c r="E20"/>
      <c r="H20"/>
    </row>
    <row r="21" spans="1:8">
      <c r="A21" s="15" t="s">
        <v>15</v>
      </c>
      <c r="B21" s="15" t="s">
        <v>27</v>
      </c>
      <c r="C21" s="15">
        <v>11.012895939665221</v>
      </c>
      <c r="D21">
        <v>8.5360769369597396</v>
      </c>
      <c r="E21"/>
      <c r="H21"/>
    </row>
    <row r="22" spans="1:8">
      <c r="A22" s="15" t="s">
        <v>16</v>
      </c>
      <c r="B22" s="15" t="s">
        <v>27</v>
      </c>
      <c r="C22" s="15">
        <v>16.885623554413417</v>
      </c>
      <c r="D22">
        <v>22.364373655474402</v>
      </c>
      <c r="E22"/>
      <c r="H22"/>
    </row>
    <row r="23" spans="1:8">
      <c r="A23" s="15" t="s">
        <v>17</v>
      </c>
      <c r="B23" s="15" t="s">
        <v>27</v>
      </c>
      <c r="C23" s="15">
        <v>9.4392880536745398</v>
      </c>
      <c r="D23">
        <v>11.215560936909121</v>
      </c>
      <c r="H23"/>
    </row>
    <row r="24" spans="1:8">
      <c r="A24" s="15" t="s">
        <v>18</v>
      </c>
      <c r="B24" s="15" t="s">
        <v>27</v>
      </c>
      <c r="C24" s="15">
        <v>7.4365661947803998</v>
      </c>
      <c r="D24">
        <v>2.3539694014981265</v>
      </c>
      <c r="H24"/>
    </row>
    <row r="25" spans="1:8">
      <c r="A25" s="16" t="s">
        <v>20</v>
      </c>
      <c r="B25" s="15" t="s">
        <v>27</v>
      </c>
      <c r="C25" s="15">
        <v>9.7832713109035971</v>
      </c>
      <c r="D25">
        <v>5.5970096272367522</v>
      </c>
      <c r="H25"/>
    </row>
    <row r="26" spans="1:8">
      <c r="A26" s="16" t="s">
        <v>21</v>
      </c>
      <c r="B26" s="15" t="s">
        <v>27</v>
      </c>
      <c r="C26" s="15">
        <v>1.54179846545734</v>
      </c>
      <c r="D26">
        <v>1.5567018228179041</v>
      </c>
      <c r="H26"/>
    </row>
    <row r="27" spans="1:8">
      <c r="F27" s="21" t="s">
        <v>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5" workbookViewId="0">
      <selection activeCell="B58" sqref="B58"/>
    </sheetView>
  </sheetViews>
  <sheetFormatPr baseColWidth="10" defaultRowHeight="14" x14ac:dyDescent="0"/>
  <cols>
    <col min="1" max="2" width="18.5" style="21" customWidth="1"/>
    <col min="3" max="3" width="25.1640625" style="21" customWidth="1"/>
    <col min="4" max="4" width="18.5" style="21" customWidth="1"/>
    <col min="5" max="5" width="17.1640625" style="21" customWidth="1"/>
    <col min="6" max="6" width="10.83203125" style="21"/>
    <col min="7" max="7" width="14" style="21" customWidth="1"/>
    <col min="8" max="8" width="17.5" style="21" customWidth="1"/>
    <col min="9" max="16384" width="10.83203125" style="21"/>
  </cols>
  <sheetData>
    <row r="1" spans="1:4">
      <c r="A1" s="11" t="s">
        <v>3</v>
      </c>
      <c r="B1" s="11" t="s">
        <v>0</v>
      </c>
      <c r="C1" s="11" t="s">
        <v>31</v>
      </c>
      <c r="D1" s="11" t="s">
        <v>23</v>
      </c>
    </row>
    <row r="2" spans="1:4">
      <c r="A2" s="21" t="s">
        <v>25</v>
      </c>
      <c r="B2" s="21" t="s">
        <v>5</v>
      </c>
      <c r="C2" s="21">
        <v>10.249962585617117</v>
      </c>
      <c r="D2" s="21">
        <v>3.722637227149324</v>
      </c>
    </row>
    <row r="3" spans="1:4">
      <c r="A3" s="21" t="s">
        <v>25</v>
      </c>
      <c r="B3" s="21" t="s">
        <v>15</v>
      </c>
      <c r="C3" s="21">
        <v>7.1541264569829996</v>
      </c>
      <c r="D3" s="21">
        <v>3.6207072225227863</v>
      </c>
    </row>
    <row r="4" spans="1:4">
      <c r="A4" s="21" t="s">
        <v>25</v>
      </c>
      <c r="B4" s="21" t="s">
        <v>16</v>
      </c>
      <c r="C4" s="21">
        <v>12.361084712943786</v>
      </c>
      <c r="D4" s="21">
        <v>8.5600367814728564</v>
      </c>
    </row>
    <row r="5" spans="1:4">
      <c r="A5" s="21" t="s">
        <v>25</v>
      </c>
      <c r="B5" s="21" t="s">
        <v>17</v>
      </c>
      <c r="C5" s="21">
        <v>12.017175130429317</v>
      </c>
      <c r="D5" s="21">
        <v>7.6204646861735492</v>
      </c>
    </row>
    <row r="6" spans="1:4">
      <c r="A6" s="21" t="s">
        <v>25</v>
      </c>
      <c r="B6" s="21" t="s">
        <v>18</v>
      </c>
      <c r="C6" s="21">
        <v>8.7314975651027478</v>
      </c>
      <c r="D6" s="21">
        <v>2.7207395564840633</v>
      </c>
    </row>
    <row r="7" spans="1:4">
      <c r="A7" s="21" t="s">
        <v>25</v>
      </c>
      <c r="B7" s="21" t="s">
        <v>20</v>
      </c>
      <c r="C7" s="21">
        <v>14.790213841836428</v>
      </c>
      <c r="D7" s="21">
        <v>8.3071056352924284</v>
      </c>
    </row>
    <row r="8" spans="1:4">
      <c r="A8" s="21" t="s">
        <v>25</v>
      </c>
      <c r="B8" s="21" t="s">
        <v>21</v>
      </c>
      <c r="C8" s="21">
        <v>2.7469021398799964</v>
      </c>
      <c r="D8" s="21">
        <v>1.1848065243643284</v>
      </c>
    </row>
    <row r="25" spans="1:4">
      <c r="A25" s="26" t="s">
        <v>3</v>
      </c>
      <c r="B25" s="26" t="s">
        <v>0</v>
      </c>
      <c r="C25" s="26" t="s">
        <v>31</v>
      </c>
      <c r="D25" s="26" t="s">
        <v>23</v>
      </c>
    </row>
    <row r="26" spans="1:4">
      <c r="A26" s="21" t="s">
        <v>26</v>
      </c>
      <c r="B26" s="21" t="s">
        <v>5</v>
      </c>
      <c r="C26" s="21">
        <v>6.7283054419769899</v>
      </c>
      <c r="D26" s="21">
        <v>3.1283963280049227</v>
      </c>
    </row>
    <row r="27" spans="1:4">
      <c r="A27" s="21" t="s">
        <v>26</v>
      </c>
      <c r="B27" s="21" t="s">
        <v>15</v>
      </c>
      <c r="C27" s="21">
        <v>11.16557742380261</v>
      </c>
      <c r="D27" s="21">
        <v>6.5002101781572321</v>
      </c>
    </row>
    <row r="28" spans="1:4">
      <c r="A28" s="21" t="s">
        <v>26</v>
      </c>
      <c r="B28" s="21" t="s">
        <v>16</v>
      </c>
      <c r="C28" s="21">
        <v>9.2877195960818053</v>
      </c>
      <c r="D28" s="21">
        <v>4.4071893520553109</v>
      </c>
    </row>
    <row r="29" spans="1:4">
      <c r="A29" s="21" t="s">
        <v>26</v>
      </c>
      <c r="B29" s="21" t="s">
        <v>17</v>
      </c>
      <c r="C29" s="21">
        <v>10.030566431936391</v>
      </c>
      <c r="D29" s="21">
        <v>6.636516461853299</v>
      </c>
    </row>
    <row r="30" spans="1:4">
      <c r="A30" s="21" t="s">
        <v>26</v>
      </c>
      <c r="B30" s="21" t="s">
        <v>19</v>
      </c>
      <c r="C30" s="21">
        <v>7.2784651557214071</v>
      </c>
      <c r="D30" s="21">
        <v>3.655062640406268</v>
      </c>
    </row>
    <row r="31" spans="1:4">
      <c r="A31" s="21" t="s">
        <v>26</v>
      </c>
      <c r="B31" s="21" t="s">
        <v>20</v>
      </c>
      <c r="C31" s="21">
        <v>13.545879920704849</v>
      </c>
      <c r="D31" s="21">
        <v>13.898448783623161</v>
      </c>
    </row>
    <row r="32" spans="1:4">
      <c r="A32" s="21" t="s">
        <v>26</v>
      </c>
      <c r="B32" s="21" t="s">
        <v>21</v>
      </c>
      <c r="C32" s="21">
        <v>1.8114665052892853</v>
      </c>
      <c r="D32" s="21">
        <v>1.4834090542518119</v>
      </c>
    </row>
    <row r="46" spans="1:4">
      <c r="A46" s="30" t="s">
        <v>3</v>
      </c>
      <c r="B46" s="30" t="s">
        <v>0</v>
      </c>
      <c r="C46" s="30" t="s">
        <v>30</v>
      </c>
      <c r="D46" s="30" t="s">
        <v>23</v>
      </c>
    </row>
    <row r="47" spans="1:4">
      <c r="A47" s="21" t="s">
        <v>27</v>
      </c>
      <c r="B47" s="21" t="s">
        <v>5</v>
      </c>
      <c r="C47" s="21">
        <v>12.674225217727566</v>
      </c>
      <c r="D47" s="21">
        <v>6.870435682604815</v>
      </c>
    </row>
    <row r="48" spans="1:4">
      <c r="A48" s="21" t="s">
        <v>27</v>
      </c>
      <c r="B48" s="21" t="s">
        <v>15</v>
      </c>
      <c r="C48" s="21">
        <v>11.012895939665221</v>
      </c>
      <c r="D48" s="21">
        <v>8.5360769369597396</v>
      </c>
    </row>
    <row r="49" spans="1:4">
      <c r="A49" s="21" t="s">
        <v>27</v>
      </c>
      <c r="B49" s="21" t="s">
        <v>16</v>
      </c>
      <c r="C49" s="21">
        <v>16.885623554413417</v>
      </c>
      <c r="D49" s="21">
        <v>22.364373655474402</v>
      </c>
    </row>
    <row r="50" spans="1:4">
      <c r="A50" s="21" t="s">
        <v>27</v>
      </c>
      <c r="B50" s="21" t="s">
        <v>17</v>
      </c>
      <c r="C50" s="21">
        <v>9.4392880536745398</v>
      </c>
      <c r="D50" s="21">
        <v>11.215560936909121</v>
      </c>
    </row>
    <row r="51" spans="1:4">
      <c r="A51" s="21" t="s">
        <v>27</v>
      </c>
      <c r="B51" s="21" t="s">
        <v>18</v>
      </c>
      <c r="C51" s="21">
        <v>7.4365661947803998</v>
      </c>
      <c r="D51" s="21">
        <v>2.3539694014981265</v>
      </c>
    </row>
    <row r="52" spans="1:4">
      <c r="A52" s="21" t="s">
        <v>27</v>
      </c>
      <c r="B52" s="21" t="s">
        <v>20</v>
      </c>
      <c r="C52" s="21">
        <v>9.7832713109035971</v>
      </c>
      <c r="D52" s="21">
        <v>5.5970096272367522</v>
      </c>
    </row>
    <row r="53" spans="1:4">
      <c r="A53" s="21" t="s">
        <v>27</v>
      </c>
      <c r="B53" s="21" t="s">
        <v>21</v>
      </c>
      <c r="C53" s="21">
        <v>1.54179846545734</v>
      </c>
      <c r="D53" s="21">
        <v>1.5567018228179041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7" sqref="B27"/>
    </sheetView>
  </sheetViews>
  <sheetFormatPr baseColWidth="10" defaultRowHeight="14" x14ac:dyDescent="0"/>
  <cols>
    <col min="1" max="1" width="14" customWidth="1"/>
    <col min="2" max="2" width="23.6640625" customWidth="1"/>
    <col min="3" max="3" width="12.6640625" customWidth="1"/>
  </cols>
  <sheetData>
    <row r="1" spans="1:3">
      <c r="A1" s="34" t="s">
        <v>0</v>
      </c>
      <c r="B1" s="34" t="s">
        <v>31</v>
      </c>
      <c r="C1" s="34" t="s">
        <v>29</v>
      </c>
    </row>
    <row r="2" spans="1:3">
      <c r="A2" t="s">
        <v>5</v>
      </c>
      <c r="B2">
        <v>9.884164415107227</v>
      </c>
      <c r="C2">
        <v>5.3287840453605106</v>
      </c>
    </row>
    <row r="3" spans="1:3">
      <c r="A3" t="s">
        <v>17</v>
      </c>
      <c r="B3">
        <v>10.49567653868008</v>
      </c>
      <c r="C3">
        <v>8.5368226660595763</v>
      </c>
    </row>
    <row r="4" spans="1:3">
      <c r="A4" t="s">
        <v>21</v>
      </c>
      <c r="B4">
        <v>2.033389036875541</v>
      </c>
      <c r="C4">
        <v>1.4726421982317739</v>
      </c>
    </row>
    <row r="5" spans="1:3">
      <c r="A5" t="s">
        <v>15</v>
      </c>
      <c r="B5">
        <v>9.7775332734836056</v>
      </c>
      <c r="C5">
        <v>6.6214286299164113</v>
      </c>
    </row>
    <row r="6" spans="1:3">
      <c r="A6" t="s">
        <v>18</v>
      </c>
      <c r="B6">
        <v>7.8155096385348504</v>
      </c>
      <c r="C6">
        <v>2.949994914814694</v>
      </c>
    </row>
    <row r="7" spans="1:3">
      <c r="A7" t="s">
        <v>16</v>
      </c>
      <c r="B7">
        <v>12.844809287813003</v>
      </c>
      <c r="C7">
        <v>14.012311934532063</v>
      </c>
    </row>
    <row r="8" spans="1:3">
      <c r="A8" t="s">
        <v>20</v>
      </c>
      <c r="B8">
        <v>12.706455024481624</v>
      </c>
      <c r="C8">
        <v>9.843947595496287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31" sqref="C31"/>
    </sheetView>
  </sheetViews>
  <sheetFormatPr baseColWidth="10" defaultRowHeight="14" x14ac:dyDescent="0"/>
  <cols>
    <col min="1" max="1" width="14.83203125" customWidth="1"/>
    <col min="2" max="2" width="13.83203125" customWidth="1"/>
    <col min="3" max="3" width="13.6640625" customWidth="1"/>
    <col min="6" max="6" width="14.1640625" customWidth="1"/>
    <col min="11" max="11" width="15.1640625" customWidth="1"/>
  </cols>
  <sheetData>
    <row r="1" spans="1:4">
      <c r="A1" s="35" t="s">
        <v>0</v>
      </c>
      <c r="B1" s="35" t="s">
        <v>3</v>
      </c>
      <c r="C1" s="35" t="s">
        <v>4</v>
      </c>
      <c r="D1" s="35" t="s">
        <v>22</v>
      </c>
    </row>
    <row r="2" spans="1:4">
      <c r="A2" s="46" t="s">
        <v>5</v>
      </c>
      <c r="B2" s="18" t="s">
        <v>25</v>
      </c>
      <c r="C2">
        <v>10.249962585617117</v>
      </c>
      <c r="D2">
        <v>3.722637227149324</v>
      </c>
    </row>
    <row r="3" spans="1:4">
      <c r="A3" s="46"/>
      <c r="B3" s="18" t="s">
        <v>26</v>
      </c>
      <c r="C3">
        <v>6.7283054419769899</v>
      </c>
      <c r="D3">
        <v>3.1283963280049227</v>
      </c>
    </row>
    <row r="4" spans="1:4">
      <c r="A4" s="46"/>
      <c r="B4" s="18" t="s">
        <v>27</v>
      </c>
      <c r="C4">
        <v>12.674225217727566</v>
      </c>
      <c r="D4">
        <v>6.870435682604815</v>
      </c>
    </row>
    <row r="5" spans="1:4">
      <c r="A5" s="46" t="s">
        <v>15</v>
      </c>
      <c r="B5" s="18" t="s">
        <v>25</v>
      </c>
      <c r="C5">
        <v>7.1541264569829996</v>
      </c>
      <c r="D5">
        <v>3.6207072225227863</v>
      </c>
    </row>
    <row r="6" spans="1:4">
      <c r="A6" s="46"/>
      <c r="B6" s="18" t="s">
        <v>26</v>
      </c>
      <c r="C6">
        <v>11.16557742380261</v>
      </c>
      <c r="D6">
        <v>6.5002101781572321</v>
      </c>
    </row>
    <row r="7" spans="1:4">
      <c r="A7" s="46"/>
      <c r="B7" s="18" t="s">
        <v>27</v>
      </c>
      <c r="C7">
        <v>11.012895939665221</v>
      </c>
      <c r="D7">
        <v>8.5360769369597396</v>
      </c>
    </row>
    <row r="8" spans="1:4">
      <c r="A8" s="46" t="s">
        <v>20</v>
      </c>
      <c r="B8" s="18" t="s">
        <v>25</v>
      </c>
      <c r="C8">
        <v>14.790213841836428</v>
      </c>
      <c r="D8">
        <v>8.3071056352924284</v>
      </c>
    </row>
    <row r="9" spans="1:4">
      <c r="A9" s="46"/>
      <c r="B9" s="18" t="s">
        <v>26</v>
      </c>
      <c r="C9">
        <v>13.545879920704849</v>
      </c>
      <c r="D9">
        <v>13.898448783623161</v>
      </c>
    </row>
    <row r="10" spans="1:4">
      <c r="A10" s="46"/>
      <c r="B10" s="18" t="s">
        <v>27</v>
      </c>
      <c r="C10">
        <v>9.7832713109035971</v>
      </c>
      <c r="D10">
        <v>5.5970096272367522</v>
      </c>
    </row>
    <row r="11" spans="1:4">
      <c r="A11" s="46" t="s">
        <v>18</v>
      </c>
      <c r="B11" s="18" t="s">
        <v>25</v>
      </c>
      <c r="C11">
        <v>8.7314975651027478</v>
      </c>
      <c r="D11">
        <v>2.7207395564840633</v>
      </c>
    </row>
    <row r="12" spans="1:4">
      <c r="A12" s="46"/>
      <c r="B12" s="18" t="s">
        <v>27</v>
      </c>
      <c r="C12">
        <v>7.4365661947803998</v>
      </c>
      <c r="D12">
        <v>2.3539694014981265</v>
      </c>
    </row>
    <row r="13" spans="1:4">
      <c r="A13" s="46"/>
      <c r="B13" s="18" t="s">
        <v>26</v>
      </c>
      <c r="C13">
        <v>7.2784651557214071</v>
      </c>
      <c r="D13">
        <v>3.655062640406268</v>
      </c>
    </row>
    <row r="14" spans="1:4">
      <c r="A14" s="46" t="s">
        <v>16</v>
      </c>
      <c r="B14" s="18" t="s">
        <v>25</v>
      </c>
      <c r="C14">
        <v>12.361084712943786</v>
      </c>
      <c r="D14">
        <v>8.5600367814728564</v>
      </c>
    </row>
    <row r="15" spans="1:4">
      <c r="A15" s="46"/>
      <c r="B15" s="18" t="s">
        <v>26</v>
      </c>
      <c r="C15">
        <v>9.2877195960818053</v>
      </c>
      <c r="D15">
        <v>4.4071893520553109</v>
      </c>
    </row>
    <row r="16" spans="1:4">
      <c r="A16" s="46"/>
      <c r="B16" s="18" t="s">
        <v>27</v>
      </c>
      <c r="C16">
        <v>16.885623554413417</v>
      </c>
      <c r="D16">
        <v>22.364373655474402</v>
      </c>
    </row>
    <row r="17" spans="1:4">
      <c r="A17" s="46" t="s">
        <v>21</v>
      </c>
      <c r="B17" s="18" t="s">
        <v>25</v>
      </c>
      <c r="C17">
        <v>2.7469021398799964</v>
      </c>
      <c r="D17">
        <v>1.1848065243643284</v>
      </c>
    </row>
    <row r="18" spans="1:4">
      <c r="A18" s="46"/>
      <c r="B18" s="18" t="s">
        <v>26</v>
      </c>
      <c r="C18">
        <v>1.8114665052892853</v>
      </c>
      <c r="D18">
        <v>1.4834090542518119</v>
      </c>
    </row>
    <row r="19" spans="1:4">
      <c r="A19" s="46"/>
      <c r="B19" s="18" t="s">
        <v>27</v>
      </c>
      <c r="C19">
        <v>1.54179846545734</v>
      </c>
      <c r="D19">
        <v>1.5567018228179041</v>
      </c>
    </row>
    <row r="20" spans="1:4">
      <c r="A20" s="46" t="s">
        <v>17</v>
      </c>
      <c r="B20" s="18" t="s">
        <v>25</v>
      </c>
      <c r="C20">
        <v>12.017175130429317</v>
      </c>
      <c r="D20">
        <v>7.6204646861735492</v>
      </c>
    </row>
    <row r="21" spans="1:4">
      <c r="A21" s="46"/>
      <c r="B21" s="18" t="s">
        <v>26</v>
      </c>
      <c r="C21">
        <v>10.030566431936391</v>
      </c>
      <c r="D21">
        <v>6.636516461853299</v>
      </c>
    </row>
    <row r="22" spans="1:4">
      <c r="A22" s="46"/>
      <c r="B22" s="18" t="s">
        <v>27</v>
      </c>
      <c r="C22">
        <v>9.4392880536745398</v>
      </c>
      <c r="D22">
        <v>11.215560936909121</v>
      </c>
    </row>
  </sheetData>
  <sortState ref="A2:D22">
    <sortCondition ref="A2"/>
  </sortState>
  <mergeCells count="7">
    <mergeCell ref="A20:A22"/>
    <mergeCell ref="A17:A19"/>
    <mergeCell ref="A2:A4"/>
    <mergeCell ref="A5:A7"/>
    <mergeCell ref="A8:A10"/>
    <mergeCell ref="A11:A13"/>
    <mergeCell ref="A14:A16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workbookViewId="0">
      <selection activeCell="J20" sqref="J20"/>
    </sheetView>
  </sheetViews>
  <sheetFormatPr baseColWidth="10" defaultRowHeight="14" x14ac:dyDescent="0"/>
  <cols>
    <col min="1" max="1" width="14.83203125" style="16" customWidth="1"/>
    <col min="2" max="2" width="13.5" style="16" customWidth="1"/>
    <col min="3" max="3" width="8.5" style="16" customWidth="1"/>
    <col min="4" max="4" width="14.6640625" style="16" customWidth="1"/>
    <col min="5" max="5" width="17.83203125" style="16" customWidth="1"/>
  </cols>
  <sheetData>
    <row r="1" spans="1:6" s="39" customFormat="1">
      <c r="A1" s="38" t="s">
        <v>124</v>
      </c>
      <c r="B1" s="38" t="s">
        <v>125</v>
      </c>
      <c r="C1" s="38" t="s">
        <v>126</v>
      </c>
      <c r="D1" s="38" t="s">
        <v>127</v>
      </c>
      <c r="E1" s="38" t="s">
        <v>140</v>
      </c>
    </row>
    <row r="2" spans="1:6">
      <c r="A2" s="15" t="s">
        <v>136</v>
      </c>
      <c r="B2" s="15">
        <v>61</v>
      </c>
      <c r="C2" s="15">
        <v>1</v>
      </c>
      <c r="D2" s="15" t="s">
        <v>128</v>
      </c>
      <c r="E2" s="15">
        <v>7.1204046063477993</v>
      </c>
      <c r="F2" s="36"/>
    </row>
    <row r="3" spans="1:6">
      <c r="A3" s="15" t="s">
        <v>136</v>
      </c>
      <c r="B3" s="15">
        <v>82</v>
      </c>
      <c r="C3" s="15">
        <v>1</v>
      </c>
      <c r="D3" s="15" t="s">
        <v>128</v>
      </c>
      <c r="E3" s="15">
        <v>9.5324609709433084</v>
      </c>
      <c r="F3" s="36"/>
    </row>
    <row r="4" spans="1:6">
      <c r="A4" s="15" t="s">
        <v>136</v>
      </c>
      <c r="B4" s="15">
        <v>100</v>
      </c>
      <c r="C4" s="15">
        <v>1</v>
      </c>
      <c r="D4" s="15" t="s">
        <v>128</v>
      </c>
      <c r="E4" s="15">
        <v>7.6214992829593244</v>
      </c>
      <c r="F4" s="36"/>
    </row>
    <row r="5" spans="1:6">
      <c r="A5" s="15" t="s">
        <v>136</v>
      </c>
      <c r="B5" s="15">
        <v>109</v>
      </c>
      <c r="C5" s="15">
        <v>1</v>
      </c>
      <c r="D5" s="15" t="s">
        <v>128</v>
      </c>
      <c r="E5" s="15">
        <v>9.6843150889345644</v>
      </c>
      <c r="F5" s="36"/>
    </row>
    <row r="6" spans="1:6">
      <c r="A6" s="15" t="s">
        <v>136</v>
      </c>
      <c r="B6" s="15">
        <v>91</v>
      </c>
      <c r="C6" s="15">
        <v>2</v>
      </c>
      <c r="D6" s="15" t="s">
        <v>128</v>
      </c>
      <c r="E6" s="15">
        <v>17.877329226650609</v>
      </c>
      <c r="F6" s="36"/>
    </row>
    <row r="7" spans="1:6">
      <c r="A7" s="15" t="s">
        <v>136</v>
      </c>
      <c r="B7" s="15">
        <v>109</v>
      </c>
      <c r="C7" s="15">
        <v>2</v>
      </c>
      <c r="D7" s="15" t="s">
        <v>128</v>
      </c>
      <c r="E7" s="15">
        <v>7.3194143529303757</v>
      </c>
      <c r="F7" s="36"/>
    </row>
    <row r="8" spans="1:6">
      <c r="A8" s="15" t="s">
        <v>136</v>
      </c>
      <c r="B8" s="15">
        <v>100</v>
      </c>
      <c r="C8" s="15">
        <v>2</v>
      </c>
      <c r="D8" s="15" t="s">
        <v>128</v>
      </c>
      <c r="E8" s="15">
        <v>7.4556633205807925</v>
      </c>
      <c r="F8" s="36"/>
    </row>
    <row r="9" spans="1:6">
      <c r="A9" s="40" t="s">
        <v>136</v>
      </c>
      <c r="B9" s="40">
        <v>82</v>
      </c>
      <c r="C9" s="40">
        <v>2</v>
      </c>
      <c r="D9" s="40" t="s">
        <v>128</v>
      </c>
      <c r="E9" s="40">
        <v>11.525939056778054</v>
      </c>
      <c r="F9" s="36"/>
    </row>
    <row r="10" spans="1:6">
      <c r="A10" s="15" t="s">
        <v>136</v>
      </c>
      <c r="B10" s="15">
        <v>34</v>
      </c>
      <c r="C10" s="15">
        <v>3</v>
      </c>
      <c r="D10" s="15" t="s">
        <v>128</v>
      </c>
      <c r="E10" s="15">
        <v>6.8201527636493733</v>
      </c>
      <c r="F10" s="36"/>
    </row>
    <row r="11" spans="1:6">
      <c r="A11" s="15" t="s">
        <v>136</v>
      </c>
      <c r="B11" s="15">
        <v>43</v>
      </c>
      <c r="C11" s="15">
        <v>3</v>
      </c>
      <c r="D11" s="15" t="s">
        <v>128</v>
      </c>
      <c r="E11" s="15">
        <v>8.6369472199710522</v>
      </c>
      <c r="F11" s="36"/>
    </row>
    <row r="12" spans="1:6">
      <c r="A12" s="15" t="s">
        <v>136</v>
      </c>
      <c r="B12" s="15">
        <v>91</v>
      </c>
      <c r="C12" s="15">
        <v>3</v>
      </c>
      <c r="D12" s="15" t="s">
        <v>128</v>
      </c>
      <c r="E12" s="15">
        <v>13.172982025748556</v>
      </c>
      <c r="F12" s="36"/>
    </row>
    <row r="13" spans="1:6">
      <c r="A13" s="15" t="s">
        <v>136</v>
      </c>
      <c r="B13" s="15">
        <v>109</v>
      </c>
      <c r="C13" s="15">
        <v>3</v>
      </c>
      <c r="D13" s="15" t="s">
        <v>128</v>
      </c>
      <c r="E13" s="15">
        <v>16.232443111911589</v>
      </c>
      <c r="F13" s="36"/>
    </row>
    <row r="14" spans="1:6">
      <c r="A14" s="15" t="s">
        <v>136</v>
      </c>
      <c r="B14" s="15">
        <v>82</v>
      </c>
      <c r="C14" s="15">
        <v>1</v>
      </c>
      <c r="D14" s="15" t="s">
        <v>129</v>
      </c>
      <c r="E14" s="15">
        <v>6.5974504380999051</v>
      </c>
      <c r="F14" s="36"/>
    </row>
    <row r="15" spans="1:6">
      <c r="A15" s="15" t="s">
        <v>136</v>
      </c>
      <c r="B15" s="15">
        <v>100</v>
      </c>
      <c r="C15" s="15">
        <v>1</v>
      </c>
      <c r="D15" s="15" t="s">
        <v>129</v>
      </c>
      <c r="E15" s="15">
        <v>6.9917304158906903</v>
      </c>
      <c r="F15" s="36"/>
    </row>
    <row r="16" spans="1:6">
      <c r="A16" s="15" t="s">
        <v>136</v>
      </c>
      <c r="B16" s="15">
        <v>109</v>
      </c>
      <c r="C16" s="15">
        <v>1</v>
      </c>
      <c r="D16" s="15" t="s">
        <v>129</v>
      </c>
      <c r="E16" s="15">
        <v>4.605533664648723</v>
      </c>
      <c r="F16" s="36"/>
    </row>
    <row r="17" spans="1:6">
      <c r="A17" s="15" t="s">
        <v>136</v>
      </c>
      <c r="B17" s="15">
        <v>91</v>
      </c>
      <c r="C17" s="15">
        <v>1</v>
      </c>
      <c r="D17" s="15" t="s">
        <v>129</v>
      </c>
      <c r="E17" s="15">
        <v>1.3302800490074196</v>
      </c>
      <c r="F17" s="36"/>
    </row>
    <row r="18" spans="1:6">
      <c r="A18" s="15" t="s">
        <v>136</v>
      </c>
      <c r="B18" s="15">
        <v>82</v>
      </c>
      <c r="C18" s="15">
        <v>2</v>
      </c>
      <c r="D18" s="15" t="s">
        <v>129</v>
      </c>
      <c r="E18" s="15">
        <v>7.4593161765952942</v>
      </c>
      <c r="F18" s="36"/>
    </row>
    <row r="19" spans="1:6">
      <c r="A19" s="15" t="s">
        <v>136</v>
      </c>
      <c r="B19" s="15">
        <v>91</v>
      </c>
      <c r="C19" s="15">
        <v>2</v>
      </c>
      <c r="D19" s="15" t="s">
        <v>129</v>
      </c>
      <c r="E19" s="15">
        <v>6.498866709937376</v>
      </c>
      <c r="F19" s="36"/>
    </row>
    <row r="20" spans="1:6">
      <c r="A20" s="15" t="s">
        <v>136</v>
      </c>
      <c r="B20" s="15">
        <v>109</v>
      </c>
      <c r="C20" s="15">
        <v>2</v>
      </c>
      <c r="D20" s="15" t="s">
        <v>129</v>
      </c>
      <c r="E20" s="15">
        <v>2.9160711194232158</v>
      </c>
      <c r="F20" s="36"/>
    </row>
    <row r="21" spans="1:6">
      <c r="A21" s="15" t="s">
        <v>136</v>
      </c>
      <c r="B21" s="15">
        <v>100</v>
      </c>
      <c r="C21" s="15">
        <v>2</v>
      </c>
      <c r="D21" s="15" t="s">
        <v>129</v>
      </c>
      <c r="E21" s="15">
        <v>6.4988662299373798</v>
      </c>
      <c r="F21" s="36"/>
    </row>
    <row r="22" spans="1:6">
      <c r="A22" s="15" t="s">
        <v>136</v>
      </c>
      <c r="B22" s="15">
        <v>34</v>
      </c>
      <c r="C22" s="15">
        <v>3</v>
      </c>
      <c r="D22" s="15" t="s">
        <v>129</v>
      </c>
      <c r="E22" s="15">
        <v>13.523593470244183</v>
      </c>
      <c r="F22" s="36"/>
    </row>
    <row r="23" spans="1:6">
      <c r="A23" s="15" t="s">
        <v>136</v>
      </c>
      <c r="B23" s="15">
        <v>43</v>
      </c>
      <c r="C23" s="15">
        <v>3</v>
      </c>
      <c r="D23" s="15" t="s">
        <v>129</v>
      </c>
      <c r="E23" s="15">
        <v>6.0154914720680823</v>
      </c>
      <c r="F23" s="36"/>
    </row>
    <row r="24" spans="1:6">
      <c r="A24" s="15" t="s">
        <v>136</v>
      </c>
      <c r="B24" s="15">
        <v>82</v>
      </c>
      <c r="C24" s="15">
        <v>3</v>
      </c>
      <c r="D24" s="15" t="s">
        <v>129</v>
      </c>
      <c r="E24" s="15">
        <v>9.5550625165701373</v>
      </c>
      <c r="F24" s="36"/>
    </row>
    <row r="25" spans="1:6">
      <c r="A25" s="15" t="s">
        <v>136</v>
      </c>
      <c r="B25" s="15">
        <v>4</v>
      </c>
      <c r="C25" s="15">
        <v>3</v>
      </c>
      <c r="D25" s="15" t="s">
        <v>129</v>
      </c>
      <c r="E25" s="15">
        <v>8.7474030413014781</v>
      </c>
      <c r="F25" s="36"/>
    </row>
    <row r="26" spans="1:6">
      <c r="A26" s="15" t="s">
        <v>136</v>
      </c>
      <c r="B26" s="15">
        <v>82</v>
      </c>
      <c r="C26" s="15">
        <v>1</v>
      </c>
      <c r="D26" s="15" t="s">
        <v>130</v>
      </c>
      <c r="E26" s="15">
        <v>9.644575842334266</v>
      </c>
      <c r="F26" s="36"/>
    </row>
    <row r="27" spans="1:6">
      <c r="A27" s="15" t="s">
        <v>136</v>
      </c>
      <c r="B27" s="15">
        <v>91</v>
      </c>
      <c r="C27" s="15">
        <v>1</v>
      </c>
      <c r="D27" s="15" t="s">
        <v>130</v>
      </c>
      <c r="E27" s="15">
        <v>8.7474030426014799</v>
      </c>
      <c r="F27" s="36"/>
    </row>
    <row r="28" spans="1:6">
      <c r="A28" s="15" t="s">
        <v>136</v>
      </c>
      <c r="B28" s="15">
        <v>100</v>
      </c>
      <c r="C28" s="15">
        <v>1</v>
      </c>
      <c r="D28" s="15" t="s">
        <v>130</v>
      </c>
      <c r="E28" s="15">
        <v>18.416911738497664</v>
      </c>
      <c r="F28" s="36"/>
    </row>
    <row r="29" spans="1:6">
      <c r="A29" s="15" t="s">
        <v>136</v>
      </c>
      <c r="B29" s="15">
        <v>82</v>
      </c>
      <c r="C29" s="15">
        <v>2</v>
      </c>
      <c r="D29" s="15" t="s">
        <v>130</v>
      </c>
      <c r="E29" s="15">
        <v>6.8127875486986449</v>
      </c>
      <c r="F29" s="36"/>
    </row>
    <row r="30" spans="1:6">
      <c r="A30" s="15" t="s">
        <v>136</v>
      </c>
      <c r="B30" s="15">
        <v>91</v>
      </c>
      <c r="C30" s="15">
        <v>2</v>
      </c>
      <c r="D30" s="15" t="s">
        <v>130</v>
      </c>
      <c r="E30" s="15">
        <v>17.262643283921953</v>
      </c>
      <c r="F30" s="36"/>
    </row>
    <row r="31" spans="1:6">
      <c r="A31" s="15" t="s">
        <v>136</v>
      </c>
      <c r="B31" s="15">
        <v>100</v>
      </c>
      <c r="C31" s="15">
        <v>2</v>
      </c>
      <c r="D31" s="15" t="s">
        <v>130</v>
      </c>
      <c r="E31" s="15">
        <v>16.070160935117379</v>
      </c>
      <c r="F31" s="36"/>
    </row>
    <row r="32" spans="1:6">
      <c r="A32" s="15" t="s">
        <v>136</v>
      </c>
      <c r="B32" s="15">
        <v>109</v>
      </c>
      <c r="C32" s="15">
        <v>2</v>
      </c>
      <c r="D32" s="15" t="s">
        <v>130</v>
      </c>
      <c r="E32" s="15">
        <v>4.3498415019331009</v>
      </c>
      <c r="F32" s="36"/>
    </row>
    <row r="33" spans="1:6">
      <c r="A33" s="15" t="s">
        <v>136</v>
      </c>
      <c r="B33" s="15">
        <v>4</v>
      </c>
      <c r="C33" s="15">
        <v>3</v>
      </c>
      <c r="D33" s="15" t="s">
        <v>130</v>
      </c>
      <c r="E33" s="15">
        <v>15.390790885316562</v>
      </c>
      <c r="F33" s="36"/>
    </row>
    <row r="34" spans="1:6">
      <c r="A34" s="15" t="s">
        <v>136</v>
      </c>
      <c r="B34" s="15">
        <v>34</v>
      </c>
      <c r="C34" s="15">
        <v>3</v>
      </c>
      <c r="D34" s="15" t="s">
        <v>130</v>
      </c>
      <c r="E34" s="15">
        <v>15.208989200979488</v>
      </c>
      <c r="F34" s="36"/>
    </row>
    <row r="35" spans="1:6">
      <c r="A35" s="15" t="s">
        <v>136</v>
      </c>
      <c r="B35" s="15">
        <v>43</v>
      </c>
      <c r="C35" s="15">
        <v>3</v>
      </c>
      <c r="D35" s="15" t="s">
        <v>130</v>
      </c>
      <c r="E35" s="15">
        <v>26.812426682206251</v>
      </c>
      <c r="F35" s="36"/>
    </row>
    <row r="36" spans="1:6">
      <c r="A36" s="15" t="s">
        <v>136</v>
      </c>
      <c r="B36" s="15">
        <v>61</v>
      </c>
      <c r="C36" s="15">
        <v>3</v>
      </c>
      <c r="D36" s="15" t="s">
        <v>130</v>
      </c>
      <c r="E36" s="15">
        <v>11.160990795079819</v>
      </c>
      <c r="F36" s="36"/>
    </row>
    <row r="37" spans="1:6">
      <c r="A37" s="15" t="s">
        <v>137</v>
      </c>
      <c r="B37" s="15">
        <v>109</v>
      </c>
      <c r="C37" s="15">
        <v>1</v>
      </c>
      <c r="D37" s="15" t="s">
        <v>130</v>
      </c>
      <c r="E37" s="15">
        <v>2.2131811560441852</v>
      </c>
      <c r="F37" s="36"/>
    </row>
    <row r="38" spans="1:6">
      <c r="A38" s="15" t="s">
        <v>138</v>
      </c>
      <c r="B38" s="15">
        <v>74</v>
      </c>
      <c r="C38" s="15">
        <v>1</v>
      </c>
      <c r="D38" s="15" t="s">
        <v>128</v>
      </c>
      <c r="E38" s="15">
        <v>7.2744231780247093</v>
      </c>
      <c r="F38" s="36"/>
    </row>
    <row r="39" spans="1:6">
      <c r="A39" s="15" t="s">
        <v>138</v>
      </c>
      <c r="B39" s="15">
        <v>95</v>
      </c>
      <c r="C39" s="15">
        <v>1</v>
      </c>
      <c r="D39" s="15" t="s">
        <v>128</v>
      </c>
      <c r="E39" s="15">
        <v>4.7374002308991825</v>
      </c>
      <c r="F39" s="36"/>
    </row>
    <row r="40" spans="1:6">
      <c r="A40" s="15" t="s">
        <v>138</v>
      </c>
      <c r="B40" s="15">
        <v>65</v>
      </c>
      <c r="C40" s="15">
        <v>1</v>
      </c>
      <c r="D40" s="15" t="s">
        <v>128</v>
      </c>
      <c r="E40" s="15">
        <v>5.1446840740536128</v>
      </c>
      <c r="F40" s="36"/>
    </row>
    <row r="41" spans="1:6">
      <c r="A41" s="15" t="s">
        <v>138</v>
      </c>
      <c r="B41" s="15">
        <v>113</v>
      </c>
      <c r="C41" s="15">
        <v>1</v>
      </c>
      <c r="D41" s="15" t="s">
        <v>128</v>
      </c>
      <c r="E41" s="15">
        <v>5.1446840740836102</v>
      </c>
      <c r="F41" s="36"/>
    </row>
    <row r="42" spans="1:6">
      <c r="A42" s="15" t="s">
        <v>138</v>
      </c>
      <c r="B42" s="15">
        <v>56</v>
      </c>
      <c r="C42" s="15">
        <v>2</v>
      </c>
      <c r="D42" s="15" t="s">
        <v>128</v>
      </c>
      <c r="E42" s="15">
        <v>3.8107707471448635</v>
      </c>
      <c r="F42" s="36"/>
    </row>
    <row r="43" spans="1:6">
      <c r="A43" s="15" t="s">
        <v>138</v>
      </c>
      <c r="B43" s="15">
        <v>65</v>
      </c>
      <c r="C43" s="15">
        <v>2</v>
      </c>
      <c r="D43" s="15" t="s">
        <v>128</v>
      </c>
      <c r="E43" s="15">
        <v>4.1167718144345304</v>
      </c>
      <c r="F43" s="36"/>
    </row>
    <row r="44" spans="1:6">
      <c r="A44" s="15" t="s">
        <v>138</v>
      </c>
      <c r="B44" s="15">
        <v>95</v>
      </c>
      <c r="C44" s="15">
        <v>2</v>
      </c>
      <c r="D44" s="15" t="s">
        <v>128</v>
      </c>
      <c r="E44" s="15">
        <v>9.3829941153124938</v>
      </c>
      <c r="F44" s="36"/>
    </row>
    <row r="45" spans="1:6">
      <c r="A45" s="15" t="s">
        <v>138</v>
      </c>
      <c r="B45" s="15">
        <v>113</v>
      </c>
      <c r="C45" s="15">
        <v>2</v>
      </c>
      <c r="D45" s="15" t="s">
        <v>128</v>
      </c>
      <c r="E45" s="15">
        <v>4.4100712806206532</v>
      </c>
      <c r="F45" s="36"/>
    </row>
    <row r="46" spans="1:6">
      <c r="A46" s="15" t="s">
        <v>138</v>
      </c>
      <c r="B46" s="15">
        <v>8</v>
      </c>
      <c r="C46" s="15">
        <v>3</v>
      </c>
      <c r="D46" s="15" t="s">
        <v>128</v>
      </c>
      <c r="E46" s="15">
        <v>16.630790812268451</v>
      </c>
      <c r="F46" s="36"/>
    </row>
    <row r="47" spans="1:6">
      <c r="A47" s="15" t="s">
        <v>138</v>
      </c>
      <c r="B47" s="15">
        <v>17</v>
      </c>
      <c r="C47" s="15">
        <v>3</v>
      </c>
      <c r="D47" s="15" t="s">
        <v>128</v>
      </c>
      <c r="E47" s="15">
        <v>7.0045540860406392</v>
      </c>
      <c r="F47" s="36"/>
    </row>
    <row r="48" spans="1:6">
      <c r="A48" s="15" t="s">
        <v>138</v>
      </c>
      <c r="B48" s="15">
        <v>74</v>
      </c>
      <c r="C48" s="15">
        <v>3</v>
      </c>
      <c r="D48" s="15" t="s">
        <v>128</v>
      </c>
      <c r="E48" s="15">
        <v>9.0961865319066213</v>
      </c>
      <c r="F48" s="36"/>
    </row>
    <row r="49" spans="1:6">
      <c r="A49" s="15" t="s">
        <v>138</v>
      </c>
      <c r="B49" s="15">
        <v>95</v>
      </c>
      <c r="C49" s="15">
        <v>3</v>
      </c>
      <c r="D49" s="15" t="s">
        <v>128</v>
      </c>
      <c r="E49" s="15">
        <v>9.0961865390066201</v>
      </c>
      <c r="F49" s="36"/>
    </row>
    <row r="50" spans="1:6">
      <c r="A50" s="15" t="s">
        <v>138</v>
      </c>
      <c r="B50" s="15">
        <v>26</v>
      </c>
      <c r="C50" s="15">
        <v>1</v>
      </c>
      <c r="D50" s="15" t="s">
        <v>129</v>
      </c>
      <c r="E50" s="15">
        <v>15.802930365692438</v>
      </c>
      <c r="F50" s="36"/>
    </row>
    <row r="51" spans="1:6">
      <c r="A51" s="15" t="s">
        <v>138</v>
      </c>
      <c r="B51" s="15">
        <v>113</v>
      </c>
      <c r="C51" s="15">
        <v>1</v>
      </c>
      <c r="D51" s="15" t="s">
        <v>129</v>
      </c>
      <c r="E51" s="15">
        <v>1.0389358265459714</v>
      </c>
      <c r="F51" s="36"/>
    </row>
    <row r="52" spans="1:6">
      <c r="A52" s="15" t="s">
        <v>138</v>
      </c>
      <c r="B52" s="15">
        <v>104</v>
      </c>
      <c r="C52" s="15">
        <v>1</v>
      </c>
      <c r="D52" s="15" t="s">
        <v>129</v>
      </c>
      <c r="E52" s="15">
        <v>20.507263405200696</v>
      </c>
      <c r="F52" s="36"/>
    </row>
    <row r="53" spans="1:6">
      <c r="A53" s="15" t="s">
        <v>138</v>
      </c>
      <c r="B53" s="15">
        <v>56</v>
      </c>
      <c r="C53" s="15">
        <v>1</v>
      </c>
      <c r="D53" s="15" t="s">
        <v>129</v>
      </c>
      <c r="E53" s="15">
        <v>4.0254042387347706</v>
      </c>
      <c r="F53" s="36"/>
    </row>
    <row r="54" spans="1:6">
      <c r="A54" s="15" t="s">
        <v>138</v>
      </c>
      <c r="B54" s="15">
        <v>74</v>
      </c>
      <c r="C54" s="15">
        <v>2</v>
      </c>
      <c r="D54" s="15" t="s">
        <v>129</v>
      </c>
      <c r="E54" s="15">
        <v>8.5777947950533822</v>
      </c>
      <c r="F54" s="36"/>
    </row>
    <row r="55" spans="1:6">
      <c r="A55" s="15" t="s">
        <v>138</v>
      </c>
      <c r="B55" s="15">
        <v>95</v>
      </c>
      <c r="C55" s="15">
        <v>2</v>
      </c>
      <c r="D55" s="15" t="s">
        <v>129</v>
      </c>
      <c r="E55" s="15">
        <v>8.3396864975919272</v>
      </c>
      <c r="F55" s="36"/>
    </row>
    <row r="56" spans="1:6">
      <c r="A56" s="15" t="s">
        <v>138</v>
      </c>
      <c r="B56" s="15">
        <v>104</v>
      </c>
      <c r="C56" s="15">
        <v>2</v>
      </c>
      <c r="D56" s="15" t="s">
        <v>129</v>
      </c>
      <c r="E56" s="15">
        <v>19.106505902328429</v>
      </c>
      <c r="F56" s="36"/>
    </row>
    <row r="57" spans="1:6">
      <c r="A57" s="15" t="s">
        <v>138</v>
      </c>
      <c r="B57" s="15">
        <v>65</v>
      </c>
      <c r="C57" s="15">
        <v>2</v>
      </c>
      <c r="D57" s="15" t="s">
        <v>129</v>
      </c>
      <c r="E57" s="15">
        <v>19.1065034023284</v>
      </c>
      <c r="F57" s="36"/>
    </row>
    <row r="58" spans="1:6">
      <c r="A58" s="15" t="s">
        <v>138</v>
      </c>
      <c r="B58" s="15">
        <v>65</v>
      </c>
      <c r="C58" s="15">
        <v>3</v>
      </c>
      <c r="D58" s="15" t="s">
        <v>129</v>
      </c>
      <c r="E58" s="15">
        <v>9.2261865319066203</v>
      </c>
      <c r="F58" s="36"/>
    </row>
    <row r="59" spans="1:6">
      <c r="A59" s="15" t="s">
        <v>138</v>
      </c>
      <c r="B59" s="15">
        <v>8</v>
      </c>
      <c r="C59" s="15">
        <v>3</v>
      </c>
      <c r="D59" s="15" t="s">
        <v>129</v>
      </c>
      <c r="E59" s="15">
        <v>9.0972865319066205</v>
      </c>
      <c r="F59" s="36"/>
    </row>
    <row r="60" spans="1:6">
      <c r="A60" s="15" t="s">
        <v>138</v>
      </c>
      <c r="B60" s="15">
        <v>95</v>
      </c>
      <c r="C60" s="15">
        <v>3</v>
      </c>
      <c r="D60" s="15" t="s">
        <v>129</v>
      </c>
      <c r="E60" s="15">
        <v>4.6494138770213187</v>
      </c>
      <c r="F60" s="36"/>
    </row>
    <row r="61" spans="1:6">
      <c r="A61" s="15" t="s">
        <v>138</v>
      </c>
      <c r="B61" s="15">
        <v>74</v>
      </c>
      <c r="C61" s="15">
        <v>3</v>
      </c>
      <c r="D61" s="15" t="s">
        <v>129</v>
      </c>
      <c r="E61" s="15">
        <v>14.509017711320734</v>
      </c>
      <c r="F61" s="36"/>
    </row>
    <row r="62" spans="1:6">
      <c r="A62" s="15" t="s">
        <v>138</v>
      </c>
      <c r="B62" s="15">
        <v>56</v>
      </c>
      <c r="C62" s="15">
        <v>1</v>
      </c>
      <c r="D62" s="15" t="s">
        <v>130</v>
      </c>
      <c r="E62" s="15">
        <v>7.8412228667160324</v>
      </c>
      <c r="F62" s="36"/>
    </row>
    <row r="63" spans="1:6">
      <c r="A63" s="15" t="s">
        <v>138</v>
      </c>
      <c r="B63" s="15">
        <v>104</v>
      </c>
      <c r="C63" s="15">
        <v>1</v>
      </c>
      <c r="D63" s="15" t="s">
        <v>130</v>
      </c>
      <c r="E63" s="15">
        <v>11.221964440065483</v>
      </c>
      <c r="F63" s="36"/>
    </row>
    <row r="64" spans="1:6">
      <c r="A64" s="15" t="s">
        <v>138</v>
      </c>
      <c r="B64" s="15">
        <v>74</v>
      </c>
      <c r="C64" s="15">
        <v>1</v>
      </c>
      <c r="D64" s="15" t="s">
        <v>130</v>
      </c>
      <c r="E64" s="15">
        <v>7.1402084315456333</v>
      </c>
      <c r="F64" s="36"/>
    </row>
    <row r="65" spans="1:6">
      <c r="A65" s="15" t="s">
        <v>138</v>
      </c>
      <c r="B65" s="15">
        <v>65</v>
      </c>
      <c r="C65" s="15">
        <v>1</v>
      </c>
      <c r="D65" s="15" t="s">
        <v>130</v>
      </c>
      <c r="E65" s="15">
        <v>7.1102084315456304</v>
      </c>
      <c r="F65" s="36"/>
    </row>
    <row r="66" spans="1:6">
      <c r="A66" s="15" t="s">
        <v>138</v>
      </c>
      <c r="B66" s="15">
        <v>65</v>
      </c>
      <c r="C66" s="15">
        <v>2</v>
      </c>
      <c r="D66" s="15" t="s">
        <v>130</v>
      </c>
      <c r="E66" s="15">
        <v>12.375961079523556</v>
      </c>
      <c r="F66" s="36"/>
    </row>
    <row r="67" spans="1:6">
      <c r="A67" s="15" t="s">
        <v>138</v>
      </c>
      <c r="B67" s="15">
        <v>104</v>
      </c>
      <c r="C67" s="15">
        <v>2</v>
      </c>
      <c r="D67" s="15" t="s">
        <v>130</v>
      </c>
      <c r="E67" s="15">
        <v>3.800757596549956</v>
      </c>
      <c r="F67" s="36"/>
    </row>
    <row r="68" spans="1:6">
      <c r="A68" s="15" t="s">
        <v>138</v>
      </c>
      <c r="B68" s="15">
        <v>113</v>
      </c>
      <c r="C68" s="15">
        <v>2</v>
      </c>
      <c r="D68" s="15" t="s">
        <v>130</v>
      </c>
      <c r="E68" s="15">
        <v>4.7908413279616298</v>
      </c>
      <c r="F68" s="36"/>
    </row>
    <row r="69" spans="1:6">
      <c r="A69" s="15" t="s">
        <v>138</v>
      </c>
      <c r="B69" s="15">
        <v>74</v>
      </c>
      <c r="C69" s="15">
        <v>2</v>
      </c>
      <c r="D69" s="15" t="s">
        <v>130</v>
      </c>
      <c r="E69" s="15">
        <v>4.7908414279616345</v>
      </c>
      <c r="F69" s="36"/>
    </row>
    <row r="70" spans="1:6">
      <c r="A70" s="15" t="s">
        <v>138</v>
      </c>
      <c r="B70" s="15">
        <v>8</v>
      </c>
      <c r="C70" s="15">
        <v>3</v>
      </c>
      <c r="D70" s="15" t="s">
        <v>130</v>
      </c>
      <c r="E70" s="15">
        <v>35.293862186859222</v>
      </c>
      <c r="F70" s="36"/>
    </row>
    <row r="71" spans="1:6">
      <c r="A71" s="15" t="s">
        <v>138</v>
      </c>
      <c r="B71" s="15">
        <v>47</v>
      </c>
      <c r="C71" s="15">
        <v>3</v>
      </c>
      <c r="D71" s="15" t="s">
        <v>130</v>
      </c>
      <c r="E71" s="15">
        <v>10.677228858696385</v>
      </c>
      <c r="F71" s="36"/>
    </row>
    <row r="72" spans="1:6">
      <c r="A72" s="15" t="s">
        <v>138</v>
      </c>
      <c r="B72" s="15">
        <v>74</v>
      </c>
      <c r="C72" s="15">
        <v>3</v>
      </c>
      <c r="D72" s="15" t="s">
        <v>130</v>
      </c>
      <c r="E72" s="15">
        <v>9.863470347680293</v>
      </c>
      <c r="F72" s="36"/>
    </row>
    <row r="73" spans="1:6">
      <c r="A73" s="15" t="s">
        <v>138</v>
      </c>
      <c r="B73" s="15">
        <v>17</v>
      </c>
      <c r="C73" s="15">
        <v>3</v>
      </c>
      <c r="D73" s="15" t="s">
        <v>130</v>
      </c>
      <c r="E73" s="15">
        <v>17.248184280877176</v>
      </c>
      <c r="F73" s="36"/>
    </row>
    <row r="74" spans="1:6">
      <c r="A74" s="16" t="s">
        <v>139</v>
      </c>
      <c r="B74" s="16">
        <v>69</v>
      </c>
      <c r="C74" s="16">
        <v>1</v>
      </c>
      <c r="D74" s="16" t="s">
        <v>128</v>
      </c>
      <c r="E74" s="16">
        <v>3.5608504384581976</v>
      </c>
      <c r="F74" s="36"/>
    </row>
    <row r="75" spans="1:6">
      <c r="A75" s="16" t="s">
        <v>139</v>
      </c>
      <c r="B75" s="16">
        <v>108</v>
      </c>
      <c r="C75" s="16">
        <v>1</v>
      </c>
      <c r="D75" s="16" t="s">
        <v>128</v>
      </c>
      <c r="E75" s="16">
        <v>11.402311003965554</v>
      </c>
      <c r="F75" s="36"/>
    </row>
    <row r="76" spans="1:6">
      <c r="A76" s="16" t="s">
        <v>139</v>
      </c>
      <c r="B76" s="16">
        <v>117</v>
      </c>
      <c r="C76" s="16">
        <v>1</v>
      </c>
      <c r="D76" s="16" t="s">
        <v>128</v>
      </c>
      <c r="E76" s="16">
        <v>13.637950424894299</v>
      </c>
      <c r="F76" s="36"/>
    </row>
    <row r="77" spans="1:6">
      <c r="A77" s="16" t="s">
        <v>139</v>
      </c>
      <c r="B77" s="16">
        <v>87</v>
      </c>
      <c r="C77" s="16">
        <v>1</v>
      </c>
      <c r="D77" s="16" t="s">
        <v>128</v>
      </c>
      <c r="E77" s="16">
        <v>15.478965187364535</v>
      </c>
      <c r="F77" s="36"/>
    </row>
    <row r="78" spans="1:6">
      <c r="A78" s="16" t="s">
        <v>139</v>
      </c>
      <c r="B78" s="16">
        <v>117</v>
      </c>
      <c r="C78" s="16">
        <v>2</v>
      </c>
      <c r="D78" s="16" t="s">
        <v>128</v>
      </c>
      <c r="E78" s="16">
        <v>17.739772593713809</v>
      </c>
      <c r="F78" s="36"/>
    </row>
    <row r="79" spans="1:6">
      <c r="A79" s="16" t="s">
        <v>139</v>
      </c>
      <c r="B79" s="16">
        <v>39</v>
      </c>
      <c r="C79" s="16">
        <v>2</v>
      </c>
      <c r="D79" s="16" t="s">
        <v>128</v>
      </c>
      <c r="E79" s="16">
        <v>34.372567676148563</v>
      </c>
      <c r="F79" s="36"/>
    </row>
    <row r="80" spans="1:6">
      <c r="A80" s="16" t="s">
        <v>139</v>
      </c>
      <c r="B80" s="16">
        <v>87</v>
      </c>
      <c r="C80" s="16">
        <v>2</v>
      </c>
      <c r="D80" s="16" t="s">
        <v>128</v>
      </c>
      <c r="E80" s="16">
        <v>7.2332231300786445</v>
      </c>
      <c r="F80" s="36"/>
    </row>
    <row r="81" spans="1:6">
      <c r="A81" s="16" t="s">
        <v>139</v>
      </c>
      <c r="B81" s="16">
        <v>108</v>
      </c>
      <c r="C81" s="16">
        <v>2</v>
      </c>
      <c r="D81" s="16" t="s">
        <v>128</v>
      </c>
      <c r="E81" s="16">
        <v>22.221712484985261</v>
      </c>
      <c r="F81" s="36"/>
    </row>
    <row r="82" spans="1:6">
      <c r="A82" s="16" t="s">
        <v>139</v>
      </c>
      <c r="B82" s="16">
        <v>117</v>
      </c>
      <c r="C82" s="16">
        <v>3</v>
      </c>
      <c r="D82" s="16" t="s">
        <v>128</v>
      </c>
      <c r="E82" s="16">
        <v>18.915288592208299</v>
      </c>
      <c r="F82" s="36"/>
    </row>
    <row r="83" spans="1:6">
      <c r="A83" s="16" t="s">
        <v>139</v>
      </c>
      <c r="B83" s="16">
        <v>108</v>
      </c>
      <c r="C83" s="16">
        <v>3</v>
      </c>
      <c r="D83" s="16" t="s">
        <v>128</v>
      </c>
      <c r="E83" s="16">
        <v>12.320417309145601</v>
      </c>
      <c r="F83" s="36"/>
    </row>
    <row r="84" spans="1:6">
      <c r="A84" s="16" t="s">
        <v>139</v>
      </c>
      <c r="B84" s="16">
        <v>87</v>
      </c>
      <c r="C84" s="16">
        <v>3</v>
      </c>
      <c r="D84" s="16" t="s">
        <v>128</v>
      </c>
      <c r="E84" s="16">
        <v>15.387046882441545</v>
      </c>
      <c r="F84" s="36"/>
    </row>
    <row r="85" spans="1:6">
      <c r="A85" s="16" t="s">
        <v>139</v>
      </c>
      <c r="B85" s="16">
        <v>12</v>
      </c>
      <c r="C85" s="16">
        <v>3</v>
      </c>
      <c r="D85" s="16" t="s">
        <v>128</v>
      </c>
      <c r="E85" s="16">
        <v>5.2124603786328016</v>
      </c>
      <c r="F85" s="36"/>
    </row>
    <row r="86" spans="1:6">
      <c r="A86" s="16" t="s">
        <v>139</v>
      </c>
      <c r="B86" s="16">
        <v>60</v>
      </c>
      <c r="C86" s="16">
        <v>1</v>
      </c>
      <c r="D86" s="16" t="s">
        <v>129</v>
      </c>
      <c r="E86" s="16">
        <v>1.8121469935395704</v>
      </c>
      <c r="F86" s="36"/>
    </row>
    <row r="87" spans="1:6">
      <c r="A87" s="16" t="s">
        <v>139</v>
      </c>
      <c r="B87" s="16">
        <v>69</v>
      </c>
      <c r="C87" s="16">
        <v>1</v>
      </c>
      <c r="D87" s="16" t="s">
        <v>129</v>
      </c>
      <c r="E87" s="16">
        <v>5.7308559171024855</v>
      </c>
      <c r="F87" s="36"/>
    </row>
    <row r="88" spans="1:6">
      <c r="A88" s="16" t="s">
        <v>139</v>
      </c>
      <c r="B88" s="16">
        <v>117</v>
      </c>
      <c r="C88" s="16">
        <v>1</v>
      </c>
      <c r="D88" s="16" t="s">
        <v>129</v>
      </c>
      <c r="E88" s="16">
        <v>27.219511602578581</v>
      </c>
      <c r="F88" s="36"/>
    </row>
    <row r="89" spans="1:6">
      <c r="A89" s="16" t="s">
        <v>139</v>
      </c>
      <c r="B89" s="16">
        <v>87</v>
      </c>
      <c r="C89" s="16">
        <v>1</v>
      </c>
      <c r="D89" s="16" t="s">
        <v>129</v>
      </c>
      <c r="E89" s="16">
        <v>7.0023775075794648</v>
      </c>
      <c r="F89" s="36"/>
    </row>
    <row r="90" spans="1:6">
      <c r="A90" s="16" t="s">
        <v>139</v>
      </c>
      <c r="B90" s="16">
        <v>39</v>
      </c>
      <c r="C90" s="16">
        <v>2</v>
      </c>
      <c r="D90" s="16" t="s">
        <v>129</v>
      </c>
      <c r="E90" s="16">
        <v>18.546034325349197</v>
      </c>
      <c r="F90" s="36"/>
    </row>
    <row r="91" spans="1:6">
      <c r="A91" s="16" t="s">
        <v>139</v>
      </c>
      <c r="B91" s="16">
        <v>87</v>
      </c>
      <c r="C91" s="16">
        <v>2</v>
      </c>
      <c r="D91" s="16" t="s">
        <v>129</v>
      </c>
      <c r="E91" s="16">
        <v>3.5219211907625376</v>
      </c>
      <c r="F91" s="36"/>
    </row>
    <row r="92" spans="1:6">
      <c r="A92" s="16" t="s">
        <v>139</v>
      </c>
      <c r="B92" s="16">
        <v>78</v>
      </c>
      <c r="C92" s="16">
        <v>2</v>
      </c>
      <c r="D92" s="16" t="s">
        <v>129</v>
      </c>
      <c r="E92" s="16">
        <v>16.100870270504835</v>
      </c>
      <c r="F92" s="36"/>
    </row>
    <row r="93" spans="1:6">
      <c r="A93" s="16" t="s">
        <v>139</v>
      </c>
      <c r="B93" s="16">
        <v>117</v>
      </c>
      <c r="C93" s="16">
        <v>2</v>
      </c>
      <c r="D93" s="16" t="s">
        <v>129</v>
      </c>
      <c r="E93" s="16">
        <v>3.2998097720438682</v>
      </c>
    </row>
    <row r="94" spans="1:6">
      <c r="A94" s="16" t="s">
        <v>139</v>
      </c>
      <c r="B94" s="16">
        <v>21</v>
      </c>
      <c r="C94" s="16">
        <v>3</v>
      </c>
      <c r="D94" s="16" t="s">
        <v>129</v>
      </c>
      <c r="E94" s="16">
        <v>7.6973279350412982</v>
      </c>
    </row>
    <row r="95" spans="1:6">
      <c r="A95" s="16" t="s">
        <v>139</v>
      </c>
      <c r="B95" s="16">
        <v>12</v>
      </c>
      <c r="C95" s="16">
        <v>3</v>
      </c>
      <c r="D95" s="16" t="s">
        <v>129</v>
      </c>
      <c r="E95" s="16">
        <v>50.700199370000163</v>
      </c>
    </row>
    <row r="96" spans="1:6">
      <c r="A96" s="16" t="s">
        <v>139</v>
      </c>
      <c r="B96" s="16">
        <v>60</v>
      </c>
      <c r="C96" s="16">
        <v>3</v>
      </c>
      <c r="D96" s="16" t="s">
        <v>129</v>
      </c>
      <c r="E96" s="16">
        <v>14.037904028442242</v>
      </c>
    </row>
    <row r="97" spans="1:5">
      <c r="A97" s="16" t="s">
        <v>139</v>
      </c>
      <c r="B97" s="16">
        <v>69</v>
      </c>
      <c r="C97" s="16">
        <v>3</v>
      </c>
      <c r="D97" s="16" t="s">
        <v>129</v>
      </c>
      <c r="E97" s="16">
        <v>6.881600135513918</v>
      </c>
    </row>
    <row r="98" spans="1:5">
      <c r="A98" s="16" t="s">
        <v>139</v>
      </c>
      <c r="B98" s="16">
        <v>39</v>
      </c>
      <c r="C98" s="16">
        <v>1</v>
      </c>
      <c r="D98" s="16" t="s">
        <v>130</v>
      </c>
      <c r="E98" s="16">
        <v>6.0087270504844996</v>
      </c>
    </row>
    <row r="99" spans="1:5">
      <c r="A99" s="16" t="s">
        <v>139</v>
      </c>
      <c r="B99" s="16">
        <v>78</v>
      </c>
      <c r="C99" s="16">
        <v>1</v>
      </c>
      <c r="D99" s="16" t="s">
        <v>130</v>
      </c>
      <c r="E99" s="16">
        <v>6.2210702705048</v>
      </c>
    </row>
    <row r="100" spans="1:5">
      <c r="A100" s="16" t="s">
        <v>139</v>
      </c>
      <c r="B100" s="16">
        <v>60</v>
      </c>
      <c r="C100" s="16">
        <v>1</v>
      </c>
      <c r="D100" s="16" t="s">
        <v>130</v>
      </c>
      <c r="E100" s="16">
        <v>6.19900870270504</v>
      </c>
    </row>
    <row r="101" spans="1:5">
      <c r="A101" s="16" t="s">
        <v>139</v>
      </c>
      <c r="B101" s="16">
        <v>69</v>
      </c>
      <c r="C101" s="16">
        <v>1</v>
      </c>
      <c r="D101" s="16" t="s">
        <v>130</v>
      </c>
      <c r="E101" s="16">
        <v>4.1008702565048001</v>
      </c>
    </row>
    <row r="102" spans="1:5">
      <c r="A102" s="16" t="s">
        <v>139</v>
      </c>
      <c r="B102" s="16">
        <v>87</v>
      </c>
      <c r="C102" s="16">
        <v>2</v>
      </c>
      <c r="D102" s="16" t="s">
        <v>130</v>
      </c>
      <c r="E102" s="16">
        <v>7.6993537820557538</v>
      </c>
    </row>
    <row r="103" spans="1:5">
      <c r="A103" s="16" t="s">
        <v>139</v>
      </c>
      <c r="B103" s="16">
        <v>78</v>
      </c>
      <c r="C103" s="16">
        <v>2</v>
      </c>
      <c r="D103" s="16" t="s">
        <v>130</v>
      </c>
      <c r="E103" s="16">
        <v>13.227507956726456</v>
      </c>
    </row>
    <row r="104" spans="1:5">
      <c r="A104" s="16" t="s">
        <v>139</v>
      </c>
      <c r="B104" s="16">
        <v>117</v>
      </c>
      <c r="C104" s="16">
        <v>2</v>
      </c>
      <c r="D104" s="16" t="s">
        <v>130</v>
      </c>
      <c r="E104" s="16">
        <v>13.847139553147782</v>
      </c>
    </row>
    <row r="105" spans="1:5">
      <c r="A105" s="16" t="s">
        <v>139</v>
      </c>
      <c r="B105" s="16">
        <v>108</v>
      </c>
      <c r="C105" s="16">
        <v>2</v>
      </c>
      <c r="D105" s="16" t="s">
        <v>130</v>
      </c>
      <c r="E105" s="16">
        <v>6.6531123945490513</v>
      </c>
    </row>
    <row r="106" spans="1:5">
      <c r="A106" s="16" t="s">
        <v>139</v>
      </c>
      <c r="B106" s="16">
        <v>21</v>
      </c>
      <c r="C106" s="16">
        <v>3</v>
      </c>
      <c r="D106" s="16" t="s">
        <v>130</v>
      </c>
      <c r="E106" s="16">
        <v>4.3131123945490497</v>
      </c>
    </row>
    <row r="107" spans="1:5">
      <c r="A107" s="16" t="s">
        <v>139</v>
      </c>
      <c r="B107" s="16">
        <v>12</v>
      </c>
      <c r="C107" s="16">
        <v>3</v>
      </c>
      <c r="D107" s="16" t="s">
        <v>130</v>
      </c>
      <c r="E107" s="16">
        <v>23.113051711410929</v>
      </c>
    </row>
    <row r="108" spans="1:5">
      <c r="A108" s="16" t="s">
        <v>139</v>
      </c>
      <c r="B108" s="16">
        <v>30</v>
      </c>
      <c r="C108" s="16">
        <v>3</v>
      </c>
      <c r="D108" s="16" t="s">
        <v>130</v>
      </c>
      <c r="E108" s="16">
        <v>12.115171141090901</v>
      </c>
    </row>
    <row r="109" spans="1:5">
      <c r="A109" s="16" t="s">
        <v>139</v>
      </c>
      <c r="B109" s="16">
        <v>78</v>
      </c>
      <c r="C109" s="16">
        <v>3</v>
      </c>
      <c r="D109" s="16" t="s">
        <v>130</v>
      </c>
      <c r="E109" s="16">
        <v>13.901130517114099</v>
      </c>
    </row>
    <row r="110" spans="1:5">
      <c r="A110" s="16" t="s">
        <v>131</v>
      </c>
      <c r="B110" s="16">
        <v>49</v>
      </c>
      <c r="C110" s="16">
        <v>3</v>
      </c>
      <c r="D110" s="16" t="s">
        <v>128</v>
      </c>
      <c r="E110" s="16">
        <v>10.213389286597453</v>
      </c>
    </row>
    <row r="111" spans="1:5">
      <c r="A111" s="16" t="s">
        <v>131</v>
      </c>
      <c r="B111" s="16">
        <v>118</v>
      </c>
      <c r="C111" s="16">
        <v>3</v>
      </c>
      <c r="D111" s="16" t="s">
        <v>128</v>
      </c>
      <c r="E111" s="16">
        <v>10.206218550492222</v>
      </c>
    </row>
    <row r="112" spans="1:5">
      <c r="A112" s="16" t="s">
        <v>131</v>
      </c>
      <c r="B112" s="16">
        <v>22</v>
      </c>
      <c r="C112" s="16">
        <v>3</v>
      </c>
      <c r="D112" s="16" t="s">
        <v>128</v>
      </c>
      <c r="E112" s="16">
        <v>13.206218550492199</v>
      </c>
    </row>
    <row r="113" spans="1:5">
      <c r="A113" s="16" t="s">
        <v>131</v>
      </c>
      <c r="B113" s="16">
        <v>31</v>
      </c>
      <c r="C113" s="16">
        <v>3</v>
      </c>
      <c r="D113" s="16" t="s">
        <v>128</v>
      </c>
      <c r="E113" s="16">
        <v>10.4961385504922</v>
      </c>
    </row>
    <row r="114" spans="1:5">
      <c r="A114" s="16" t="s">
        <v>131</v>
      </c>
      <c r="B114" s="16">
        <v>70</v>
      </c>
      <c r="C114" s="16">
        <v>1</v>
      </c>
      <c r="D114" s="16" t="s">
        <v>128</v>
      </c>
      <c r="E114" s="16">
        <v>6.0205704987131314</v>
      </c>
    </row>
    <row r="115" spans="1:5">
      <c r="A115" s="16" t="s">
        <v>131</v>
      </c>
      <c r="B115" s="16">
        <v>49</v>
      </c>
      <c r="C115" s="16">
        <v>1</v>
      </c>
      <c r="D115" s="16" t="s">
        <v>128</v>
      </c>
      <c r="E115" s="16">
        <v>3.935300913622592</v>
      </c>
    </row>
    <row r="116" spans="1:5">
      <c r="A116" s="16" t="s">
        <v>131</v>
      </c>
      <c r="B116" s="16">
        <v>88</v>
      </c>
      <c r="C116" s="16">
        <v>1</v>
      </c>
      <c r="D116" s="16" t="s">
        <v>128</v>
      </c>
      <c r="E116" s="16">
        <v>8.8199829636866767</v>
      </c>
    </row>
    <row r="117" spans="1:5">
      <c r="A117" s="16" t="s">
        <v>131</v>
      </c>
      <c r="B117" s="16">
        <v>97</v>
      </c>
      <c r="C117" s="16">
        <v>1</v>
      </c>
      <c r="D117" s="16" t="s">
        <v>128</v>
      </c>
      <c r="E117" s="16">
        <v>9.952106254556357</v>
      </c>
    </row>
    <row r="118" spans="1:5">
      <c r="A118" s="16" t="s">
        <v>131</v>
      </c>
      <c r="B118" s="16">
        <v>88</v>
      </c>
      <c r="C118" s="16">
        <v>2</v>
      </c>
      <c r="D118" s="16" t="s">
        <v>128</v>
      </c>
      <c r="E118" s="16">
        <v>10.753942263072725</v>
      </c>
    </row>
    <row r="119" spans="1:5">
      <c r="A119" s="16" t="s">
        <v>131</v>
      </c>
      <c r="B119" s="16">
        <v>97</v>
      </c>
      <c r="C119" s="16">
        <v>2</v>
      </c>
      <c r="D119" s="16" t="s">
        <v>128</v>
      </c>
      <c r="E119" s="16">
        <v>8.9404225678330995</v>
      </c>
    </row>
    <row r="120" spans="1:5">
      <c r="A120" s="16" t="s">
        <v>131</v>
      </c>
      <c r="B120" s="16">
        <v>118</v>
      </c>
      <c r="C120" s="16">
        <v>2</v>
      </c>
      <c r="D120" s="16" t="s">
        <v>128</v>
      </c>
      <c r="E120" s="16">
        <v>7.5765710928878578</v>
      </c>
    </row>
    <row r="121" spans="1:5">
      <c r="A121" s="16" t="s">
        <v>131</v>
      </c>
      <c r="B121" s="16">
        <v>70</v>
      </c>
      <c r="C121" s="16">
        <v>2</v>
      </c>
      <c r="D121" s="16" t="s">
        <v>128</v>
      </c>
      <c r="E121" s="16">
        <v>4.65710928878645</v>
      </c>
    </row>
    <row r="122" spans="1:5">
      <c r="A122" s="16" t="s">
        <v>131</v>
      </c>
      <c r="B122" s="16">
        <v>31</v>
      </c>
      <c r="C122" s="16">
        <v>3</v>
      </c>
      <c r="D122" s="16" t="s">
        <v>129</v>
      </c>
      <c r="E122" s="16">
        <v>4.8579494911986574</v>
      </c>
    </row>
    <row r="123" spans="1:5">
      <c r="A123" s="16" t="s">
        <v>131</v>
      </c>
      <c r="B123" s="16">
        <v>49</v>
      </c>
      <c r="C123" s="16">
        <v>3</v>
      </c>
      <c r="D123" s="16" t="s">
        <v>129</v>
      </c>
      <c r="E123" s="16">
        <v>16.96571928658522</v>
      </c>
    </row>
    <row r="124" spans="1:5">
      <c r="A124" s="16" t="s">
        <v>131</v>
      </c>
      <c r="B124" s="16">
        <v>90</v>
      </c>
      <c r="C124" s="16">
        <v>3</v>
      </c>
      <c r="D124" s="16" t="s">
        <v>129</v>
      </c>
      <c r="E124" s="16">
        <v>3.5878156895678419</v>
      </c>
    </row>
    <row r="125" spans="1:5">
      <c r="A125" s="16" t="s">
        <v>131</v>
      </c>
      <c r="B125" s="16">
        <v>22</v>
      </c>
      <c r="C125" s="16">
        <v>3</v>
      </c>
      <c r="D125" s="16" t="s">
        <v>129</v>
      </c>
      <c r="E125" s="16">
        <v>3.78156895678412</v>
      </c>
    </row>
    <row r="126" spans="1:5">
      <c r="A126" s="16" t="s">
        <v>131</v>
      </c>
      <c r="B126" s="16">
        <v>88</v>
      </c>
      <c r="C126" s="16">
        <v>1</v>
      </c>
      <c r="D126" s="16" t="s">
        <v>129</v>
      </c>
      <c r="E126" s="16">
        <v>8.0929853474681188</v>
      </c>
    </row>
    <row r="127" spans="1:5">
      <c r="A127" s="16" t="s">
        <v>131</v>
      </c>
      <c r="B127" s="16">
        <v>97</v>
      </c>
      <c r="C127" s="16">
        <v>1</v>
      </c>
      <c r="D127" s="16" t="s">
        <v>129</v>
      </c>
      <c r="E127" s="16">
        <v>8.1196281672838264</v>
      </c>
    </row>
    <row r="128" spans="1:5">
      <c r="A128" s="16" t="s">
        <v>131</v>
      </c>
      <c r="B128" s="16">
        <v>79</v>
      </c>
      <c r="C128" s="16">
        <v>1</v>
      </c>
      <c r="D128" s="16" t="s">
        <v>129</v>
      </c>
      <c r="E128" s="16">
        <v>6.1198167283830003</v>
      </c>
    </row>
    <row r="129" spans="1:5">
      <c r="A129" s="16" t="s">
        <v>131</v>
      </c>
      <c r="B129" s="16">
        <v>118</v>
      </c>
      <c r="C129" s="16">
        <v>1</v>
      </c>
      <c r="D129" s="16" t="s">
        <v>129</v>
      </c>
      <c r="E129" s="16">
        <v>8.1196281672838264</v>
      </c>
    </row>
    <row r="130" spans="1:5">
      <c r="A130" s="16" t="s">
        <v>131</v>
      </c>
      <c r="B130" s="16">
        <v>88</v>
      </c>
      <c r="C130" s="16">
        <v>2</v>
      </c>
      <c r="D130" s="16" t="s">
        <v>129</v>
      </c>
      <c r="E130" s="16">
        <v>8.5627339682045296</v>
      </c>
    </row>
    <row r="131" spans="1:5">
      <c r="A131" s="16" t="s">
        <v>131</v>
      </c>
      <c r="B131" s="16">
        <v>97</v>
      </c>
      <c r="C131" s="16">
        <v>2</v>
      </c>
      <c r="D131" s="16" t="s">
        <v>129</v>
      </c>
      <c r="E131" s="16">
        <v>8.0106485396124025</v>
      </c>
    </row>
    <row r="132" spans="1:5">
      <c r="A132" s="16" t="s">
        <v>131</v>
      </c>
      <c r="B132" s="16">
        <v>118</v>
      </c>
      <c r="C132" s="16">
        <v>2</v>
      </c>
      <c r="D132" s="16" t="s">
        <v>129</v>
      </c>
      <c r="E132" s="16">
        <v>3.3365437631426782</v>
      </c>
    </row>
    <row r="133" spans="1:5">
      <c r="A133" s="16" t="s">
        <v>131</v>
      </c>
      <c r="B133" s="16">
        <v>40</v>
      </c>
      <c r="C133" s="16">
        <v>3</v>
      </c>
      <c r="D133" s="16" t="s">
        <v>130</v>
      </c>
      <c r="E133" s="16">
        <v>3.0408802521384084</v>
      </c>
    </row>
    <row r="134" spans="1:5">
      <c r="A134" s="16" t="s">
        <v>131</v>
      </c>
      <c r="B134" s="16">
        <v>118</v>
      </c>
      <c r="C134" s="16">
        <v>3</v>
      </c>
      <c r="D134" s="16" t="s">
        <v>130</v>
      </c>
      <c r="E134" s="16">
        <v>6.6189909528813455</v>
      </c>
    </row>
    <row r="135" spans="1:5">
      <c r="A135" s="16" t="s">
        <v>131</v>
      </c>
      <c r="B135" s="16">
        <v>22</v>
      </c>
      <c r="C135" s="16">
        <v>3</v>
      </c>
      <c r="D135" s="16" t="s">
        <v>130</v>
      </c>
      <c r="E135" s="16">
        <v>6.8990952881353396</v>
      </c>
    </row>
    <row r="136" spans="1:5">
      <c r="A136" s="16" t="s">
        <v>131</v>
      </c>
      <c r="B136" s="16">
        <v>31</v>
      </c>
      <c r="C136" s="16">
        <v>3</v>
      </c>
      <c r="D136" s="16" t="s">
        <v>130</v>
      </c>
      <c r="E136" s="16">
        <v>5.6167899095288103</v>
      </c>
    </row>
    <row r="137" spans="1:5">
      <c r="A137" s="16" t="s">
        <v>131</v>
      </c>
      <c r="B137" s="16">
        <v>70</v>
      </c>
      <c r="C137" s="16">
        <v>1</v>
      </c>
      <c r="D137" s="16" t="s">
        <v>130</v>
      </c>
      <c r="E137" s="16">
        <v>7.8990952881357597</v>
      </c>
    </row>
    <row r="138" spans="1:5">
      <c r="A138" s="16" t="s">
        <v>131</v>
      </c>
      <c r="B138" s="16">
        <v>97</v>
      </c>
      <c r="C138" s="16">
        <v>1</v>
      </c>
      <c r="D138" s="16" t="s">
        <v>130</v>
      </c>
      <c r="E138" s="16">
        <v>5.41800095288135</v>
      </c>
    </row>
    <row r="139" spans="1:5">
      <c r="A139" s="16" t="s">
        <v>131</v>
      </c>
      <c r="B139" s="16">
        <v>88</v>
      </c>
      <c r="C139" s="16">
        <v>1</v>
      </c>
      <c r="D139" s="16" t="s">
        <v>130</v>
      </c>
      <c r="E139" s="16">
        <v>8.8990952881359799</v>
      </c>
    </row>
    <row r="140" spans="1:5">
      <c r="A140" s="16" t="s">
        <v>131</v>
      </c>
      <c r="B140" s="16">
        <v>79</v>
      </c>
      <c r="C140" s="16">
        <v>1</v>
      </c>
      <c r="D140" s="16" t="s">
        <v>130</v>
      </c>
      <c r="E140" s="16">
        <v>8.9618990952881799</v>
      </c>
    </row>
    <row r="141" spans="1:5">
      <c r="A141" s="16" t="s">
        <v>131</v>
      </c>
      <c r="B141" s="16">
        <v>79</v>
      </c>
      <c r="C141" s="16">
        <v>2</v>
      </c>
      <c r="D141" s="16" t="s">
        <v>130</v>
      </c>
      <c r="E141" s="16">
        <v>6.3125378286259863</v>
      </c>
    </row>
    <row r="142" spans="1:5">
      <c r="A142" s="16" t="s">
        <v>131</v>
      </c>
      <c r="B142" s="16">
        <v>88</v>
      </c>
      <c r="C142" s="16">
        <v>2</v>
      </c>
      <c r="D142" s="16" t="s">
        <v>130</v>
      </c>
      <c r="E142" s="16">
        <v>11.297355325188617</v>
      </c>
    </row>
    <row r="143" spans="1:5">
      <c r="A143" s="16" t="s">
        <v>131</v>
      </c>
      <c r="B143" s="16">
        <v>97</v>
      </c>
      <c r="C143" s="16">
        <v>2</v>
      </c>
      <c r="D143" s="16" t="s">
        <v>130</v>
      </c>
      <c r="E143" s="16">
        <v>10.961274258211292</v>
      </c>
    </row>
    <row r="144" spans="1:5">
      <c r="A144" s="16" t="s">
        <v>131</v>
      </c>
      <c r="B144" s="16">
        <v>118</v>
      </c>
      <c r="C144" s="16">
        <v>2</v>
      </c>
      <c r="D144" s="16" t="s">
        <v>130</v>
      </c>
      <c r="E144" s="16">
        <v>7.3137798982137205</v>
      </c>
    </row>
    <row r="145" spans="1:5">
      <c r="A145" s="16" t="s">
        <v>132</v>
      </c>
      <c r="B145" s="16">
        <v>79</v>
      </c>
      <c r="C145" s="16">
        <v>2</v>
      </c>
      <c r="D145" s="16" t="s">
        <v>129</v>
      </c>
      <c r="E145" s="16">
        <v>7.7865437631426797</v>
      </c>
    </row>
    <row r="146" spans="1:5">
      <c r="A146" s="15" t="s">
        <v>133</v>
      </c>
      <c r="B146" s="15">
        <v>45</v>
      </c>
      <c r="C146" s="15">
        <v>1</v>
      </c>
      <c r="D146" s="15" t="s">
        <v>128</v>
      </c>
      <c r="E146" s="15">
        <v>1.7922700861286915</v>
      </c>
    </row>
    <row r="147" spans="1:5">
      <c r="A147" s="15" t="s">
        <v>133</v>
      </c>
      <c r="B147" s="15">
        <v>102</v>
      </c>
      <c r="C147" s="15">
        <v>1</v>
      </c>
      <c r="D147" s="15" t="s">
        <v>128</v>
      </c>
      <c r="E147" s="15">
        <v>15.62562293319948</v>
      </c>
    </row>
    <row r="148" spans="1:5">
      <c r="A148" s="15" t="s">
        <v>133</v>
      </c>
      <c r="B148" s="15">
        <v>93</v>
      </c>
      <c r="C148" s="15">
        <v>1</v>
      </c>
      <c r="D148" s="15" t="s">
        <v>128</v>
      </c>
      <c r="E148" s="15">
        <v>1.4056734074389177</v>
      </c>
    </row>
    <row r="149" spans="1:5">
      <c r="A149" s="15" t="s">
        <v>133</v>
      </c>
      <c r="B149" s="15">
        <v>111</v>
      </c>
      <c r="C149" s="15">
        <v>1</v>
      </c>
      <c r="D149" s="15" t="s">
        <v>128</v>
      </c>
      <c r="E149" s="15">
        <v>19.409924153726404</v>
      </c>
    </row>
    <row r="150" spans="1:5">
      <c r="A150" s="15" t="s">
        <v>133</v>
      </c>
      <c r="B150" s="15">
        <v>6</v>
      </c>
      <c r="C150" s="15">
        <v>2</v>
      </c>
      <c r="D150" s="15" t="s">
        <v>128</v>
      </c>
      <c r="E150" s="15">
        <v>9.6558244145763581</v>
      </c>
    </row>
    <row r="151" spans="1:5">
      <c r="A151" s="15" t="s">
        <v>133</v>
      </c>
      <c r="B151" s="15">
        <v>36</v>
      </c>
      <c r="C151" s="15">
        <v>2</v>
      </c>
      <c r="D151" s="15" t="s">
        <v>128</v>
      </c>
      <c r="E151" s="15">
        <v>4.065360477680688</v>
      </c>
    </row>
    <row r="152" spans="1:5">
      <c r="A152" s="15" t="s">
        <v>133</v>
      </c>
      <c r="B152" s="15">
        <v>63</v>
      </c>
      <c r="C152" s="15">
        <v>2</v>
      </c>
      <c r="D152" s="15" t="s">
        <v>128</v>
      </c>
      <c r="E152" s="15">
        <v>6.3592828167413336</v>
      </c>
    </row>
    <row r="153" spans="1:5">
      <c r="A153" s="15" t="s">
        <v>133</v>
      </c>
      <c r="B153" s="15">
        <v>93</v>
      </c>
      <c r="C153" s="15">
        <v>2</v>
      </c>
      <c r="D153" s="15" t="s">
        <v>128</v>
      </c>
      <c r="E153" s="15">
        <v>15.085793009737774</v>
      </c>
    </row>
    <row r="154" spans="1:5">
      <c r="A154" s="15" t="s">
        <v>133</v>
      </c>
      <c r="B154" s="15">
        <v>36</v>
      </c>
      <c r="C154" s="15">
        <v>3</v>
      </c>
      <c r="D154" s="15" t="s">
        <v>128</v>
      </c>
      <c r="E154" s="15">
        <v>7.342932274239601</v>
      </c>
    </row>
    <row r="155" spans="1:5">
      <c r="A155" s="15" t="s">
        <v>133</v>
      </c>
      <c r="B155" s="15">
        <v>63</v>
      </c>
      <c r="C155" s="15">
        <v>3</v>
      </c>
      <c r="D155" s="15" t="s">
        <v>128</v>
      </c>
      <c r="E155" s="15">
        <v>16.268363401001782</v>
      </c>
    </row>
    <row r="156" spans="1:5">
      <c r="A156" s="15" t="s">
        <v>133</v>
      </c>
      <c r="B156" s="15">
        <v>111</v>
      </c>
      <c r="C156" s="15">
        <v>3</v>
      </c>
      <c r="D156" s="15" t="s">
        <v>128</v>
      </c>
      <c r="E156" s="15">
        <v>25.930984790427182</v>
      </c>
    </row>
    <row r="157" spans="1:5">
      <c r="A157" s="15" t="s">
        <v>133</v>
      </c>
      <c r="B157" s="15">
        <v>93</v>
      </c>
      <c r="C157" s="15">
        <v>3</v>
      </c>
      <c r="D157" s="15" t="s">
        <v>128</v>
      </c>
      <c r="E157" s="15">
        <v>25.390984790427201</v>
      </c>
    </row>
    <row r="158" spans="1:5">
      <c r="A158" s="40" t="s">
        <v>133</v>
      </c>
      <c r="B158" s="40">
        <v>84</v>
      </c>
      <c r="C158" s="40">
        <v>1</v>
      </c>
      <c r="D158" s="40" t="s">
        <v>129</v>
      </c>
      <c r="E158" s="40">
        <v>13.98349411823761</v>
      </c>
    </row>
    <row r="159" spans="1:5">
      <c r="A159" s="15" t="s">
        <v>133</v>
      </c>
      <c r="B159" s="15">
        <v>102</v>
      </c>
      <c r="C159" s="15">
        <v>1</v>
      </c>
      <c r="D159" s="15" t="s">
        <v>129</v>
      </c>
      <c r="E159" s="40">
        <v>14.349411823769801</v>
      </c>
    </row>
    <row r="160" spans="1:5">
      <c r="A160" s="15" t="s">
        <v>133</v>
      </c>
      <c r="B160" s="15">
        <v>111</v>
      </c>
      <c r="C160" s="15">
        <v>1</v>
      </c>
      <c r="D160" s="15" t="s">
        <v>129</v>
      </c>
      <c r="E160" s="40">
        <v>13.98349411823761</v>
      </c>
    </row>
    <row r="161" spans="1:5">
      <c r="A161" s="15" t="s">
        <v>133</v>
      </c>
      <c r="B161" s="15">
        <v>93</v>
      </c>
      <c r="C161" s="15">
        <v>1</v>
      </c>
      <c r="D161" s="15" t="s">
        <v>129</v>
      </c>
      <c r="E161" s="40">
        <v>7.9834941182375996</v>
      </c>
    </row>
    <row r="162" spans="1:5">
      <c r="A162" s="15" t="s">
        <v>133</v>
      </c>
      <c r="B162" s="15">
        <v>84</v>
      </c>
      <c r="C162" s="15">
        <v>2</v>
      </c>
      <c r="D162" s="15" t="s">
        <v>129</v>
      </c>
      <c r="E162" s="15">
        <v>8.4421598303969425</v>
      </c>
    </row>
    <row r="163" spans="1:5">
      <c r="A163" s="15" t="s">
        <v>133</v>
      </c>
      <c r="B163" s="15">
        <v>93</v>
      </c>
      <c r="C163" s="15">
        <v>2</v>
      </c>
      <c r="D163" s="15" t="s">
        <v>129</v>
      </c>
      <c r="E163" s="15">
        <v>5.5727059844109075</v>
      </c>
    </row>
    <row r="164" spans="1:5">
      <c r="A164" s="15" t="s">
        <v>133</v>
      </c>
      <c r="B164" s="15">
        <v>102</v>
      </c>
      <c r="C164" s="15">
        <v>2</v>
      </c>
      <c r="D164" s="15" t="s">
        <v>129</v>
      </c>
      <c r="E164" s="15">
        <v>4.7585200975184794</v>
      </c>
    </row>
    <row r="165" spans="1:5">
      <c r="A165" s="15" t="s">
        <v>133</v>
      </c>
      <c r="B165" s="15">
        <v>111</v>
      </c>
      <c r="C165" s="15">
        <v>2</v>
      </c>
      <c r="D165" s="15" t="s">
        <v>129</v>
      </c>
      <c r="E165" s="15">
        <v>3.9530733013910195</v>
      </c>
    </row>
    <row r="166" spans="1:5">
      <c r="A166" s="15" t="s">
        <v>133</v>
      </c>
      <c r="B166" s="15">
        <v>45</v>
      </c>
      <c r="C166" s="15">
        <v>3</v>
      </c>
      <c r="D166" s="15" t="s">
        <v>129</v>
      </c>
      <c r="E166" s="15">
        <v>3.5728932971694656</v>
      </c>
    </row>
    <row r="167" spans="1:5">
      <c r="A167" s="15" t="s">
        <v>133</v>
      </c>
      <c r="B167" s="15">
        <v>36</v>
      </c>
      <c r="C167" s="15">
        <v>3</v>
      </c>
      <c r="D167" s="15" t="s">
        <v>129</v>
      </c>
      <c r="E167" s="15">
        <v>15.719946026090515</v>
      </c>
    </row>
    <row r="168" spans="1:5">
      <c r="A168" s="15" t="s">
        <v>133</v>
      </c>
      <c r="B168" s="15">
        <v>6</v>
      </c>
      <c r="C168" s="15">
        <v>3</v>
      </c>
      <c r="D168" s="15" t="s">
        <v>129</v>
      </c>
      <c r="E168" s="15">
        <v>8.0571994602609003</v>
      </c>
    </row>
    <row r="169" spans="1:5">
      <c r="A169" s="15" t="s">
        <v>133</v>
      </c>
      <c r="B169" s="15">
        <v>84</v>
      </c>
      <c r="C169" s="15">
        <v>3</v>
      </c>
      <c r="D169" s="15" t="s">
        <v>129</v>
      </c>
      <c r="E169" s="15">
        <v>11.076242977260817</v>
      </c>
    </row>
    <row r="170" spans="1:5">
      <c r="A170" s="15" t="s">
        <v>133</v>
      </c>
      <c r="B170" s="15">
        <v>84</v>
      </c>
      <c r="C170" s="15">
        <v>1</v>
      </c>
      <c r="D170" s="15" t="s">
        <v>130</v>
      </c>
      <c r="E170" s="15">
        <v>3.8602777009833837</v>
      </c>
    </row>
    <row r="171" spans="1:5">
      <c r="A171" s="15" t="s">
        <v>133</v>
      </c>
      <c r="B171" s="15">
        <v>102</v>
      </c>
      <c r="C171" s="15">
        <v>1</v>
      </c>
      <c r="D171" s="15" t="s">
        <v>130</v>
      </c>
      <c r="E171" s="15">
        <v>13.388602777009799</v>
      </c>
    </row>
    <row r="172" spans="1:5">
      <c r="A172" s="15" t="s">
        <v>133</v>
      </c>
      <c r="B172" s="15">
        <v>111</v>
      </c>
      <c r="C172" s="15">
        <v>1</v>
      </c>
      <c r="D172" s="15" t="s">
        <v>130</v>
      </c>
      <c r="E172" s="15">
        <v>13.3226027770098</v>
      </c>
    </row>
    <row r="173" spans="1:5">
      <c r="A173" s="15" t="s">
        <v>133</v>
      </c>
      <c r="B173" s="15">
        <v>93</v>
      </c>
      <c r="C173" s="15">
        <v>1</v>
      </c>
      <c r="D173" s="15" t="s">
        <v>130</v>
      </c>
      <c r="E173" s="15">
        <v>18.28196761653701</v>
      </c>
    </row>
    <row r="174" spans="1:5">
      <c r="A174" s="15" t="s">
        <v>133</v>
      </c>
      <c r="B174" s="15">
        <v>63</v>
      </c>
      <c r="C174" s="15">
        <v>2</v>
      </c>
      <c r="D174" s="15" t="s">
        <v>130</v>
      </c>
      <c r="E174" s="15">
        <v>17.081512754979951</v>
      </c>
    </row>
    <row r="175" spans="1:5">
      <c r="A175" s="15" t="s">
        <v>133</v>
      </c>
      <c r="B175" s="15">
        <v>93</v>
      </c>
      <c r="C175" s="15">
        <v>2</v>
      </c>
      <c r="D175" s="15" t="s">
        <v>130</v>
      </c>
      <c r="E175" s="15">
        <v>14.227535094922107</v>
      </c>
    </row>
    <row r="176" spans="1:5">
      <c r="A176" s="15" t="s">
        <v>133</v>
      </c>
      <c r="B176" s="15">
        <v>102</v>
      </c>
      <c r="C176" s="15">
        <v>2</v>
      </c>
      <c r="D176" s="15" t="s">
        <v>130</v>
      </c>
      <c r="E176" s="15">
        <v>3.1040130391574783</v>
      </c>
    </row>
    <row r="177" spans="1:5">
      <c r="A177" s="15" t="s">
        <v>133</v>
      </c>
      <c r="B177" s="15">
        <v>111</v>
      </c>
      <c r="C177" s="15">
        <v>2</v>
      </c>
      <c r="D177" s="15" t="s">
        <v>130</v>
      </c>
      <c r="E177" s="15">
        <v>5.0341364838779032</v>
      </c>
    </row>
    <row r="178" spans="1:5">
      <c r="A178" s="15" t="s">
        <v>133</v>
      </c>
      <c r="B178" s="15">
        <v>36</v>
      </c>
      <c r="C178" s="15">
        <v>3</v>
      </c>
      <c r="D178" s="15" t="s">
        <v>130</v>
      </c>
      <c r="E178" s="15">
        <v>86.144971539110017</v>
      </c>
    </row>
    <row r="179" spans="1:5">
      <c r="A179" s="15" t="s">
        <v>133</v>
      </c>
      <c r="B179" s="15">
        <v>45</v>
      </c>
      <c r="C179" s="15">
        <v>3</v>
      </c>
      <c r="D179" s="15" t="s">
        <v>130</v>
      </c>
      <c r="E179" s="15">
        <v>10.681902763900306</v>
      </c>
    </row>
    <row r="180" spans="1:5">
      <c r="A180" s="15" t="s">
        <v>133</v>
      </c>
      <c r="B180" s="15">
        <v>15</v>
      </c>
      <c r="C180" s="15">
        <v>3</v>
      </c>
      <c r="D180" s="15" t="s">
        <v>130</v>
      </c>
      <c r="E180" s="15">
        <v>8.9349800527366341</v>
      </c>
    </row>
    <row r="181" spans="1:5">
      <c r="A181" s="15" t="s">
        <v>133</v>
      </c>
      <c r="B181" s="15">
        <v>6</v>
      </c>
      <c r="C181" s="15">
        <v>3</v>
      </c>
      <c r="D181" s="15" t="s">
        <v>130</v>
      </c>
      <c r="E181" s="15">
        <v>8.5649800527366295</v>
      </c>
    </row>
    <row r="182" spans="1:5">
      <c r="A182" s="16" t="s">
        <v>134</v>
      </c>
      <c r="B182" s="16">
        <v>94</v>
      </c>
      <c r="C182" s="16">
        <v>1</v>
      </c>
      <c r="D182" s="16" t="s">
        <v>128</v>
      </c>
      <c r="E182" s="16">
        <v>3.3877564566509513</v>
      </c>
    </row>
    <row r="183" spans="1:5">
      <c r="A183" s="16" t="s">
        <v>134</v>
      </c>
      <c r="B183" s="16">
        <v>55</v>
      </c>
      <c r="C183" s="16">
        <v>1</v>
      </c>
      <c r="D183" s="16" t="s">
        <v>128</v>
      </c>
      <c r="E183" s="16">
        <v>2.5325168220136001</v>
      </c>
    </row>
    <row r="184" spans="1:5">
      <c r="A184" s="16" t="s">
        <v>134</v>
      </c>
      <c r="B184" s="16">
        <v>112</v>
      </c>
      <c r="C184" s="16">
        <v>1</v>
      </c>
      <c r="D184" s="16" t="s">
        <v>128</v>
      </c>
      <c r="E184" s="16">
        <v>2.0758820622651619</v>
      </c>
    </row>
    <row r="185" spans="1:5">
      <c r="A185" s="16" t="s">
        <v>134</v>
      </c>
      <c r="B185" s="16">
        <v>73</v>
      </c>
      <c r="C185" s="16">
        <v>1</v>
      </c>
      <c r="D185" s="16" t="s">
        <v>128</v>
      </c>
      <c r="E185" s="16">
        <v>3.6626459178914899</v>
      </c>
    </row>
    <row r="186" spans="1:5">
      <c r="A186" s="16" t="s">
        <v>134</v>
      </c>
      <c r="B186" s="16">
        <v>94</v>
      </c>
      <c r="C186" s="16">
        <v>2</v>
      </c>
      <c r="D186" s="16" t="s">
        <v>128</v>
      </c>
      <c r="E186" s="16">
        <v>1.2453025231326815</v>
      </c>
    </row>
    <row r="187" spans="1:5">
      <c r="A187" s="16" t="s">
        <v>134</v>
      </c>
      <c r="B187" s="16">
        <v>112</v>
      </c>
      <c r="C187" s="16">
        <v>2</v>
      </c>
      <c r="D187" s="16" t="s">
        <v>128</v>
      </c>
      <c r="E187" s="16">
        <v>0.36760966164003223</v>
      </c>
    </row>
    <row r="188" spans="1:5">
      <c r="A188" s="16" t="s">
        <v>134</v>
      </c>
      <c r="B188" s="16">
        <v>55</v>
      </c>
      <c r="C188" s="16">
        <v>2</v>
      </c>
      <c r="D188" s="16" t="s">
        <v>128</v>
      </c>
      <c r="E188" s="16">
        <v>2.6679926390174558</v>
      </c>
    </row>
    <row r="189" spans="1:5">
      <c r="A189" s="16" t="s">
        <v>134</v>
      </c>
      <c r="B189" s="16">
        <v>64</v>
      </c>
      <c r="C189" s="16">
        <v>2</v>
      </c>
      <c r="D189" s="16" t="s">
        <v>128</v>
      </c>
      <c r="E189" s="16">
        <v>4.1927281208861666</v>
      </c>
    </row>
    <row r="190" spans="1:5">
      <c r="A190" s="16" t="s">
        <v>134</v>
      </c>
      <c r="B190" s="16">
        <v>103</v>
      </c>
      <c r="C190" s="16">
        <v>3</v>
      </c>
      <c r="D190" s="16" t="s">
        <v>128</v>
      </c>
      <c r="E190" s="16">
        <v>2.6679926390174558</v>
      </c>
    </row>
    <row r="191" spans="1:5">
      <c r="A191" s="16" t="s">
        <v>134</v>
      </c>
      <c r="B191" s="16">
        <v>46</v>
      </c>
      <c r="C191" s="16">
        <v>3</v>
      </c>
      <c r="D191" s="16" t="s">
        <v>128</v>
      </c>
      <c r="E191" s="16">
        <v>4.1927281208861666</v>
      </c>
    </row>
    <row r="192" spans="1:5">
      <c r="A192" s="16" t="s">
        <v>134</v>
      </c>
      <c r="B192" s="16">
        <v>94</v>
      </c>
      <c r="C192" s="16">
        <v>3</v>
      </c>
      <c r="D192" s="16" t="s">
        <v>128</v>
      </c>
      <c r="E192" s="16">
        <v>2.1264694452153199</v>
      </c>
    </row>
    <row r="193" spans="1:5">
      <c r="A193" s="16" t="s">
        <v>134</v>
      </c>
      <c r="B193" s="16">
        <v>64</v>
      </c>
      <c r="C193" s="16">
        <v>3</v>
      </c>
      <c r="D193" s="16" t="s">
        <v>128</v>
      </c>
      <c r="E193" s="16">
        <v>3.8432012699434801</v>
      </c>
    </row>
    <row r="194" spans="1:5">
      <c r="A194" s="16" t="s">
        <v>134</v>
      </c>
      <c r="B194" s="16">
        <v>112</v>
      </c>
      <c r="C194" s="16">
        <v>1</v>
      </c>
      <c r="D194" s="16" t="s">
        <v>129</v>
      </c>
      <c r="E194" s="16">
        <v>1.5689440672983594</v>
      </c>
    </row>
    <row r="195" spans="1:5">
      <c r="A195" s="16" t="s">
        <v>134</v>
      </c>
      <c r="B195" s="16">
        <v>103</v>
      </c>
      <c r="C195" s="16">
        <v>1</v>
      </c>
      <c r="D195" s="16" t="s">
        <v>129</v>
      </c>
      <c r="E195" s="16">
        <v>0.12820104034690302</v>
      </c>
    </row>
    <row r="196" spans="1:5">
      <c r="A196" s="16" t="s">
        <v>134</v>
      </c>
      <c r="B196" s="16">
        <v>73</v>
      </c>
      <c r="C196" s="16">
        <v>2</v>
      </c>
      <c r="D196" s="16" t="s">
        <v>129</v>
      </c>
      <c r="E196" s="16">
        <v>0.86958121506176067</v>
      </c>
    </row>
    <row r="197" spans="1:5">
      <c r="A197" s="16" t="s">
        <v>134</v>
      </c>
      <c r="B197" s="16">
        <v>94</v>
      </c>
      <c r="C197" s="16">
        <v>1</v>
      </c>
      <c r="D197" s="16" t="s">
        <v>129</v>
      </c>
      <c r="E197" s="16">
        <v>1.0202256332055416E-2</v>
      </c>
    </row>
    <row r="198" spans="1:5">
      <c r="A198" s="16" t="s">
        <v>134</v>
      </c>
      <c r="B198" s="16">
        <v>73</v>
      </c>
      <c r="C198" s="16">
        <v>2</v>
      </c>
      <c r="D198" s="16" t="s">
        <v>129</v>
      </c>
      <c r="E198" s="16">
        <v>2.1604866605725537</v>
      </c>
    </row>
    <row r="199" spans="1:5">
      <c r="A199" s="16" t="s">
        <v>134</v>
      </c>
      <c r="B199" s="16">
        <v>112</v>
      </c>
      <c r="C199" s="16">
        <v>2</v>
      </c>
      <c r="D199" s="16" t="s">
        <v>129</v>
      </c>
      <c r="E199" s="16">
        <v>2.1264694452153199</v>
      </c>
    </row>
    <row r="200" spans="1:5">
      <c r="A200" s="16" t="s">
        <v>134</v>
      </c>
      <c r="B200" s="16">
        <v>94</v>
      </c>
      <c r="C200" s="16">
        <v>2</v>
      </c>
      <c r="D200" s="16" t="s">
        <v>129</v>
      </c>
      <c r="E200" s="16">
        <v>2.1604866605725537</v>
      </c>
    </row>
    <row r="201" spans="1:5">
      <c r="A201" s="16" t="s">
        <v>134</v>
      </c>
      <c r="B201" s="16">
        <v>64</v>
      </c>
      <c r="C201" s="16">
        <v>2</v>
      </c>
      <c r="D201" s="16" t="s">
        <v>129</v>
      </c>
      <c r="E201" s="16">
        <v>2.92989726416207</v>
      </c>
    </row>
    <row r="202" spans="1:5">
      <c r="A202" s="16" t="s">
        <v>134</v>
      </c>
      <c r="B202" s="16">
        <v>7</v>
      </c>
      <c r="C202" s="16">
        <v>3</v>
      </c>
      <c r="D202" s="16" t="s">
        <v>129</v>
      </c>
      <c r="E202" s="16">
        <v>4.9389732977466752</v>
      </c>
    </row>
    <row r="203" spans="1:5">
      <c r="A203" s="16" t="s">
        <v>134</v>
      </c>
      <c r="B203" s="16">
        <v>64</v>
      </c>
      <c r="C203" s="16">
        <v>3</v>
      </c>
      <c r="D203" s="16" t="s">
        <v>129</v>
      </c>
      <c r="E203" s="16">
        <v>0.69684742640958797</v>
      </c>
    </row>
    <row r="204" spans="1:5">
      <c r="A204" s="16" t="s">
        <v>134</v>
      </c>
      <c r="B204" s="16">
        <v>94</v>
      </c>
      <c r="C204" s="16">
        <v>3</v>
      </c>
      <c r="D204" s="16" t="s">
        <v>129</v>
      </c>
      <c r="E204" s="16">
        <v>0.58603505850593618</v>
      </c>
    </row>
    <row r="205" spans="1:5">
      <c r="A205" s="16" t="s">
        <v>134</v>
      </c>
      <c r="B205" s="16">
        <v>46</v>
      </c>
      <c r="C205" s="16">
        <v>3</v>
      </c>
      <c r="D205" s="16" t="s">
        <v>129</v>
      </c>
      <c r="E205" s="16">
        <v>3.5614736712476498</v>
      </c>
    </row>
    <row r="206" spans="1:5">
      <c r="A206" s="16" t="s">
        <v>134</v>
      </c>
      <c r="B206" s="16">
        <v>73</v>
      </c>
      <c r="C206" s="16">
        <v>1</v>
      </c>
      <c r="D206" s="16" t="s">
        <v>130</v>
      </c>
      <c r="E206" s="16">
        <v>0.94482960564878404</v>
      </c>
    </row>
    <row r="207" spans="1:5">
      <c r="A207" s="16" t="s">
        <v>134</v>
      </c>
      <c r="B207" s="16">
        <v>103</v>
      </c>
      <c r="C207" s="16">
        <v>1</v>
      </c>
      <c r="D207" s="16" t="s">
        <v>130</v>
      </c>
      <c r="E207" s="16">
        <v>4.4624048770122489</v>
      </c>
    </row>
    <row r="208" spans="1:5">
      <c r="A208" s="16" t="s">
        <v>134</v>
      </c>
      <c r="B208" s="16">
        <v>94</v>
      </c>
      <c r="C208" s="16">
        <v>1</v>
      </c>
      <c r="D208" s="16" t="s">
        <v>130</v>
      </c>
      <c r="E208" s="16">
        <v>0.102022563320554</v>
      </c>
    </row>
    <row r="209" spans="1:5">
      <c r="A209" s="16" t="s">
        <v>134</v>
      </c>
      <c r="B209" s="16">
        <v>112</v>
      </c>
      <c r="C209" s="16">
        <v>1</v>
      </c>
      <c r="D209" s="16" t="s">
        <v>130</v>
      </c>
      <c r="E209" s="16">
        <v>3.2148535398758247</v>
      </c>
    </row>
    <row r="210" spans="1:5">
      <c r="A210" s="16" t="s">
        <v>134</v>
      </c>
      <c r="B210" s="16">
        <v>7</v>
      </c>
      <c r="C210" s="16">
        <v>3</v>
      </c>
      <c r="D210" s="16" t="s">
        <v>130</v>
      </c>
      <c r="E210" s="16">
        <v>0.18452876374184304</v>
      </c>
    </row>
    <row r="211" spans="1:5">
      <c r="A211" s="16" t="s">
        <v>134</v>
      </c>
      <c r="B211" s="16">
        <v>16</v>
      </c>
      <c r="C211" s="16">
        <v>3</v>
      </c>
      <c r="D211" s="16" t="s">
        <v>130</v>
      </c>
      <c r="E211" s="16">
        <v>2.7715905795832101</v>
      </c>
    </row>
    <row r="212" spans="1:5">
      <c r="A212" s="16" t="s">
        <v>134</v>
      </c>
      <c r="B212" s="16">
        <v>25</v>
      </c>
      <c r="C212" s="16">
        <v>3</v>
      </c>
      <c r="D212" s="16" t="s">
        <v>130</v>
      </c>
      <c r="E212" s="16">
        <v>7.1868738903469329E-2</v>
      </c>
    </row>
    <row r="213" spans="1:5">
      <c r="A213" s="16" t="s">
        <v>134</v>
      </c>
      <c r="B213" s="16">
        <v>46</v>
      </c>
      <c r="C213" s="16">
        <v>3</v>
      </c>
      <c r="D213" s="16" t="s">
        <v>130</v>
      </c>
      <c r="E213" s="16">
        <v>0.37458907500792848</v>
      </c>
    </row>
    <row r="214" spans="1:5">
      <c r="A214" s="16" t="s">
        <v>134</v>
      </c>
      <c r="B214" s="16">
        <v>73</v>
      </c>
      <c r="C214" s="16">
        <v>2</v>
      </c>
      <c r="D214" s="16" t="s">
        <v>130</v>
      </c>
      <c r="E214" s="16">
        <v>1.1269200632566183</v>
      </c>
    </row>
    <row r="215" spans="1:5">
      <c r="A215" s="16" t="s">
        <v>134</v>
      </c>
      <c r="B215" s="16">
        <v>94</v>
      </c>
      <c r="C215" s="16">
        <v>2</v>
      </c>
      <c r="D215" s="16" t="s">
        <v>130</v>
      </c>
      <c r="E215" s="16">
        <v>3.6350615943648865</v>
      </c>
    </row>
    <row r="216" spans="1:5">
      <c r="A216" s="16" t="s">
        <v>134</v>
      </c>
      <c r="B216" s="16">
        <v>112</v>
      </c>
      <c r="C216" s="16">
        <v>2</v>
      </c>
      <c r="D216" s="16" t="s">
        <v>130</v>
      </c>
      <c r="E216" s="16">
        <v>1.2453025231326815</v>
      </c>
    </row>
    <row r="217" spans="1:5">
      <c r="A217" s="16" t="s">
        <v>134</v>
      </c>
      <c r="B217" s="16">
        <v>103</v>
      </c>
      <c r="C217" s="16">
        <v>2</v>
      </c>
      <c r="D217" s="16" t="s">
        <v>130</v>
      </c>
      <c r="E217" s="16">
        <v>0.36760966164003223</v>
      </c>
    </row>
    <row r="218" spans="1:5">
      <c r="A218" s="15" t="s">
        <v>135</v>
      </c>
      <c r="B218" s="15">
        <v>37</v>
      </c>
      <c r="C218" s="15">
        <v>1</v>
      </c>
      <c r="D218" s="15" t="s">
        <v>128</v>
      </c>
      <c r="E218" s="15">
        <v>6.9483398376829628</v>
      </c>
    </row>
    <row r="219" spans="1:5">
      <c r="A219" s="15" t="s">
        <v>135</v>
      </c>
      <c r="B219" s="15">
        <v>115</v>
      </c>
      <c r="C219" s="15">
        <v>1</v>
      </c>
      <c r="D219" s="15" t="s">
        <v>128</v>
      </c>
      <c r="E219" s="15">
        <v>2.7513505923399273</v>
      </c>
    </row>
    <row r="220" spans="1:5">
      <c r="A220" s="15" t="s">
        <v>135</v>
      </c>
      <c r="B220" s="15">
        <v>106</v>
      </c>
      <c r="C220" s="15">
        <v>1</v>
      </c>
      <c r="D220" s="15" t="s">
        <v>128</v>
      </c>
      <c r="E220" s="15">
        <v>5.9568998355853653</v>
      </c>
    </row>
    <row r="221" spans="1:5">
      <c r="A221" s="15" t="s">
        <v>135</v>
      </c>
      <c r="B221" s="15">
        <v>67</v>
      </c>
      <c r="C221" s="15">
        <v>1</v>
      </c>
      <c r="D221" s="15" t="s">
        <v>128</v>
      </c>
      <c r="E221" s="15">
        <v>9.3149618078205183</v>
      </c>
    </row>
    <row r="222" spans="1:5">
      <c r="A222" s="15" t="s">
        <v>135</v>
      </c>
      <c r="B222" s="15">
        <v>76</v>
      </c>
      <c r="C222" s="15">
        <v>2</v>
      </c>
      <c r="D222" s="15" t="s">
        <v>128</v>
      </c>
      <c r="E222" s="15">
        <v>14.436228685559893</v>
      </c>
    </row>
    <row r="223" spans="1:5">
      <c r="A223" s="15" t="s">
        <v>135</v>
      </c>
      <c r="B223" s="15">
        <v>115</v>
      </c>
      <c r="C223" s="15">
        <v>2</v>
      </c>
      <c r="D223" s="15" t="s">
        <v>128</v>
      </c>
      <c r="E223" s="15">
        <v>8.6678779833409454</v>
      </c>
    </row>
    <row r="224" spans="1:5">
      <c r="A224" s="15" t="s">
        <v>135</v>
      </c>
      <c r="B224" s="15">
        <v>85</v>
      </c>
      <c r="C224" s="15">
        <v>2</v>
      </c>
      <c r="D224" s="15" t="s">
        <v>128</v>
      </c>
      <c r="E224" s="15">
        <v>23.765473070744545</v>
      </c>
    </row>
    <row r="225" spans="1:5">
      <c r="A225" s="15" t="s">
        <v>135</v>
      </c>
      <c r="B225" s="15">
        <v>19</v>
      </c>
      <c r="C225" s="15">
        <v>2</v>
      </c>
      <c r="D225" s="15" t="s">
        <v>128</v>
      </c>
      <c r="E225" s="15">
        <v>6.8544295059265155</v>
      </c>
    </row>
    <row r="226" spans="1:5">
      <c r="A226" s="15" t="s">
        <v>135</v>
      </c>
      <c r="B226" s="15">
        <v>19</v>
      </c>
      <c r="C226" s="15">
        <v>3</v>
      </c>
      <c r="D226" s="15" t="s">
        <v>128</v>
      </c>
      <c r="E226" s="15">
        <v>21.519823471922514</v>
      </c>
    </row>
    <row r="227" spans="1:5">
      <c r="A227" s="15" t="s">
        <v>135</v>
      </c>
      <c r="B227" s="15">
        <v>106</v>
      </c>
      <c r="C227" s="15">
        <v>3</v>
      </c>
      <c r="D227" s="15" t="s">
        <v>128</v>
      </c>
      <c r="E227" s="15">
        <v>8.0516023871170344</v>
      </c>
    </row>
    <row r="228" spans="1:5">
      <c r="A228" s="15" t="s">
        <v>135</v>
      </c>
      <c r="B228" s="15">
        <v>58</v>
      </c>
      <c r="C228" s="15">
        <v>3</v>
      </c>
      <c r="D228" s="15" t="s">
        <v>128</v>
      </c>
      <c r="E228" s="15">
        <v>10.077315503633303</v>
      </c>
    </row>
    <row r="229" spans="1:5">
      <c r="A229" s="15" t="s">
        <v>135</v>
      </c>
      <c r="B229" s="15">
        <v>76</v>
      </c>
      <c r="C229" s="15">
        <v>3</v>
      </c>
      <c r="D229" s="15" t="s">
        <v>128</v>
      </c>
      <c r="E229" s="16">
        <v>25.861798883478297</v>
      </c>
    </row>
    <row r="230" spans="1:5">
      <c r="A230" s="15" t="s">
        <v>135</v>
      </c>
      <c r="B230" s="15">
        <v>19</v>
      </c>
      <c r="C230" s="15">
        <v>1</v>
      </c>
      <c r="D230" s="15" t="s">
        <v>129</v>
      </c>
      <c r="E230" s="15">
        <v>2.0083120688734604</v>
      </c>
    </row>
    <row r="231" spans="1:5">
      <c r="A231" s="15" t="s">
        <v>135</v>
      </c>
      <c r="B231" s="15">
        <v>106</v>
      </c>
      <c r="C231" s="15">
        <v>1</v>
      </c>
      <c r="D231" s="15" t="s">
        <v>129</v>
      </c>
      <c r="E231" s="15">
        <v>12.587484591401482</v>
      </c>
    </row>
    <row r="232" spans="1:5">
      <c r="A232" s="15" t="s">
        <v>135</v>
      </c>
      <c r="B232" s="15">
        <v>76</v>
      </c>
      <c r="C232" s="15">
        <v>1</v>
      </c>
      <c r="D232" s="15" t="s">
        <v>129</v>
      </c>
      <c r="E232" s="15">
        <v>1.8042847675038458</v>
      </c>
    </row>
    <row r="233" spans="1:5">
      <c r="A233" s="15" t="s">
        <v>135</v>
      </c>
      <c r="B233" s="15">
        <v>85</v>
      </c>
      <c r="C233" s="15">
        <v>1</v>
      </c>
      <c r="D233" s="15" t="s">
        <v>129</v>
      </c>
      <c r="E233" s="15">
        <v>1.8042847675038458</v>
      </c>
    </row>
    <row r="234" spans="1:5">
      <c r="A234" s="15" t="s">
        <v>135</v>
      </c>
      <c r="B234" s="15">
        <v>37</v>
      </c>
      <c r="C234" s="15">
        <v>2</v>
      </c>
      <c r="D234" s="15" t="s">
        <v>129</v>
      </c>
      <c r="E234" s="15">
        <v>23.402687431421729</v>
      </c>
    </row>
    <row r="235" spans="1:5">
      <c r="A235" s="15" t="s">
        <v>135</v>
      </c>
      <c r="B235" s="15">
        <v>76</v>
      </c>
      <c r="C235" s="15">
        <v>2</v>
      </c>
      <c r="D235" s="15" t="s">
        <v>129</v>
      </c>
      <c r="E235" s="15">
        <v>7.662688346659408</v>
      </c>
    </row>
    <row r="236" spans="1:5">
      <c r="A236" s="15" t="s">
        <v>135</v>
      </c>
      <c r="B236" s="15">
        <v>85</v>
      </c>
      <c r="C236" s="15">
        <v>2</v>
      </c>
      <c r="D236" s="15" t="s">
        <v>129</v>
      </c>
      <c r="E236" s="15">
        <v>10.941460290350683</v>
      </c>
    </row>
    <row r="237" spans="1:5">
      <c r="A237" s="15" t="s">
        <v>135</v>
      </c>
      <c r="B237" s="15">
        <v>106</v>
      </c>
      <c r="C237" s="15">
        <v>2</v>
      </c>
      <c r="D237" s="15" t="s">
        <v>129</v>
      </c>
      <c r="E237" s="15">
        <v>12.70813589513801</v>
      </c>
    </row>
    <row r="238" spans="1:5">
      <c r="A238" s="15" t="s">
        <v>135</v>
      </c>
      <c r="B238" s="15">
        <v>19</v>
      </c>
      <c r="C238" s="15">
        <v>3</v>
      </c>
      <c r="D238" s="15" t="s">
        <v>129</v>
      </c>
      <c r="E238" s="15">
        <v>15.530332689890001</v>
      </c>
    </row>
    <row r="239" spans="1:5">
      <c r="A239" s="15" t="s">
        <v>135</v>
      </c>
      <c r="B239" s="15">
        <v>10</v>
      </c>
      <c r="C239" s="15">
        <v>3</v>
      </c>
      <c r="D239" s="15" t="s">
        <v>129</v>
      </c>
      <c r="E239" s="15">
        <v>5.5302226898900004</v>
      </c>
    </row>
    <row r="240" spans="1:5">
      <c r="A240" s="15" t="s">
        <v>135</v>
      </c>
      <c r="B240" s="15">
        <v>37</v>
      </c>
      <c r="C240" s="15">
        <v>3</v>
      </c>
      <c r="D240" s="15" t="s">
        <v>129</v>
      </c>
      <c r="E240" s="15">
        <v>15.96033268989</v>
      </c>
    </row>
    <row r="241" spans="1:5">
      <c r="A241" s="15" t="s">
        <v>135</v>
      </c>
      <c r="B241" s="15">
        <v>58</v>
      </c>
      <c r="C241" s="15">
        <v>3</v>
      </c>
      <c r="D241" s="15" t="s">
        <v>129</v>
      </c>
      <c r="E241" s="15">
        <v>10.426570954714229</v>
      </c>
    </row>
    <row r="242" spans="1:5">
      <c r="A242" s="15" t="s">
        <v>135</v>
      </c>
      <c r="B242" s="15">
        <v>58</v>
      </c>
      <c r="C242" s="15">
        <v>1</v>
      </c>
      <c r="D242" s="15" t="s">
        <v>130</v>
      </c>
      <c r="E242" s="15">
        <v>3.1018361130214771</v>
      </c>
    </row>
    <row r="243" spans="1:5">
      <c r="A243" s="15" t="s">
        <v>135</v>
      </c>
      <c r="B243" s="15">
        <v>76</v>
      </c>
      <c r="C243" s="15">
        <v>1</v>
      </c>
      <c r="D243" s="15" t="s">
        <v>130</v>
      </c>
      <c r="E243" s="15">
        <v>5.9125731711981295</v>
      </c>
    </row>
    <row r="244" spans="1:5">
      <c r="A244" s="15" t="s">
        <v>135</v>
      </c>
      <c r="B244" s="15">
        <v>85</v>
      </c>
      <c r="C244" s="15">
        <v>1</v>
      </c>
      <c r="D244" s="15" t="s">
        <v>130</v>
      </c>
      <c r="E244" s="15">
        <v>4.8273504913501988</v>
      </c>
    </row>
    <row r="245" spans="1:5">
      <c r="A245" s="15" t="s">
        <v>135</v>
      </c>
      <c r="B245" s="15">
        <v>28</v>
      </c>
      <c r="C245" s="15">
        <v>1</v>
      </c>
      <c r="D245" s="15" t="s">
        <v>130</v>
      </c>
      <c r="E245" s="15">
        <v>43.339506730825732</v>
      </c>
    </row>
    <row r="246" spans="1:5">
      <c r="A246" s="15" t="s">
        <v>135</v>
      </c>
      <c r="B246" s="15">
        <v>115</v>
      </c>
      <c r="C246" s="15">
        <v>2</v>
      </c>
      <c r="D246" s="15" t="s">
        <v>130</v>
      </c>
      <c r="E246" s="15">
        <v>8.447217192004123</v>
      </c>
    </row>
    <row r="247" spans="1:5">
      <c r="A247" s="15" t="s">
        <v>135</v>
      </c>
      <c r="B247" s="15">
        <v>76</v>
      </c>
      <c r="C247" s="15">
        <v>2</v>
      </c>
      <c r="D247" s="15" t="s">
        <v>130</v>
      </c>
      <c r="E247" s="15">
        <v>8.1272171920041192</v>
      </c>
    </row>
    <row r="248" spans="1:5">
      <c r="A248" s="15" t="s">
        <v>135</v>
      </c>
      <c r="B248" s="15">
        <v>106</v>
      </c>
      <c r="C248" s="15">
        <v>2</v>
      </c>
      <c r="D248" s="15" t="s">
        <v>130</v>
      </c>
      <c r="E248" s="15">
        <v>9.9570327539219097</v>
      </c>
    </row>
    <row r="249" spans="1:5">
      <c r="A249" s="15" t="s">
        <v>135</v>
      </c>
      <c r="B249" s="15">
        <v>85</v>
      </c>
      <c r="C249" s="15">
        <v>2</v>
      </c>
      <c r="D249" s="15" t="s">
        <v>130</v>
      </c>
      <c r="E249" s="15">
        <v>9.0170327539219102</v>
      </c>
    </row>
    <row r="250" spans="1:5">
      <c r="A250" s="15" t="s">
        <v>135</v>
      </c>
      <c r="B250" s="15">
        <v>10</v>
      </c>
      <c r="C250" s="15">
        <v>3</v>
      </c>
      <c r="D250" s="15" t="s">
        <v>130</v>
      </c>
      <c r="E250" s="15">
        <v>1.9926418429830322</v>
      </c>
    </row>
    <row r="251" spans="1:5">
      <c r="A251" s="15" t="s">
        <v>135</v>
      </c>
      <c r="B251" s="15">
        <v>19</v>
      </c>
      <c r="C251" s="15">
        <v>3</v>
      </c>
      <c r="D251" s="15" t="s">
        <v>130</v>
      </c>
      <c r="E251" s="15">
        <v>3.3502478734541925</v>
      </c>
    </row>
    <row r="252" spans="1:5">
      <c r="A252" s="15" t="s">
        <v>135</v>
      </c>
      <c r="B252" s="15">
        <v>37</v>
      </c>
      <c r="C252" s="15">
        <v>3</v>
      </c>
      <c r="D252" s="15" t="s">
        <v>130</v>
      </c>
      <c r="E252" s="15">
        <v>2.2082199154697508</v>
      </c>
    </row>
    <row r="253" spans="1:5">
      <c r="A253" s="15" t="s">
        <v>135</v>
      </c>
      <c r="B253" s="15">
        <v>115</v>
      </c>
      <c r="C253" s="15">
        <v>3</v>
      </c>
      <c r="D253" s="15" t="s">
        <v>130</v>
      </c>
      <c r="E253" s="15">
        <v>12.99058061393988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zoomScale="200" zoomScaleNormal="200" zoomScalePageLayoutView="200" workbookViewId="0">
      <selection activeCell="G77" sqref="G77"/>
    </sheetView>
  </sheetViews>
  <sheetFormatPr baseColWidth="10" defaultRowHeight="14" x14ac:dyDescent="0"/>
  <cols>
    <col min="1" max="2" width="10.83203125" style="41"/>
    <col min="3" max="3" width="10.83203125" style="50"/>
    <col min="4" max="4" width="18.83203125" style="51" customWidth="1"/>
    <col min="5" max="6" width="10.83203125" style="50"/>
    <col min="7" max="7" width="10.83203125" style="52"/>
    <col min="8" max="8" width="20.5" style="52" customWidth="1"/>
    <col min="9" max="9" width="10.83203125" style="50"/>
    <col min="10" max="16384" width="10.83203125" style="56"/>
  </cols>
  <sheetData>
    <row r="1" spans="1:9" s="68" customFormat="1">
      <c r="A1" s="47" t="s">
        <v>235</v>
      </c>
      <c r="B1" s="47" t="s">
        <v>236</v>
      </c>
      <c r="C1" s="48" t="s">
        <v>237</v>
      </c>
      <c r="D1" s="48" t="s">
        <v>238</v>
      </c>
      <c r="E1" s="48" t="s">
        <v>239</v>
      </c>
      <c r="F1" s="48" t="s">
        <v>218</v>
      </c>
      <c r="G1" s="67" t="s">
        <v>216</v>
      </c>
      <c r="H1" s="67" t="s">
        <v>217</v>
      </c>
      <c r="I1" s="58" t="s">
        <v>219</v>
      </c>
    </row>
    <row r="2" spans="1:9">
      <c r="A2" s="55" t="s">
        <v>150</v>
      </c>
      <c r="B2" s="41">
        <v>3</v>
      </c>
      <c r="C2" s="50" t="s">
        <v>130</v>
      </c>
      <c r="D2" s="51" t="s">
        <v>146</v>
      </c>
      <c r="E2" s="50">
        <v>40</v>
      </c>
      <c r="F2" s="50" t="s">
        <v>122</v>
      </c>
      <c r="G2" s="52" t="s">
        <v>176</v>
      </c>
      <c r="H2" s="52" t="s">
        <v>209</v>
      </c>
      <c r="I2" s="50">
        <v>2</v>
      </c>
    </row>
    <row r="3" spans="1:9">
      <c r="A3" s="55" t="s">
        <v>151</v>
      </c>
      <c r="B3" s="41">
        <v>3</v>
      </c>
      <c r="C3" s="50" t="s">
        <v>129</v>
      </c>
      <c r="D3" s="51" t="s">
        <v>139</v>
      </c>
      <c r="E3" s="50">
        <v>21</v>
      </c>
      <c r="F3" s="50" t="s">
        <v>54</v>
      </c>
      <c r="G3" s="52" t="s">
        <v>172</v>
      </c>
      <c r="H3" s="52" t="s">
        <v>211</v>
      </c>
      <c r="I3" s="50">
        <v>1</v>
      </c>
    </row>
    <row r="4" spans="1:9">
      <c r="A4" s="55" t="s">
        <v>56</v>
      </c>
      <c r="B4" s="41">
        <v>3</v>
      </c>
      <c r="C4" s="50" t="s">
        <v>128</v>
      </c>
      <c r="D4" s="51" t="s">
        <v>139</v>
      </c>
      <c r="E4" s="50">
        <v>108</v>
      </c>
      <c r="F4" s="50" t="s">
        <v>54</v>
      </c>
      <c r="G4" s="52" t="s">
        <v>172</v>
      </c>
      <c r="H4" s="52" t="s">
        <v>211</v>
      </c>
      <c r="I4" s="50">
        <v>1</v>
      </c>
    </row>
    <row r="5" spans="1:9">
      <c r="A5" s="55" t="s">
        <v>150</v>
      </c>
      <c r="B5" s="41">
        <v>1</v>
      </c>
      <c r="C5" s="50" t="s">
        <v>130</v>
      </c>
      <c r="D5" s="51" t="s">
        <v>139</v>
      </c>
      <c r="E5" s="50">
        <v>60</v>
      </c>
      <c r="F5" s="50" t="s">
        <v>54</v>
      </c>
      <c r="G5" s="52" t="s">
        <v>172</v>
      </c>
      <c r="H5" s="52" t="s">
        <v>211</v>
      </c>
      <c r="I5" s="50">
        <v>1</v>
      </c>
    </row>
    <row r="6" spans="1:9">
      <c r="A6" s="55" t="s">
        <v>66</v>
      </c>
      <c r="B6" s="41">
        <v>2</v>
      </c>
      <c r="C6" s="50" t="s">
        <v>130</v>
      </c>
      <c r="D6" s="51" t="s">
        <v>143</v>
      </c>
      <c r="E6" s="50">
        <v>93</v>
      </c>
      <c r="F6" s="50" t="s">
        <v>74</v>
      </c>
      <c r="G6" s="52" t="s">
        <v>172</v>
      </c>
      <c r="H6" s="59" t="s">
        <v>173</v>
      </c>
      <c r="I6" s="50">
        <v>1</v>
      </c>
    </row>
    <row r="7" spans="1:9">
      <c r="A7" s="55" t="s">
        <v>66</v>
      </c>
      <c r="B7" s="41">
        <v>2</v>
      </c>
      <c r="C7" s="50" t="s">
        <v>129</v>
      </c>
      <c r="D7" s="51" t="s">
        <v>139</v>
      </c>
      <c r="E7" s="50">
        <v>78</v>
      </c>
      <c r="F7" s="50" t="s">
        <v>74</v>
      </c>
      <c r="G7" s="52" t="s">
        <v>172</v>
      </c>
      <c r="H7" s="59" t="s">
        <v>173</v>
      </c>
      <c r="I7" s="50">
        <v>4</v>
      </c>
    </row>
    <row r="8" spans="1:9">
      <c r="A8" s="55" t="s">
        <v>150</v>
      </c>
      <c r="B8" s="41">
        <v>2</v>
      </c>
      <c r="C8" s="50" t="s">
        <v>130</v>
      </c>
      <c r="D8" s="51" t="s">
        <v>145</v>
      </c>
      <c r="E8" s="50">
        <v>48</v>
      </c>
      <c r="F8" s="50" t="s">
        <v>74</v>
      </c>
      <c r="G8" s="52" t="s">
        <v>172</v>
      </c>
      <c r="H8" s="59" t="s">
        <v>173</v>
      </c>
      <c r="I8" s="50">
        <v>1</v>
      </c>
    </row>
    <row r="9" spans="1:9">
      <c r="A9" s="55" t="s">
        <v>66</v>
      </c>
      <c r="B9" s="41">
        <v>2</v>
      </c>
      <c r="C9" s="50" t="s">
        <v>130</v>
      </c>
      <c r="D9" s="51" t="s">
        <v>139</v>
      </c>
      <c r="E9" s="50">
        <v>78</v>
      </c>
      <c r="F9" s="50" t="s">
        <v>79</v>
      </c>
      <c r="G9" s="52" t="s">
        <v>93</v>
      </c>
      <c r="H9" s="52" t="s">
        <v>220</v>
      </c>
      <c r="I9" s="50">
        <v>1</v>
      </c>
    </row>
    <row r="10" spans="1:9">
      <c r="A10" s="55" t="s">
        <v>151</v>
      </c>
      <c r="B10" s="42">
        <v>3</v>
      </c>
      <c r="C10" s="52" t="s">
        <v>129</v>
      </c>
      <c r="D10" s="53" t="s">
        <v>139</v>
      </c>
      <c r="E10" s="52">
        <v>60</v>
      </c>
      <c r="F10" s="52" t="s">
        <v>53</v>
      </c>
      <c r="G10" s="60" t="s">
        <v>93</v>
      </c>
      <c r="H10" s="52" t="s">
        <v>220</v>
      </c>
      <c r="I10" s="52">
        <v>1</v>
      </c>
    </row>
    <row r="11" spans="1:9">
      <c r="A11" s="55" t="s">
        <v>151</v>
      </c>
      <c r="B11" s="41">
        <v>3</v>
      </c>
      <c r="C11" s="50" t="s">
        <v>129</v>
      </c>
      <c r="D11" s="51" t="s">
        <v>139</v>
      </c>
      <c r="E11" s="50">
        <v>60</v>
      </c>
      <c r="F11" s="50" t="s">
        <v>53</v>
      </c>
      <c r="G11" s="60" t="s">
        <v>93</v>
      </c>
      <c r="H11" s="52" t="s">
        <v>220</v>
      </c>
      <c r="I11" s="50">
        <v>1</v>
      </c>
    </row>
    <row r="12" spans="1:9">
      <c r="A12" s="55" t="s">
        <v>66</v>
      </c>
      <c r="B12" s="41">
        <v>2</v>
      </c>
      <c r="C12" s="50" t="s">
        <v>130</v>
      </c>
      <c r="D12" s="51" t="s">
        <v>135</v>
      </c>
      <c r="E12" s="50">
        <v>76</v>
      </c>
      <c r="F12" s="50" t="s">
        <v>73</v>
      </c>
      <c r="G12" s="61" t="s">
        <v>93</v>
      </c>
      <c r="H12" s="61" t="s">
        <v>207</v>
      </c>
      <c r="I12" s="50">
        <v>1</v>
      </c>
    </row>
    <row r="13" spans="1:9">
      <c r="A13" s="55" t="s">
        <v>86</v>
      </c>
      <c r="B13" s="41">
        <v>2</v>
      </c>
      <c r="C13" s="50" t="s">
        <v>130</v>
      </c>
      <c r="D13" s="51" t="s">
        <v>135</v>
      </c>
      <c r="E13" s="50">
        <v>85</v>
      </c>
      <c r="F13" s="50" t="s">
        <v>73</v>
      </c>
      <c r="G13" s="61" t="s">
        <v>93</v>
      </c>
      <c r="H13" s="61" t="s">
        <v>207</v>
      </c>
      <c r="I13" s="50">
        <v>1</v>
      </c>
    </row>
    <row r="14" spans="1:9">
      <c r="A14" s="55" t="s">
        <v>150</v>
      </c>
      <c r="B14" s="41">
        <v>3</v>
      </c>
      <c r="C14" s="50" t="s">
        <v>129</v>
      </c>
      <c r="D14" s="51" t="s">
        <v>143</v>
      </c>
      <c r="E14" s="50">
        <v>84</v>
      </c>
      <c r="F14" s="50" t="s">
        <v>73</v>
      </c>
      <c r="G14" s="61" t="s">
        <v>93</v>
      </c>
      <c r="H14" s="61" t="s">
        <v>207</v>
      </c>
      <c r="I14" s="50">
        <v>1</v>
      </c>
    </row>
    <row r="15" spans="1:9">
      <c r="A15" s="55" t="s">
        <v>86</v>
      </c>
      <c r="B15" s="41">
        <v>3</v>
      </c>
      <c r="C15" s="50" t="s">
        <v>128</v>
      </c>
      <c r="D15" s="51" t="s">
        <v>135</v>
      </c>
      <c r="E15" s="50">
        <v>76</v>
      </c>
      <c r="F15" s="50" t="s">
        <v>88</v>
      </c>
      <c r="G15" s="52" t="s">
        <v>93</v>
      </c>
      <c r="H15" s="63" t="s">
        <v>204</v>
      </c>
      <c r="I15" s="50">
        <v>1</v>
      </c>
    </row>
    <row r="16" spans="1:9">
      <c r="A16" s="55" t="s">
        <v>86</v>
      </c>
      <c r="B16" s="41">
        <v>2</v>
      </c>
      <c r="C16" s="50" t="s">
        <v>129</v>
      </c>
      <c r="D16" s="51" t="s">
        <v>143</v>
      </c>
      <c r="E16" s="50">
        <v>111</v>
      </c>
      <c r="F16" s="50" t="s">
        <v>88</v>
      </c>
      <c r="G16" s="52" t="s">
        <v>93</v>
      </c>
      <c r="H16" s="63" t="s">
        <v>204</v>
      </c>
      <c r="I16" s="50">
        <v>5</v>
      </c>
    </row>
    <row r="17" spans="1:9">
      <c r="A17" s="55" t="s">
        <v>86</v>
      </c>
      <c r="B17" s="41">
        <v>2</v>
      </c>
      <c r="C17" s="50" t="s">
        <v>129</v>
      </c>
      <c r="D17" s="51" t="s">
        <v>146</v>
      </c>
      <c r="E17" s="50">
        <v>97</v>
      </c>
      <c r="F17" s="50" t="s">
        <v>88</v>
      </c>
      <c r="G17" s="52" t="s">
        <v>93</v>
      </c>
      <c r="H17" s="63" t="s">
        <v>204</v>
      </c>
      <c r="I17" s="50">
        <v>1</v>
      </c>
    </row>
    <row r="18" spans="1:9">
      <c r="A18" s="55" t="s">
        <v>86</v>
      </c>
      <c r="B18" s="41">
        <v>2</v>
      </c>
      <c r="C18" s="50" t="s">
        <v>129</v>
      </c>
      <c r="D18" s="51" t="s">
        <v>135</v>
      </c>
      <c r="E18" s="50">
        <v>106</v>
      </c>
      <c r="F18" s="50" t="s">
        <v>88</v>
      </c>
      <c r="G18" s="52" t="s">
        <v>93</v>
      </c>
      <c r="H18" s="63" t="s">
        <v>204</v>
      </c>
      <c r="I18" s="50">
        <v>1</v>
      </c>
    </row>
    <row r="19" spans="1:9">
      <c r="A19" s="55" t="s">
        <v>86</v>
      </c>
      <c r="B19" s="41">
        <v>2</v>
      </c>
      <c r="C19" s="50" t="s">
        <v>130</v>
      </c>
      <c r="D19" s="51" t="s">
        <v>135</v>
      </c>
      <c r="E19" s="50">
        <v>85</v>
      </c>
      <c r="F19" s="50" t="s">
        <v>88</v>
      </c>
      <c r="G19" s="52" t="s">
        <v>93</v>
      </c>
      <c r="H19" s="63" t="s">
        <v>204</v>
      </c>
      <c r="I19" s="50">
        <v>1</v>
      </c>
    </row>
    <row r="20" spans="1:9">
      <c r="A20" s="55" t="s">
        <v>86</v>
      </c>
      <c r="B20" s="41">
        <v>1</v>
      </c>
      <c r="C20" s="50" t="s">
        <v>130</v>
      </c>
      <c r="D20" s="51" t="s">
        <v>146</v>
      </c>
      <c r="E20" s="50">
        <v>70</v>
      </c>
      <c r="F20" s="50" t="s">
        <v>88</v>
      </c>
      <c r="G20" s="52" t="s">
        <v>93</v>
      </c>
      <c r="H20" s="63" t="s">
        <v>204</v>
      </c>
      <c r="I20" s="50">
        <v>1</v>
      </c>
    </row>
    <row r="21" spans="1:9">
      <c r="A21" s="55" t="s">
        <v>86</v>
      </c>
      <c r="B21" s="41">
        <v>2</v>
      </c>
      <c r="C21" s="50" t="s">
        <v>128</v>
      </c>
      <c r="D21" s="51" t="s">
        <v>146</v>
      </c>
      <c r="E21" s="50">
        <v>70</v>
      </c>
      <c r="F21" s="50" t="s">
        <v>88</v>
      </c>
      <c r="G21" s="52" t="s">
        <v>93</v>
      </c>
      <c r="H21" s="63" t="s">
        <v>204</v>
      </c>
      <c r="I21" s="50">
        <v>1</v>
      </c>
    </row>
    <row r="22" spans="1:9">
      <c r="A22" s="55" t="s">
        <v>86</v>
      </c>
      <c r="B22" s="41">
        <v>2</v>
      </c>
      <c r="C22" s="50" t="s">
        <v>128</v>
      </c>
      <c r="D22" s="51" t="s">
        <v>146</v>
      </c>
      <c r="E22" s="50">
        <v>70</v>
      </c>
      <c r="F22" s="50" t="s">
        <v>88</v>
      </c>
      <c r="G22" s="52" t="s">
        <v>93</v>
      </c>
      <c r="H22" s="63" t="s">
        <v>204</v>
      </c>
      <c r="I22" s="50">
        <v>1</v>
      </c>
    </row>
    <row r="23" spans="1:9">
      <c r="A23" s="55" t="s">
        <v>86</v>
      </c>
      <c r="B23" s="41">
        <v>3</v>
      </c>
      <c r="C23" s="50" t="s">
        <v>128</v>
      </c>
      <c r="D23" s="51" t="s">
        <v>143</v>
      </c>
      <c r="E23" s="50">
        <v>36</v>
      </c>
      <c r="F23" s="50" t="s">
        <v>88</v>
      </c>
      <c r="G23" s="52" t="s">
        <v>93</v>
      </c>
      <c r="H23" s="63" t="s">
        <v>204</v>
      </c>
      <c r="I23" s="50">
        <v>1</v>
      </c>
    </row>
    <row r="24" spans="1:9">
      <c r="A24" s="55" t="s">
        <v>66</v>
      </c>
      <c r="B24" s="41">
        <v>2</v>
      </c>
      <c r="C24" s="50" t="s">
        <v>130</v>
      </c>
      <c r="D24" s="51" t="s">
        <v>149</v>
      </c>
      <c r="E24" s="50">
        <v>101</v>
      </c>
      <c r="F24" s="50" t="s">
        <v>72</v>
      </c>
      <c r="G24" s="52" t="s">
        <v>191</v>
      </c>
      <c r="H24" s="52" t="s">
        <v>221</v>
      </c>
      <c r="I24" s="50">
        <v>1</v>
      </c>
    </row>
    <row r="25" spans="1:9">
      <c r="A25" s="55" t="s">
        <v>86</v>
      </c>
      <c r="B25" s="41">
        <v>3</v>
      </c>
      <c r="C25" s="50" t="s">
        <v>128</v>
      </c>
      <c r="D25" s="51" t="s">
        <v>149</v>
      </c>
      <c r="E25" s="50">
        <v>92</v>
      </c>
      <c r="F25" s="50" t="s">
        <v>72</v>
      </c>
      <c r="G25" s="52" t="s">
        <v>191</v>
      </c>
      <c r="H25" s="52" t="s">
        <v>221</v>
      </c>
      <c r="I25" s="50">
        <v>1</v>
      </c>
    </row>
    <row r="26" spans="1:9">
      <c r="A26" s="55" t="s">
        <v>86</v>
      </c>
      <c r="B26" s="41">
        <v>3</v>
      </c>
      <c r="C26" s="50" t="s">
        <v>129</v>
      </c>
      <c r="D26" s="51" t="s">
        <v>149</v>
      </c>
      <c r="E26" s="50">
        <v>44</v>
      </c>
      <c r="F26" s="50" t="s">
        <v>72</v>
      </c>
      <c r="G26" s="52" t="s">
        <v>191</v>
      </c>
      <c r="H26" s="52" t="s">
        <v>221</v>
      </c>
      <c r="I26" s="50">
        <v>1</v>
      </c>
    </row>
    <row r="27" spans="1:9">
      <c r="A27" s="55" t="s">
        <v>86</v>
      </c>
      <c r="B27" s="41">
        <v>3</v>
      </c>
      <c r="C27" s="50" t="s">
        <v>128</v>
      </c>
      <c r="D27" s="51" t="s">
        <v>149</v>
      </c>
      <c r="E27" s="50">
        <v>53</v>
      </c>
      <c r="F27" s="50" t="s">
        <v>72</v>
      </c>
      <c r="G27" s="52" t="s">
        <v>191</v>
      </c>
      <c r="H27" s="52" t="s">
        <v>221</v>
      </c>
      <c r="I27" s="50">
        <v>1</v>
      </c>
    </row>
    <row r="28" spans="1:9">
      <c r="A28" s="55" t="s">
        <v>86</v>
      </c>
      <c r="B28" s="41">
        <v>3</v>
      </c>
      <c r="C28" s="50" t="s">
        <v>128</v>
      </c>
      <c r="D28" s="51" t="s">
        <v>145</v>
      </c>
      <c r="E28" s="50">
        <v>18</v>
      </c>
      <c r="F28" s="50" t="s">
        <v>72</v>
      </c>
      <c r="G28" s="52" t="s">
        <v>191</v>
      </c>
      <c r="H28" s="52" t="s">
        <v>221</v>
      </c>
      <c r="I28" s="50">
        <v>6</v>
      </c>
    </row>
    <row r="29" spans="1:9">
      <c r="A29" s="55" t="s">
        <v>150</v>
      </c>
      <c r="B29" s="41">
        <v>1</v>
      </c>
      <c r="C29" s="50" t="s">
        <v>130</v>
      </c>
      <c r="D29" s="51" t="s">
        <v>146</v>
      </c>
      <c r="E29" s="50">
        <v>97</v>
      </c>
      <c r="F29" s="50" t="s">
        <v>115</v>
      </c>
      <c r="G29" s="52" t="s">
        <v>174</v>
      </c>
      <c r="H29" s="64" t="s">
        <v>199</v>
      </c>
      <c r="I29" s="50">
        <v>1</v>
      </c>
    </row>
    <row r="30" spans="1:9">
      <c r="A30" s="55" t="s">
        <v>150</v>
      </c>
      <c r="B30" s="41">
        <v>3</v>
      </c>
      <c r="C30" s="50" t="s">
        <v>129</v>
      </c>
      <c r="D30" s="51" t="s">
        <v>148</v>
      </c>
      <c r="E30" s="50">
        <v>32</v>
      </c>
      <c r="F30" s="50" t="s">
        <v>118</v>
      </c>
      <c r="G30" s="52" t="s">
        <v>174</v>
      </c>
      <c r="H30" s="52" t="s">
        <v>222</v>
      </c>
      <c r="I30" s="50">
        <v>1</v>
      </c>
    </row>
    <row r="31" spans="1:9">
      <c r="A31" s="55" t="s">
        <v>66</v>
      </c>
      <c r="B31" s="41">
        <v>2</v>
      </c>
      <c r="C31" s="50" t="s">
        <v>129</v>
      </c>
      <c r="D31" s="51" t="s">
        <v>138</v>
      </c>
      <c r="E31" s="50">
        <v>65</v>
      </c>
      <c r="F31" s="50" t="s">
        <v>80</v>
      </c>
      <c r="G31" s="52" t="s">
        <v>174</v>
      </c>
      <c r="H31" s="52" t="s">
        <v>190</v>
      </c>
      <c r="I31" s="50">
        <v>1</v>
      </c>
    </row>
    <row r="32" spans="1:9">
      <c r="A32" s="55" t="s">
        <v>66</v>
      </c>
      <c r="B32" s="42">
        <v>3</v>
      </c>
      <c r="C32" s="52" t="s">
        <v>129</v>
      </c>
      <c r="D32" s="53" t="s">
        <v>136</v>
      </c>
      <c r="E32" s="52">
        <v>43</v>
      </c>
      <c r="F32" s="52" t="s">
        <v>85</v>
      </c>
      <c r="G32" s="52" t="s">
        <v>174</v>
      </c>
      <c r="H32" s="52" t="s">
        <v>223</v>
      </c>
      <c r="I32" s="52">
        <v>1</v>
      </c>
    </row>
    <row r="33" spans="1:9">
      <c r="A33" s="55" t="s">
        <v>86</v>
      </c>
      <c r="B33" s="41">
        <v>2</v>
      </c>
      <c r="C33" s="50" t="s">
        <v>128</v>
      </c>
      <c r="D33" s="51" t="s">
        <v>145</v>
      </c>
      <c r="E33" s="50">
        <v>66</v>
      </c>
      <c r="F33" s="50" t="s">
        <v>95</v>
      </c>
      <c r="G33" s="52" t="s">
        <v>174</v>
      </c>
      <c r="H33" s="52" t="s">
        <v>187</v>
      </c>
      <c r="I33" s="50">
        <v>1</v>
      </c>
    </row>
    <row r="34" spans="1:9">
      <c r="A34" s="55" t="s">
        <v>86</v>
      </c>
      <c r="B34" s="42">
        <v>1</v>
      </c>
      <c r="C34" s="52" t="s">
        <v>128</v>
      </c>
      <c r="D34" s="53" t="s">
        <v>136</v>
      </c>
      <c r="E34" s="52">
        <v>109</v>
      </c>
      <c r="F34" s="52" t="s">
        <v>102</v>
      </c>
      <c r="G34" s="52" t="s">
        <v>174</v>
      </c>
      <c r="H34" s="65" t="s">
        <v>224</v>
      </c>
      <c r="I34" s="52">
        <v>1</v>
      </c>
    </row>
    <row r="35" spans="1:9">
      <c r="A35" s="55" t="s">
        <v>151</v>
      </c>
      <c r="B35" s="41">
        <v>1</v>
      </c>
      <c r="C35" s="50" t="s">
        <v>130</v>
      </c>
      <c r="D35" s="51" t="s">
        <v>149</v>
      </c>
      <c r="E35" s="50">
        <v>83</v>
      </c>
      <c r="F35" s="50" t="s">
        <v>44</v>
      </c>
      <c r="G35" s="52" t="s">
        <v>174</v>
      </c>
      <c r="H35" s="65" t="s">
        <v>225</v>
      </c>
      <c r="I35" s="50">
        <v>1</v>
      </c>
    </row>
    <row r="36" spans="1:9">
      <c r="A36" s="55" t="s">
        <v>150</v>
      </c>
      <c r="B36" s="42">
        <v>3</v>
      </c>
      <c r="C36" s="52" t="s">
        <v>130</v>
      </c>
      <c r="D36" s="53" t="s">
        <v>136</v>
      </c>
      <c r="E36" s="52">
        <v>43</v>
      </c>
      <c r="F36" s="52" t="s">
        <v>123</v>
      </c>
      <c r="G36" s="52" t="s">
        <v>174</v>
      </c>
      <c r="H36" s="52" t="s">
        <v>206</v>
      </c>
      <c r="I36" s="52">
        <v>1</v>
      </c>
    </row>
    <row r="37" spans="1:9">
      <c r="A37" s="55" t="s">
        <v>151</v>
      </c>
      <c r="B37" s="41">
        <v>1</v>
      </c>
      <c r="C37" s="50" t="s">
        <v>129</v>
      </c>
      <c r="D37" s="51" t="s">
        <v>134</v>
      </c>
      <c r="E37" s="50">
        <v>112</v>
      </c>
      <c r="F37" s="50" t="s">
        <v>46</v>
      </c>
      <c r="G37" s="52" t="s">
        <v>178</v>
      </c>
      <c r="H37" s="52" t="s">
        <v>189</v>
      </c>
      <c r="I37" s="50">
        <v>1</v>
      </c>
    </row>
    <row r="38" spans="1:9">
      <c r="A38" s="55" t="s">
        <v>151</v>
      </c>
      <c r="B38" s="41">
        <v>1</v>
      </c>
      <c r="C38" s="50" t="s">
        <v>130</v>
      </c>
      <c r="D38" s="51" t="s">
        <v>143</v>
      </c>
      <c r="E38" s="50">
        <v>84</v>
      </c>
      <c r="F38" s="50" t="s">
        <v>46</v>
      </c>
      <c r="G38" s="52" t="s">
        <v>178</v>
      </c>
      <c r="H38" s="52" t="s">
        <v>189</v>
      </c>
      <c r="I38" s="50">
        <v>1</v>
      </c>
    </row>
    <row r="39" spans="1:9">
      <c r="A39" s="55" t="s">
        <v>151</v>
      </c>
      <c r="B39" s="41">
        <v>3</v>
      </c>
      <c r="C39" s="50" t="s">
        <v>129</v>
      </c>
      <c r="D39" s="51" t="s">
        <v>139</v>
      </c>
      <c r="E39" s="50">
        <v>60</v>
      </c>
      <c r="F39" s="50" t="s">
        <v>46</v>
      </c>
      <c r="G39" s="52" t="s">
        <v>178</v>
      </c>
      <c r="H39" s="52" t="s">
        <v>189</v>
      </c>
      <c r="I39" s="50">
        <v>1</v>
      </c>
    </row>
    <row r="40" spans="1:9">
      <c r="A40" s="55" t="s">
        <v>86</v>
      </c>
      <c r="B40" s="41">
        <v>2</v>
      </c>
      <c r="C40" s="50" t="s">
        <v>129</v>
      </c>
      <c r="D40" s="51" t="s">
        <v>139</v>
      </c>
      <c r="E40" s="50">
        <v>117</v>
      </c>
      <c r="F40" s="50" t="s">
        <v>98</v>
      </c>
      <c r="G40" s="52" t="s">
        <v>178</v>
      </c>
      <c r="H40" s="52" t="s">
        <v>226</v>
      </c>
      <c r="I40" s="50">
        <v>1</v>
      </c>
    </row>
    <row r="41" spans="1:9">
      <c r="A41" s="55" t="s">
        <v>86</v>
      </c>
      <c r="B41" s="41">
        <v>1</v>
      </c>
      <c r="C41" s="50" t="s">
        <v>130</v>
      </c>
      <c r="D41" s="51" t="s">
        <v>139</v>
      </c>
      <c r="E41" s="50">
        <v>69</v>
      </c>
      <c r="F41" s="50" t="s">
        <v>98</v>
      </c>
      <c r="G41" s="52" t="s">
        <v>178</v>
      </c>
      <c r="H41" s="52" t="s">
        <v>226</v>
      </c>
      <c r="I41" s="50">
        <v>1</v>
      </c>
    </row>
    <row r="42" spans="1:9">
      <c r="A42" s="55" t="s">
        <v>86</v>
      </c>
      <c r="B42" s="41">
        <v>1</v>
      </c>
      <c r="C42" s="50" t="s">
        <v>130</v>
      </c>
      <c r="D42" s="51" t="s">
        <v>139</v>
      </c>
      <c r="E42" s="50">
        <v>60</v>
      </c>
      <c r="F42" s="50" t="s">
        <v>98</v>
      </c>
      <c r="G42" s="52" t="s">
        <v>178</v>
      </c>
      <c r="H42" s="52" t="s">
        <v>226</v>
      </c>
      <c r="I42" s="50">
        <v>1</v>
      </c>
    </row>
    <row r="43" spans="1:9">
      <c r="A43" s="55" t="s">
        <v>86</v>
      </c>
      <c r="B43" s="41">
        <v>1</v>
      </c>
      <c r="C43" s="50" t="s">
        <v>130</v>
      </c>
      <c r="D43" s="51" t="s">
        <v>139</v>
      </c>
      <c r="E43" s="50">
        <v>39</v>
      </c>
      <c r="F43" s="50" t="s">
        <v>98</v>
      </c>
      <c r="G43" s="52" t="s">
        <v>178</v>
      </c>
      <c r="H43" s="52" t="s">
        <v>226</v>
      </c>
      <c r="I43" s="50">
        <v>1</v>
      </c>
    </row>
    <row r="44" spans="1:9">
      <c r="A44" s="55" t="s">
        <v>86</v>
      </c>
      <c r="B44" s="41">
        <v>3</v>
      </c>
      <c r="C44" s="50" t="s">
        <v>129</v>
      </c>
      <c r="D44" s="51" t="s">
        <v>139</v>
      </c>
      <c r="E44" s="50">
        <v>21</v>
      </c>
      <c r="F44" s="50" t="s">
        <v>98</v>
      </c>
      <c r="G44" s="52" t="s">
        <v>178</v>
      </c>
      <c r="H44" s="52" t="s">
        <v>226</v>
      </c>
      <c r="I44" s="50">
        <v>1</v>
      </c>
    </row>
    <row r="45" spans="1:9">
      <c r="A45" s="55" t="s">
        <v>86</v>
      </c>
      <c r="B45" s="41">
        <v>3</v>
      </c>
      <c r="C45" s="50" t="s">
        <v>129</v>
      </c>
      <c r="D45" s="51" t="s">
        <v>139</v>
      </c>
      <c r="E45" s="50">
        <v>12</v>
      </c>
      <c r="F45" s="50" t="s">
        <v>98</v>
      </c>
      <c r="G45" s="52" t="s">
        <v>178</v>
      </c>
      <c r="H45" s="52" t="s">
        <v>226</v>
      </c>
      <c r="I45" s="50">
        <v>1</v>
      </c>
    </row>
    <row r="46" spans="1:9">
      <c r="A46" s="55" t="s">
        <v>150</v>
      </c>
      <c r="B46" s="41">
        <v>2</v>
      </c>
      <c r="C46" s="50" t="s">
        <v>129</v>
      </c>
      <c r="D46" s="51" t="s">
        <v>139</v>
      </c>
      <c r="E46" s="50">
        <v>39</v>
      </c>
      <c r="F46" s="50" t="s">
        <v>98</v>
      </c>
      <c r="G46" s="52" t="s">
        <v>178</v>
      </c>
      <c r="H46" s="52" t="s">
        <v>226</v>
      </c>
      <c r="I46" s="50">
        <v>1</v>
      </c>
    </row>
    <row r="47" spans="1:9">
      <c r="A47" s="55" t="s">
        <v>56</v>
      </c>
      <c r="B47" s="41">
        <v>3</v>
      </c>
      <c r="C47" s="50" t="s">
        <v>130</v>
      </c>
      <c r="D47" s="51" t="s">
        <v>143</v>
      </c>
      <c r="E47" s="50">
        <v>45</v>
      </c>
      <c r="F47" s="50" t="s">
        <v>62</v>
      </c>
      <c r="G47" s="52" t="s">
        <v>178</v>
      </c>
      <c r="H47" s="52" t="s">
        <v>210</v>
      </c>
      <c r="I47" s="50">
        <v>1</v>
      </c>
    </row>
    <row r="48" spans="1:9">
      <c r="A48" s="55" t="s">
        <v>150</v>
      </c>
      <c r="B48" s="41">
        <v>1</v>
      </c>
      <c r="C48" s="50" t="s">
        <v>129</v>
      </c>
      <c r="D48" s="51" t="s">
        <v>135</v>
      </c>
      <c r="E48" s="50">
        <v>19</v>
      </c>
      <c r="F48" s="50" t="s">
        <v>112</v>
      </c>
      <c r="G48" s="52" t="s">
        <v>202</v>
      </c>
      <c r="H48" s="49" t="s">
        <v>203</v>
      </c>
      <c r="I48" s="50">
        <v>1</v>
      </c>
    </row>
    <row r="49" spans="1:9">
      <c r="A49" s="55" t="s">
        <v>151</v>
      </c>
      <c r="B49" s="41">
        <v>2</v>
      </c>
      <c r="C49" s="50" t="s">
        <v>128</v>
      </c>
      <c r="D49" s="51" t="s">
        <v>143</v>
      </c>
      <c r="E49" s="50">
        <v>6</v>
      </c>
      <c r="F49" s="50" t="s">
        <v>33</v>
      </c>
      <c r="G49" s="52" t="s">
        <v>51</v>
      </c>
      <c r="H49" s="52" t="s">
        <v>50</v>
      </c>
      <c r="I49" s="50">
        <v>1</v>
      </c>
    </row>
    <row r="50" spans="1:9">
      <c r="A50" s="55" t="s">
        <v>151</v>
      </c>
      <c r="B50" s="41">
        <v>2</v>
      </c>
      <c r="C50" s="50" t="s">
        <v>129</v>
      </c>
      <c r="D50" s="51" t="s">
        <v>139</v>
      </c>
      <c r="E50" s="50">
        <v>117</v>
      </c>
      <c r="F50" s="50" t="s">
        <v>33</v>
      </c>
      <c r="G50" s="52" t="s">
        <v>51</v>
      </c>
      <c r="H50" s="52" t="s">
        <v>50</v>
      </c>
      <c r="I50" s="50">
        <v>1</v>
      </c>
    </row>
    <row r="51" spans="1:9">
      <c r="A51" s="55" t="s">
        <v>151</v>
      </c>
      <c r="B51" s="41">
        <v>2</v>
      </c>
      <c r="C51" s="50" t="s">
        <v>129</v>
      </c>
      <c r="D51" s="51" t="s">
        <v>139</v>
      </c>
      <c r="E51" s="50">
        <v>78</v>
      </c>
      <c r="F51" s="50" t="s">
        <v>33</v>
      </c>
      <c r="G51" s="52" t="s">
        <v>51</v>
      </c>
      <c r="H51" s="52" t="s">
        <v>50</v>
      </c>
      <c r="I51" s="50">
        <v>1</v>
      </c>
    </row>
    <row r="52" spans="1:9">
      <c r="A52" s="55" t="s">
        <v>151</v>
      </c>
      <c r="B52" s="41">
        <v>1</v>
      </c>
      <c r="C52" s="50" t="s">
        <v>129</v>
      </c>
      <c r="D52" s="51" t="s">
        <v>143</v>
      </c>
      <c r="E52" s="50">
        <v>93</v>
      </c>
      <c r="F52" s="50" t="s">
        <v>33</v>
      </c>
      <c r="G52" s="52" t="s">
        <v>51</v>
      </c>
      <c r="H52" s="52" t="s">
        <v>50</v>
      </c>
      <c r="I52" s="50">
        <v>1</v>
      </c>
    </row>
    <row r="53" spans="1:9">
      <c r="A53" s="55" t="s">
        <v>151</v>
      </c>
      <c r="B53" s="41">
        <v>1</v>
      </c>
      <c r="C53" s="50" t="s">
        <v>129</v>
      </c>
      <c r="D53" s="51" t="s">
        <v>143</v>
      </c>
      <c r="E53" s="50">
        <v>84</v>
      </c>
      <c r="F53" s="50" t="s">
        <v>33</v>
      </c>
      <c r="G53" s="52" t="s">
        <v>51</v>
      </c>
      <c r="H53" s="52" t="s">
        <v>50</v>
      </c>
      <c r="I53" s="50">
        <v>1</v>
      </c>
    </row>
    <row r="54" spans="1:9">
      <c r="A54" s="55" t="s">
        <v>151</v>
      </c>
      <c r="B54" s="41">
        <v>3</v>
      </c>
      <c r="C54" s="50" t="s">
        <v>129</v>
      </c>
      <c r="D54" s="51" t="s">
        <v>134</v>
      </c>
      <c r="E54" s="50">
        <v>64</v>
      </c>
      <c r="F54" s="50" t="s">
        <v>33</v>
      </c>
      <c r="G54" s="52" t="s">
        <v>51</v>
      </c>
      <c r="H54" s="52" t="s">
        <v>50</v>
      </c>
      <c r="I54" s="50">
        <v>2</v>
      </c>
    </row>
    <row r="55" spans="1:9">
      <c r="A55" s="55" t="s">
        <v>151</v>
      </c>
      <c r="B55" s="41">
        <v>3</v>
      </c>
      <c r="C55" s="50" t="s">
        <v>129</v>
      </c>
      <c r="D55" s="51" t="s">
        <v>134</v>
      </c>
      <c r="E55" s="50">
        <v>94</v>
      </c>
      <c r="F55" s="50" t="s">
        <v>33</v>
      </c>
      <c r="G55" s="52" t="s">
        <v>51</v>
      </c>
      <c r="H55" s="52" t="s">
        <v>50</v>
      </c>
      <c r="I55" s="50">
        <v>1</v>
      </c>
    </row>
    <row r="56" spans="1:9">
      <c r="A56" s="55" t="s">
        <v>56</v>
      </c>
      <c r="B56" s="41">
        <v>3</v>
      </c>
      <c r="C56" s="50" t="s">
        <v>128</v>
      </c>
      <c r="D56" s="51" t="s">
        <v>145</v>
      </c>
      <c r="E56" s="50">
        <v>36</v>
      </c>
      <c r="F56" s="50" t="s">
        <v>33</v>
      </c>
      <c r="G56" s="52" t="s">
        <v>51</v>
      </c>
      <c r="H56" s="52" t="s">
        <v>50</v>
      </c>
      <c r="I56" s="50">
        <v>1</v>
      </c>
    </row>
    <row r="57" spans="1:9">
      <c r="A57" s="55" t="s">
        <v>56</v>
      </c>
      <c r="B57" s="41">
        <v>3</v>
      </c>
      <c r="C57" s="50" t="s">
        <v>128</v>
      </c>
      <c r="D57" s="51" t="s">
        <v>139</v>
      </c>
      <c r="F57" s="50" t="s">
        <v>33</v>
      </c>
      <c r="G57" s="52" t="s">
        <v>51</v>
      </c>
      <c r="H57" s="52" t="s">
        <v>50</v>
      </c>
      <c r="I57" s="50">
        <v>1</v>
      </c>
    </row>
    <row r="58" spans="1:9">
      <c r="A58" s="55" t="s">
        <v>86</v>
      </c>
      <c r="B58" s="41">
        <v>2</v>
      </c>
      <c r="C58" s="50" t="s">
        <v>130</v>
      </c>
      <c r="D58" s="51" t="s">
        <v>143</v>
      </c>
      <c r="E58" s="50">
        <v>111</v>
      </c>
      <c r="F58" s="50" t="s">
        <v>33</v>
      </c>
      <c r="G58" s="52" t="s">
        <v>51</v>
      </c>
      <c r="H58" s="52" t="s">
        <v>50</v>
      </c>
      <c r="I58" s="50">
        <v>1</v>
      </c>
    </row>
    <row r="59" spans="1:9">
      <c r="A59" s="55" t="s">
        <v>86</v>
      </c>
      <c r="B59" s="41">
        <v>2</v>
      </c>
      <c r="C59" s="50" t="s">
        <v>129</v>
      </c>
      <c r="D59" s="51" t="s">
        <v>139</v>
      </c>
      <c r="E59" s="50">
        <v>117</v>
      </c>
      <c r="F59" s="50" t="s">
        <v>33</v>
      </c>
      <c r="G59" s="62" t="s">
        <v>51</v>
      </c>
      <c r="H59" s="62" t="s">
        <v>50</v>
      </c>
      <c r="I59" s="50">
        <v>1</v>
      </c>
    </row>
    <row r="60" spans="1:9">
      <c r="A60" s="55" t="s">
        <v>86</v>
      </c>
      <c r="B60" s="41">
        <v>1</v>
      </c>
      <c r="C60" s="50" t="s">
        <v>128</v>
      </c>
      <c r="D60" s="51" t="s">
        <v>145</v>
      </c>
      <c r="E60" s="50">
        <v>57</v>
      </c>
      <c r="F60" s="50" t="s">
        <v>33</v>
      </c>
      <c r="G60" s="62" t="s">
        <v>51</v>
      </c>
      <c r="H60" s="62" t="s">
        <v>50</v>
      </c>
      <c r="I60" s="50">
        <v>1</v>
      </c>
    </row>
    <row r="61" spans="1:9">
      <c r="A61" s="55" t="s">
        <v>86</v>
      </c>
      <c r="B61" s="41">
        <v>3</v>
      </c>
      <c r="C61" s="50" t="s">
        <v>130</v>
      </c>
      <c r="D61" s="51" t="s">
        <v>139</v>
      </c>
      <c r="E61" s="50">
        <v>30</v>
      </c>
      <c r="F61" s="50" t="s">
        <v>33</v>
      </c>
      <c r="G61" s="62" t="s">
        <v>51</v>
      </c>
      <c r="H61" s="62" t="s">
        <v>50</v>
      </c>
      <c r="I61" s="50">
        <v>2</v>
      </c>
    </row>
    <row r="62" spans="1:9">
      <c r="A62" s="55" t="s">
        <v>150</v>
      </c>
      <c r="B62" s="41">
        <v>3</v>
      </c>
      <c r="C62" s="50" t="s">
        <v>129</v>
      </c>
      <c r="D62" s="51" t="s">
        <v>147</v>
      </c>
      <c r="E62" s="50">
        <v>3</v>
      </c>
      <c r="F62" s="50" t="s">
        <v>33</v>
      </c>
      <c r="G62" s="62" t="s">
        <v>51</v>
      </c>
      <c r="H62" s="62" t="s">
        <v>50</v>
      </c>
      <c r="I62" s="50">
        <v>1</v>
      </c>
    </row>
    <row r="63" spans="1:9">
      <c r="A63" s="55" t="s">
        <v>151</v>
      </c>
      <c r="B63" s="41">
        <v>2</v>
      </c>
      <c r="C63" s="50" t="s">
        <v>128</v>
      </c>
      <c r="D63" s="51" t="s">
        <v>143</v>
      </c>
      <c r="E63" s="50">
        <v>36</v>
      </c>
      <c r="F63" s="50" t="s">
        <v>33</v>
      </c>
      <c r="G63" s="62" t="s">
        <v>51</v>
      </c>
      <c r="H63" s="62" t="s">
        <v>50</v>
      </c>
      <c r="I63" s="50">
        <v>4</v>
      </c>
    </row>
    <row r="64" spans="1:9">
      <c r="A64" s="55" t="s">
        <v>151</v>
      </c>
      <c r="B64" s="41">
        <v>3</v>
      </c>
      <c r="C64" s="50" t="s">
        <v>129</v>
      </c>
      <c r="D64" s="51" t="s">
        <v>145</v>
      </c>
      <c r="E64" s="50">
        <v>9</v>
      </c>
      <c r="F64" s="50" t="s">
        <v>33</v>
      </c>
      <c r="G64" s="62" t="s">
        <v>51</v>
      </c>
      <c r="H64" s="62" t="s">
        <v>50</v>
      </c>
      <c r="I64" s="50">
        <v>1</v>
      </c>
    </row>
    <row r="65" spans="1:9">
      <c r="A65" s="55" t="s">
        <v>56</v>
      </c>
      <c r="B65" s="41">
        <v>3</v>
      </c>
      <c r="C65" s="50" t="s">
        <v>128</v>
      </c>
      <c r="D65" s="51" t="s">
        <v>139</v>
      </c>
      <c r="E65" s="50">
        <v>108</v>
      </c>
      <c r="F65" s="50" t="s">
        <v>33</v>
      </c>
      <c r="G65" s="62" t="s">
        <v>51</v>
      </c>
      <c r="H65" s="62" t="s">
        <v>50</v>
      </c>
      <c r="I65" s="50">
        <v>1</v>
      </c>
    </row>
    <row r="66" spans="1:9">
      <c r="A66" s="55" t="s">
        <v>66</v>
      </c>
      <c r="B66" s="41">
        <v>2</v>
      </c>
      <c r="C66" s="50" t="s">
        <v>129</v>
      </c>
      <c r="D66" s="51" t="s">
        <v>139</v>
      </c>
      <c r="E66" s="50">
        <v>117</v>
      </c>
      <c r="F66" s="50" t="s">
        <v>33</v>
      </c>
      <c r="G66" s="62" t="s">
        <v>51</v>
      </c>
      <c r="H66" s="62" t="s">
        <v>50</v>
      </c>
      <c r="I66" s="50">
        <v>1</v>
      </c>
    </row>
    <row r="67" spans="1:9">
      <c r="A67" s="55" t="s">
        <v>66</v>
      </c>
      <c r="B67" s="41">
        <v>1</v>
      </c>
      <c r="C67" s="50" t="s">
        <v>128</v>
      </c>
      <c r="D67" s="51" t="s">
        <v>139</v>
      </c>
      <c r="E67" s="50">
        <v>117</v>
      </c>
      <c r="F67" s="50" t="s">
        <v>33</v>
      </c>
      <c r="G67" s="62" t="s">
        <v>51</v>
      </c>
      <c r="H67" s="62" t="s">
        <v>50</v>
      </c>
      <c r="I67" s="50">
        <v>1</v>
      </c>
    </row>
    <row r="68" spans="1:9">
      <c r="A68" s="55" t="s">
        <v>66</v>
      </c>
      <c r="B68" s="41">
        <v>3</v>
      </c>
      <c r="C68" s="50" t="s">
        <v>129</v>
      </c>
      <c r="D68" s="51" t="s">
        <v>139</v>
      </c>
      <c r="E68" s="50">
        <v>21</v>
      </c>
      <c r="F68" s="50" t="s">
        <v>33</v>
      </c>
      <c r="G68" s="62" t="s">
        <v>51</v>
      </c>
      <c r="H68" s="62" t="s">
        <v>50</v>
      </c>
      <c r="I68" s="50">
        <v>1</v>
      </c>
    </row>
    <row r="69" spans="1:9">
      <c r="A69" s="55" t="s">
        <v>86</v>
      </c>
      <c r="B69" s="41">
        <v>2</v>
      </c>
      <c r="C69" s="50" t="s">
        <v>130</v>
      </c>
      <c r="D69" s="51" t="s">
        <v>134</v>
      </c>
      <c r="E69" s="50">
        <v>112</v>
      </c>
      <c r="F69" s="50" t="s">
        <v>33</v>
      </c>
      <c r="G69" s="62" t="s">
        <v>51</v>
      </c>
      <c r="H69" s="62" t="s">
        <v>50</v>
      </c>
      <c r="I69" s="50">
        <v>1</v>
      </c>
    </row>
    <row r="70" spans="1:9">
      <c r="A70" s="55" t="s">
        <v>86</v>
      </c>
      <c r="B70" s="41">
        <v>2</v>
      </c>
      <c r="C70" s="50" t="s">
        <v>130</v>
      </c>
      <c r="D70" s="51" t="s">
        <v>145</v>
      </c>
      <c r="E70" s="50">
        <v>75</v>
      </c>
      <c r="F70" s="50" t="s">
        <v>33</v>
      </c>
      <c r="G70" s="62" t="s">
        <v>51</v>
      </c>
      <c r="H70" s="62" t="s">
        <v>50</v>
      </c>
      <c r="I70" s="50">
        <v>1</v>
      </c>
    </row>
    <row r="71" spans="1:9">
      <c r="A71" s="55" t="s">
        <v>150</v>
      </c>
      <c r="B71" s="41">
        <v>2</v>
      </c>
      <c r="C71" s="50" t="s">
        <v>130</v>
      </c>
      <c r="D71" s="51" t="s">
        <v>147</v>
      </c>
      <c r="E71" s="50">
        <v>90</v>
      </c>
      <c r="F71" s="50" t="s">
        <v>33</v>
      </c>
      <c r="G71" s="62" t="s">
        <v>51</v>
      </c>
      <c r="H71" s="62" t="s">
        <v>50</v>
      </c>
      <c r="I71" s="50">
        <v>1</v>
      </c>
    </row>
    <row r="72" spans="1:9">
      <c r="A72" s="55" t="s">
        <v>150</v>
      </c>
      <c r="B72" s="41">
        <v>3</v>
      </c>
      <c r="C72" s="50" t="s">
        <v>130</v>
      </c>
      <c r="D72" s="51" t="s">
        <v>147</v>
      </c>
      <c r="E72" s="50">
        <v>3</v>
      </c>
      <c r="F72" s="50" t="s">
        <v>120</v>
      </c>
      <c r="G72" s="62" t="s">
        <v>51</v>
      </c>
      <c r="H72" s="62" t="s">
        <v>50</v>
      </c>
      <c r="I72" s="50">
        <v>1</v>
      </c>
    </row>
    <row r="73" spans="1:9">
      <c r="A73" s="55" t="s">
        <v>150</v>
      </c>
      <c r="B73" s="41">
        <v>3</v>
      </c>
      <c r="C73" s="50" t="s">
        <v>130</v>
      </c>
      <c r="D73" s="51" t="s">
        <v>143</v>
      </c>
      <c r="E73" s="50">
        <v>6</v>
      </c>
      <c r="F73" s="50" t="s">
        <v>120</v>
      </c>
      <c r="G73" s="62" t="s">
        <v>51</v>
      </c>
      <c r="H73" s="62" t="s">
        <v>50</v>
      </c>
      <c r="I73" s="54">
        <v>1</v>
      </c>
    </row>
    <row r="74" spans="1:9">
      <c r="A74" s="55" t="s">
        <v>151</v>
      </c>
      <c r="B74" s="41">
        <v>1</v>
      </c>
      <c r="C74" s="50" t="s">
        <v>128</v>
      </c>
      <c r="D74" s="51" t="s">
        <v>145</v>
      </c>
      <c r="E74" s="50">
        <v>114</v>
      </c>
      <c r="F74" s="50" t="s">
        <v>47</v>
      </c>
      <c r="G74" s="52" t="s">
        <v>181</v>
      </c>
      <c r="H74" s="52" t="s">
        <v>227</v>
      </c>
      <c r="I74" s="50">
        <v>1</v>
      </c>
    </row>
    <row r="75" spans="1:9">
      <c r="A75" s="55" t="s">
        <v>86</v>
      </c>
      <c r="B75" s="41">
        <v>2</v>
      </c>
      <c r="C75" s="50" t="s">
        <v>130</v>
      </c>
      <c r="D75" s="51" t="s">
        <v>148</v>
      </c>
      <c r="E75" s="50">
        <v>119</v>
      </c>
      <c r="F75" s="50" t="s">
        <v>90</v>
      </c>
      <c r="G75" s="52" t="s">
        <v>181</v>
      </c>
      <c r="H75" s="52" t="s">
        <v>228</v>
      </c>
      <c r="I75" s="50">
        <v>1</v>
      </c>
    </row>
    <row r="76" spans="1:9">
      <c r="A76" s="55" t="s">
        <v>150</v>
      </c>
      <c r="B76" s="41">
        <v>1</v>
      </c>
      <c r="C76" s="50" t="s">
        <v>128</v>
      </c>
      <c r="D76" s="51" t="s">
        <v>135</v>
      </c>
      <c r="E76" s="50">
        <v>115</v>
      </c>
      <c r="F76" s="50" t="s">
        <v>113</v>
      </c>
      <c r="G76" s="52" t="s">
        <v>175</v>
      </c>
      <c r="H76" s="52" t="s">
        <v>215</v>
      </c>
      <c r="I76" s="50">
        <v>1</v>
      </c>
    </row>
    <row r="77" spans="1:9">
      <c r="A77" s="55" t="s">
        <v>86</v>
      </c>
      <c r="B77" s="41">
        <v>3</v>
      </c>
      <c r="C77" s="50" t="s">
        <v>129</v>
      </c>
      <c r="D77" s="51" t="s">
        <v>145</v>
      </c>
      <c r="E77" s="50">
        <v>27</v>
      </c>
      <c r="F77" s="50" t="s">
        <v>104</v>
      </c>
      <c r="G77" s="52" t="s">
        <v>175</v>
      </c>
      <c r="H77" s="52" t="s">
        <v>229</v>
      </c>
      <c r="I77" s="50">
        <v>1</v>
      </c>
    </row>
    <row r="78" spans="1:9">
      <c r="A78" s="55" t="s">
        <v>66</v>
      </c>
      <c r="B78" s="41">
        <v>3</v>
      </c>
      <c r="C78" s="50" t="s">
        <v>130</v>
      </c>
      <c r="D78" s="51" t="s">
        <v>139</v>
      </c>
      <c r="E78" s="50">
        <v>30</v>
      </c>
      <c r="F78" s="50" t="s">
        <v>84</v>
      </c>
      <c r="G78" s="52" t="s">
        <v>175</v>
      </c>
      <c r="H78" s="52" t="s">
        <v>229</v>
      </c>
      <c r="I78" s="50">
        <v>1</v>
      </c>
    </row>
    <row r="79" spans="1:9">
      <c r="A79" s="55" t="s">
        <v>66</v>
      </c>
      <c r="B79" s="42">
        <v>2</v>
      </c>
      <c r="C79" s="52" t="s">
        <v>130</v>
      </c>
      <c r="D79" s="53" t="s">
        <v>136</v>
      </c>
      <c r="E79" s="52">
        <v>82</v>
      </c>
      <c r="F79" s="52" t="s">
        <v>81</v>
      </c>
      <c r="G79" s="62" t="s">
        <v>175</v>
      </c>
      <c r="H79" s="62" t="s">
        <v>195</v>
      </c>
      <c r="I79" s="52">
        <v>2</v>
      </c>
    </row>
    <row r="80" spans="1:9">
      <c r="A80" s="55" t="s">
        <v>151</v>
      </c>
      <c r="B80" s="41">
        <v>3</v>
      </c>
      <c r="C80" s="50" t="s">
        <v>129</v>
      </c>
      <c r="D80" s="51" t="s">
        <v>148</v>
      </c>
      <c r="E80" s="50">
        <v>41</v>
      </c>
      <c r="F80" s="50" t="s">
        <v>49</v>
      </c>
      <c r="G80" s="52" t="s">
        <v>175</v>
      </c>
      <c r="H80" s="52" t="s">
        <v>214</v>
      </c>
      <c r="I80" s="50">
        <v>1</v>
      </c>
    </row>
    <row r="81" spans="1:9">
      <c r="A81" s="55" t="s">
        <v>150</v>
      </c>
      <c r="B81" s="41">
        <v>2</v>
      </c>
      <c r="C81" s="50" t="s">
        <v>128</v>
      </c>
      <c r="D81" s="51" t="s">
        <v>145</v>
      </c>
      <c r="E81" s="50">
        <v>114</v>
      </c>
      <c r="F81" s="50" t="s">
        <v>49</v>
      </c>
      <c r="G81" s="52" t="s">
        <v>175</v>
      </c>
      <c r="H81" s="52" t="s">
        <v>214</v>
      </c>
      <c r="I81" s="50">
        <v>1</v>
      </c>
    </row>
    <row r="82" spans="1:9">
      <c r="A82" s="55" t="s">
        <v>150</v>
      </c>
      <c r="B82" s="41">
        <v>3</v>
      </c>
      <c r="C82" s="50" t="s">
        <v>130</v>
      </c>
      <c r="D82" s="51" t="s">
        <v>145</v>
      </c>
      <c r="E82" s="50">
        <v>75</v>
      </c>
      <c r="F82" s="50" t="s">
        <v>49</v>
      </c>
      <c r="G82" s="52" t="s">
        <v>175</v>
      </c>
      <c r="H82" s="52" t="s">
        <v>214</v>
      </c>
      <c r="I82" s="50">
        <v>1</v>
      </c>
    </row>
    <row r="83" spans="1:9">
      <c r="A83" s="55" t="s">
        <v>66</v>
      </c>
      <c r="B83" s="41">
        <v>2</v>
      </c>
      <c r="C83" s="50" t="s">
        <v>128</v>
      </c>
      <c r="D83" s="51" t="s">
        <v>138</v>
      </c>
      <c r="E83" s="50">
        <v>113</v>
      </c>
      <c r="F83" s="50" t="s">
        <v>71</v>
      </c>
      <c r="G83" s="52" t="s">
        <v>175</v>
      </c>
      <c r="H83" s="61" t="s">
        <v>213</v>
      </c>
      <c r="I83" s="50">
        <v>1</v>
      </c>
    </row>
    <row r="84" spans="1:9">
      <c r="A84" s="55" t="s">
        <v>66</v>
      </c>
      <c r="B84" s="41">
        <v>2</v>
      </c>
      <c r="C84" s="50" t="s">
        <v>128</v>
      </c>
      <c r="D84" s="51" t="s">
        <v>139</v>
      </c>
      <c r="E84" s="50">
        <v>39</v>
      </c>
      <c r="F84" s="50" t="s">
        <v>70</v>
      </c>
      <c r="G84" s="52" t="s">
        <v>175</v>
      </c>
      <c r="H84" s="52" t="s">
        <v>212</v>
      </c>
      <c r="I84" s="50">
        <v>1</v>
      </c>
    </row>
    <row r="85" spans="1:9">
      <c r="A85" s="55" t="s">
        <v>150</v>
      </c>
      <c r="B85" s="41">
        <v>2</v>
      </c>
      <c r="C85" s="50" t="s">
        <v>129</v>
      </c>
      <c r="D85" s="51" t="s">
        <v>148</v>
      </c>
      <c r="E85" s="50">
        <v>89</v>
      </c>
      <c r="F85" s="50" t="s">
        <v>107</v>
      </c>
      <c r="G85" s="52" t="s">
        <v>175</v>
      </c>
      <c r="H85" s="52" t="s">
        <v>208</v>
      </c>
      <c r="I85" s="50">
        <v>1</v>
      </c>
    </row>
    <row r="86" spans="1:9">
      <c r="A86" s="55" t="s">
        <v>66</v>
      </c>
      <c r="B86" s="41">
        <v>1</v>
      </c>
      <c r="C86" s="50" t="s">
        <v>130</v>
      </c>
      <c r="D86" s="51" t="s">
        <v>146</v>
      </c>
      <c r="E86" s="50">
        <v>79</v>
      </c>
      <c r="F86" s="50" t="s">
        <v>75</v>
      </c>
      <c r="G86" s="62" t="s">
        <v>179</v>
      </c>
      <c r="H86" s="62" t="s">
        <v>180</v>
      </c>
      <c r="I86" s="50">
        <v>1</v>
      </c>
    </row>
    <row r="87" spans="1:9">
      <c r="A87" s="55" t="s">
        <v>151</v>
      </c>
      <c r="B87" s="41">
        <v>2</v>
      </c>
      <c r="C87" s="50" t="s">
        <v>128</v>
      </c>
      <c r="D87" s="51" t="s">
        <v>138</v>
      </c>
      <c r="E87" s="50">
        <v>95</v>
      </c>
      <c r="F87" s="50" t="s">
        <v>36</v>
      </c>
      <c r="G87" s="52" t="s">
        <v>185</v>
      </c>
      <c r="H87" s="52" t="s">
        <v>186</v>
      </c>
      <c r="I87" s="50">
        <v>2</v>
      </c>
    </row>
    <row r="88" spans="1:9">
      <c r="A88" s="55" t="s">
        <v>151</v>
      </c>
      <c r="B88" s="41">
        <v>2</v>
      </c>
      <c r="C88" s="50" t="s">
        <v>128</v>
      </c>
      <c r="D88" s="51" t="s">
        <v>138</v>
      </c>
      <c r="E88" s="50">
        <v>95</v>
      </c>
      <c r="F88" s="50" t="s">
        <v>36</v>
      </c>
      <c r="G88" s="52" t="s">
        <v>185</v>
      </c>
      <c r="H88" s="52" t="s">
        <v>186</v>
      </c>
      <c r="I88" s="50">
        <v>2</v>
      </c>
    </row>
    <row r="89" spans="1:9">
      <c r="A89" s="55" t="s">
        <v>150</v>
      </c>
      <c r="B89" s="41">
        <v>1</v>
      </c>
      <c r="C89" s="50" t="s">
        <v>130</v>
      </c>
      <c r="D89" s="51" t="s">
        <v>149</v>
      </c>
      <c r="E89" s="50">
        <v>92</v>
      </c>
      <c r="F89" s="50" t="s">
        <v>111</v>
      </c>
      <c r="G89" s="52" t="s">
        <v>230</v>
      </c>
      <c r="H89" s="52" t="s">
        <v>231</v>
      </c>
      <c r="I89" s="50">
        <v>1</v>
      </c>
    </row>
    <row r="90" spans="1:9">
      <c r="A90" s="55" t="s">
        <v>150</v>
      </c>
      <c r="B90" s="41">
        <v>1</v>
      </c>
      <c r="C90" s="50" t="s">
        <v>128</v>
      </c>
      <c r="D90" s="51" t="s">
        <v>143</v>
      </c>
      <c r="E90" s="50">
        <v>63</v>
      </c>
      <c r="F90" s="50" t="s">
        <v>111</v>
      </c>
      <c r="G90" s="52" t="s">
        <v>230</v>
      </c>
      <c r="H90" s="52" t="s">
        <v>231</v>
      </c>
      <c r="I90" s="50">
        <v>1</v>
      </c>
    </row>
    <row r="91" spans="1:9">
      <c r="A91" s="55" t="s">
        <v>150</v>
      </c>
      <c r="B91" s="41">
        <v>3</v>
      </c>
      <c r="C91" s="50" t="s">
        <v>128</v>
      </c>
      <c r="D91" s="51" t="s">
        <v>148</v>
      </c>
      <c r="E91" s="50">
        <v>32</v>
      </c>
      <c r="F91" s="50" t="s">
        <v>111</v>
      </c>
      <c r="G91" s="52" t="s">
        <v>230</v>
      </c>
      <c r="H91" s="52" t="s">
        <v>231</v>
      </c>
      <c r="I91" s="50">
        <v>1</v>
      </c>
    </row>
    <row r="92" spans="1:9">
      <c r="A92" s="55" t="s">
        <v>151</v>
      </c>
      <c r="B92" s="41">
        <v>3</v>
      </c>
      <c r="C92" s="50" t="s">
        <v>129</v>
      </c>
      <c r="D92" s="51" t="s">
        <v>146</v>
      </c>
      <c r="E92" s="50">
        <v>31</v>
      </c>
      <c r="F92" s="50" t="s">
        <v>52</v>
      </c>
      <c r="G92" s="52" t="s">
        <v>230</v>
      </c>
      <c r="H92" s="52" t="s">
        <v>231</v>
      </c>
      <c r="I92" s="50">
        <v>1</v>
      </c>
    </row>
    <row r="93" spans="1:9">
      <c r="A93" s="55" t="s">
        <v>151</v>
      </c>
      <c r="B93" s="41">
        <v>1</v>
      </c>
      <c r="C93" s="50" t="s">
        <v>129</v>
      </c>
      <c r="D93" s="51" t="s">
        <v>148</v>
      </c>
      <c r="E93" s="50">
        <v>119</v>
      </c>
      <c r="F93" s="50" t="s">
        <v>43</v>
      </c>
      <c r="G93" s="52" t="s">
        <v>188</v>
      </c>
      <c r="H93" s="52" t="s">
        <v>232</v>
      </c>
      <c r="I93" s="50">
        <v>1</v>
      </c>
    </row>
    <row r="94" spans="1:9">
      <c r="A94" s="55" t="s">
        <v>151</v>
      </c>
      <c r="B94" s="41">
        <v>2</v>
      </c>
      <c r="C94" s="50" t="s">
        <v>128</v>
      </c>
      <c r="D94" s="51" t="s">
        <v>143</v>
      </c>
      <c r="E94" s="50">
        <v>63</v>
      </c>
      <c r="F94" s="50" t="s">
        <v>34</v>
      </c>
      <c r="G94" s="52" t="s">
        <v>188</v>
      </c>
      <c r="H94" s="52" t="s">
        <v>233</v>
      </c>
      <c r="I94" s="50">
        <v>1</v>
      </c>
    </row>
    <row r="95" spans="1:9">
      <c r="A95" s="55" t="s">
        <v>151</v>
      </c>
      <c r="B95" s="41">
        <v>1</v>
      </c>
      <c r="C95" s="50" t="s">
        <v>129</v>
      </c>
      <c r="D95" s="51" t="s">
        <v>146</v>
      </c>
      <c r="E95" s="50">
        <v>79</v>
      </c>
      <c r="F95" s="50" t="s">
        <v>34</v>
      </c>
      <c r="G95" s="52" t="s">
        <v>188</v>
      </c>
      <c r="H95" s="52" t="s">
        <v>233</v>
      </c>
      <c r="I95" s="50">
        <v>1</v>
      </c>
    </row>
    <row r="96" spans="1:9">
      <c r="A96" s="55" t="s">
        <v>151</v>
      </c>
      <c r="B96" s="41">
        <v>3</v>
      </c>
      <c r="C96" s="50" t="s">
        <v>129</v>
      </c>
      <c r="D96" s="51" t="s">
        <v>149</v>
      </c>
      <c r="E96" s="50">
        <v>83</v>
      </c>
      <c r="F96" s="50" t="s">
        <v>34</v>
      </c>
      <c r="G96" s="52" t="s">
        <v>188</v>
      </c>
      <c r="H96" s="52" t="s">
        <v>233</v>
      </c>
      <c r="I96" s="50">
        <v>1</v>
      </c>
    </row>
    <row r="97" spans="1:9">
      <c r="A97" s="55" t="s">
        <v>151</v>
      </c>
      <c r="B97" s="42">
        <v>1</v>
      </c>
      <c r="C97" s="52" t="s">
        <v>130</v>
      </c>
      <c r="D97" s="53" t="s">
        <v>134</v>
      </c>
      <c r="E97" s="52">
        <v>112</v>
      </c>
      <c r="F97" s="52" t="s">
        <v>34</v>
      </c>
      <c r="G97" s="52" t="s">
        <v>188</v>
      </c>
      <c r="H97" s="52" t="s">
        <v>233</v>
      </c>
      <c r="I97" s="52">
        <v>1</v>
      </c>
    </row>
    <row r="98" spans="1:9">
      <c r="A98" s="55" t="s">
        <v>56</v>
      </c>
      <c r="B98" s="41">
        <v>3</v>
      </c>
      <c r="C98" s="50" t="s">
        <v>128</v>
      </c>
      <c r="D98" s="51" t="s">
        <v>139</v>
      </c>
      <c r="E98" s="50">
        <v>117</v>
      </c>
      <c r="F98" s="50" t="s">
        <v>34</v>
      </c>
      <c r="G98" s="52" t="s">
        <v>188</v>
      </c>
      <c r="H98" s="52" t="s">
        <v>233</v>
      </c>
      <c r="I98" s="50">
        <v>1</v>
      </c>
    </row>
    <row r="99" spans="1:9">
      <c r="A99" s="55" t="s">
        <v>86</v>
      </c>
      <c r="B99" s="41">
        <v>2</v>
      </c>
      <c r="C99" s="50" t="s">
        <v>129</v>
      </c>
      <c r="D99" s="51" t="s">
        <v>134</v>
      </c>
      <c r="E99" s="50">
        <v>112</v>
      </c>
      <c r="F99" s="50" t="s">
        <v>34</v>
      </c>
      <c r="G99" s="52" t="s">
        <v>188</v>
      </c>
      <c r="H99" s="52" t="s">
        <v>233</v>
      </c>
      <c r="I99" s="50">
        <v>1</v>
      </c>
    </row>
    <row r="100" spans="1:9">
      <c r="A100" s="55" t="s">
        <v>86</v>
      </c>
      <c r="B100" s="41">
        <v>2</v>
      </c>
      <c r="C100" s="50" t="s">
        <v>128</v>
      </c>
      <c r="D100" s="51" t="s">
        <v>143</v>
      </c>
      <c r="E100" s="50">
        <v>93</v>
      </c>
      <c r="F100" s="50" t="s">
        <v>34</v>
      </c>
      <c r="G100" s="52" t="s">
        <v>188</v>
      </c>
      <c r="H100" s="52" t="s">
        <v>233</v>
      </c>
      <c r="I100" s="50">
        <v>1</v>
      </c>
    </row>
    <row r="101" spans="1:9">
      <c r="A101" s="55" t="s">
        <v>86</v>
      </c>
      <c r="B101" s="41">
        <v>1</v>
      </c>
      <c r="C101" s="50" t="s">
        <v>128</v>
      </c>
      <c r="D101" s="51" t="s">
        <v>139</v>
      </c>
      <c r="E101" s="50">
        <v>108</v>
      </c>
      <c r="F101" s="50" t="s">
        <v>34</v>
      </c>
      <c r="G101" s="52" t="s">
        <v>188</v>
      </c>
      <c r="H101" s="52" t="s">
        <v>233</v>
      </c>
      <c r="I101" s="50">
        <v>1</v>
      </c>
    </row>
    <row r="102" spans="1:9">
      <c r="A102" s="55" t="s">
        <v>86</v>
      </c>
      <c r="B102" s="41">
        <v>3</v>
      </c>
      <c r="C102" s="50" t="s">
        <v>128</v>
      </c>
      <c r="D102" s="51" t="s">
        <v>139</v>
      </c>
      <c r="E102" s="50">
        <v>108</v>
      </c>
      <c r="F102" s="50" t="s">
        <v>34</v>
      </c>
      <c r="G102" s="52" t="s">
        <v>188</v>
      </c>
      <c r="H102" s="52" t="s">
        <v>233</v>
      </c>
      <c r="I102" s="50">
        <v>1</v>
      </c>
    </row>
    <row r="103" spans="1:9">
      <c r="A103" s="55" t="s">
        <v>86</v>
      </c>
      <c r="B103" s="41">
        <v>3</v>
      </c>
      <c r="C103" s="50" t="s">
        <v>130</v>
      </c>
      <c r="D103" s="51" t="s">
        <v>138</v>
      </c>
      <c r="E103" s="50">
        <v>74</v>
      </c>
      <c r="F103" s="50" t="s">
        <v>34</v>
      </c>
      <c r="G103" s="52" t="s">
        <v>188</v>
      </c>
      <c r="H103" s="52" t="s">
        <v>233</v>
      </c>
      <c r="I103" s="50">
        <v>1</v>
      </c>
    </row>
    <row r="104" spans="1:9">
      <c r="A104" s="55" t="s">
        <v>86</v>
      </c>
      <c r="B104" s="42">
        <v>1</v>
      </c>
      <c r="C104" s="52" t="s">
        <v>128</v>
      </c>
      <c r="D104" s="53" t="s">
        <v>136</v>
      </c>
      <c r="E104" s="52">
        <v>91</v>
      </c>
      <c r="F104" s="52" t="s">
        <v>34</v>
      </c>
      <c r="G104" s="52" t="s">
        <v>188</v>
      </c>
      <c r="H104" s="52" t="s">
        <v>233</v>
      </c>
      <c r="I104" s="52">
        <v>1</v>
      </c>
    </row>
    <row r="105" spans="1:9">
      <c r="A105" s="55" t="s">
        <v>86</v>
      </c>
      <c r="B105" s="42">
        <v>2</v>
      </c>
      <c r="C105" s="52" t="s">
        <v>128</v>
      </c>
      <c r="D105" s="53" t="s">
        <v>136</v>
      </c>
      <c r="E105" s="52">
        <v>100</v>
      </c>
      <c r="F105" s="52" t="s">
        <v>34</v>
      </c>
      <c r="G105" s="52" t="s">
        <v>188</v>
      </c>
      <c r="H105" s="52" t="s">
        <v>233</v>
      </c>
      <c r="I105" s="52">
        <v>1</v>
      </c>
    </row>
    <row r="106" spans="1:9">
      <c r="A106" s="55" t="s">
        <v>86</v>
      </c>
      <c r="B106" s="42">
        <v>2</v>
      </c>
      <c r="C106" s="52" t="s">
        <v>130</v>
      </c>
      <c r="D106" s="53" t="s">
        <v>136</v>
      </c>
      <c r="E106" s="52">
        <v>109</v>
      </c>
      <c r="F106" s="52" t="s">
        <v>34</v>
      </c>
      <c r="G106" s="52" t="s">
        <v>188</v>
      </c>
      <c r="H106" s="52" t="s">
        <v>233</v>
      </c>
      <c r="I106" s="52">
        <v>2</v>
      </c>
    </row>
    <row r="107" spans="1:9">
      <c r="A107" s="55" t="s">
        <v>86</v>
      </c>
      <c r="B107" s="41">
        <v>1</v>
      </c>
      <c r="C107" s="50" t="s">
        <v>128</v>
      </c>
      <c r="D107" s="51" t="s">
        <v>148</v>
      </c>
      <c r="E107" s="50">
        <v>41</v>
      </c>
      <c r="F107" s="50" t="s">
        <v>34</v>
      </c>
      <c r="G107" s="52" t="s">
        <v>188</v>
      </c>
      <c r="H107" s="52" t="s">
        <v>233</v>
      </c>
      <c r="I107" s="50">
        <v>1</v>
      </c>
    </row>
    <row r="108" spans="1:9">
      <c r="A108" s="55" t="s">
        <v>86</v>
      </c>
      <c r="B108" s="41">
        <v>1</v>
      </c>
      <c r="C108" s="50" t="s">
        <v>128</v>
      </c>
      <c r="D108" s="51" t="s">
        <v>143</v>
      </c>
      <c r="E108" s="50">
        <v>45</v>
      </c>
      <c r="F108" s="50" t="s">
        <v>34</v>
      </c>
      <c r="G108" s="52" t="s">
        <v>188</v>
      </c>
      <c r="H108" s="52" t="s">
        <v>233</v>
      </c>
      <c r="I108" s="50">
        <v>1</v>
      </c>
    </row>
    <row r="109" spans="1:9">
      <c r="A109" s="55" t="s">
        <v>150</v>
      </c>
      <c r="B109" s="42">
        <v>2</v>
      </c>
      <c r="C109" s="52" t="s">
        <v>128</v>
      </c>
      <c r="D109" s="53" t="s">
        <v>136</v>
      </c>
      <c r="E109" s="52">
        <v>100</v>
      </c>
      <c r="F109" s="52" t="s">
        <v>34</v>
      </c>
      <c r="G109" s="52" t="s">
        <v>188</v>
      </c>
      <c r="H109" s="52" t="s">
        <v>233</v>
      </c>
      <c r="I109" s="52">
        <v>1</v>
      </c>
    </row>
    <row r="110" spans="1:9">
      <c r="A110" s="55" t="s">
        <v>150</v>
      </c>
      <c r="B110" s="41">
        <v>1</v>
      </c>
      <c r="C110" s="50" t="s">
        <v>129</v>
      </c>
      <c r="D110" s="51" t="s">
        <v>143</v>
      </c>
      <c r="E110" s="50">
        <v>102</v>
      </c>
      <c r="F110" s="50" t="s">
        <v>34</v>
      </c>
      <c r="G110" s="52" t="s">
        <v>188</v>
      </c>
      <c r="H110" s="52" t="s">
        <v>233</v>
      </c>
      <c r="I110" s="50">
        <v>1</v>
      </c>
    </row>
    <row r="111" spans="1:9">
      <c r="A111" s="55" t="s">
        <v>150</v>
      </c>
      <c r="B111" s="42">
        <v>3</v>
      </c>
      <c r="C111" s="52" t="s">
        <v>128</v>
      </c>
      <c r="D111" s="53" t="s">
        <v>136</v>
      </c>
      <c r="E111" s="52">
        <v>91</v>
      </c>
      <c r="F111" s="52" t="s">
        <v>34</v>
      </c>
      <c r="G111" s="52" t="s">
        <v>188</v>
      </c>
      <c r="H111" s="52" t="s">
        <v>233</v>
      </c>
      <c r="I111" s="52">
        <v>1</v>
      </c>
    </row>
    <row r="112" spans="1:9">
      <c r="A112" s="55" t="s">
        <v>151</v>
      </c>
      <c r="B112" s="42">
        <v>2</v>
      </c>
      <c r="C112" s="52" t="s">
        <v>128</v>
      </c>
      <c r="D112" s="53" t="s">
        <v>136</v>
      </c>
      <c r="E112" s="52">
        <v>34</v>
      </c>
      <c r="F112" s="52" t="s">
        <v>37</v>
      </c>
      <c r="G112" s="60" t="s">
        <v>196</v>
      </c>
      <c r="H112" s="64" t="s">
        <v>197</v>
      </c>
      <c r="I112" s="52">
        <v>1</v>
      </c>
    </row>
    <row r="113" spans="1:11">
      <c r="A113" s="55" t="s">
        <v>56</v>
      </c>
      <c r="B113" s="42">
        <v>3</v>
      </c>
      <c r="C113" s="52" t="s">
        <v>128</v>
      </c>
      <c r="D113" s="53" t="s">
        <v>136</v>
      </c>
      <c r="E113" s="52">
        <v>34</v>
      </c>
      <c r="F113" s="52" t="s">
        <v>37</v>
      </c>
      <c r="G113" s="60" t="s">
        <v>196</v>
      </c>
      <c r="H113" s="64" t="s">
        <v>197</v>
      </c>
      <c r="I113" s="52">
        <v>1</v>
      </c>
    </row>
    <row r="114" spans="1:11">
      <c r="A114" s="55" t="s">
        <v>56</v>
      </c>
      <c r="B114" s="42">
        <v>3</v>
      </c>
      <c r="C114" s="52" t="s">
        <v>130</v>
      </c>
      <c r="D114" s="53" t="s">
        <v>136</v>
      </c>
      <c r="E114" s="52"/>
      <c r="F114" s="52" t="s">
        <v>37</v>
      </c>
      <c r="G114" s="60" t="s">
        <v>196</v>
      </c>
      <c r="H114" s="64" t="s">
        <v>197</v>
      </c>
      <c r="I114" s="52">
        <v>1</v>
      </c>
    </row>
    <row r="115" spans="1:11">
      <c r="A115" s="55" t="s">
        <v>56</v>
      </c>
      <c r="B115" s="42">
        <v>3</v>
      </c>
      <c r="C115" s="52" t="s">
        <v>130</v>
      </c>
      <c r="D115" s="53" t="s">
        <v>136</v>
      </c>
      <c r="E115" s="52">
        <v>91</v>
      </c>
      <c r="F115" s="52" t="s">
        <v>37</v>
      </c>
      <c r="G115" s="60" t="s">
        <v>196</v>
      </c>
      <c r="H115" s="64" t="s">
        <v>197</v>
      </c>
      <c r="I115" s="52">
        <v>1</v>
      </c>
    </row>
    <row r="116" spans="1:11">
      <c r="A116" s="55" t="s">
        <v>56</v>
      </c>
      <c r="B116" s="42">
        <v>3</v>
      </c>
      <c r="C116" s="52" t="s">
        <v>130</v>
      </c>
      <c r="D116" s="53" t="s">
        <v>136</v>
      </c>
      <c r="E116" s="52">
        <v>4</v>
      </c>
      <c r="F116" s="52" t="s">
        <v>37</v>
      </c>
      <c r="G116" s="60" t="s">
        <v>196</v>
      </c>
      <c r="H116" s="64" t="s">
        <v>197</v>
      </c>
      <c r="I116" s="52">
        <v>1</v>
      </c>
    </row>
    <row r="117" spans="1:11">
      <c r="A117" s="55" t="s">
        <v>66</v>
      </c>
      <c r="B117" s="42">
        <v>3</v>
      </c>
      <c r="C117" s="52" t="s">
        <v>128</v>
      </c>
      <c r="D117" s="53" t="s">
        <v>136</v>
      </c>
      <c r="E117" s="52">
        <v>34</v>
      </c>
      <c r="F117" s="52" t="s">
        <v>37</v>
      </c>
      <c r="G117" s="60" t="s">
        <v>196</v>
      </c>
      <c r="H117" s="64" t="s">
        <v>197</v>
      </c>
      <c r="I117" s="52">
        <v>1</v>
      </c>
    </row>
    <row r="118" spans="1:11" ht="15">
      <c r="A118" s="55" t="s">
        <v>66</v>
      </c>
      <c r="B118" s="42">
        <v>3</v>
      </c>
      <c r="C118" s="52" t="s">
        <v>128</v>
      </c>
      <c r="D118" s="53" t="s">
        <v>136</v>
      </c>
      <c r="E118" s="52">
        <v>109</v>
      </c>
      <c r="F118" s="52" t="s">
        <v>37</v>
      </c>
      <c r="G118" s="60" t="s">
        <v>196</v>
      </c>
      <c r="H118" s="64" t="s">
        <v>197</v>
      </c>
      <c r="I118" s="52">
        <v>1</v>
      </c>
      <c r="K118" s="57"/>
    </row>
    <row r="119" spans="1:11">
      <c r="A119" s="55" t="s">
        <v>150</v>
      </c>
      <c r="B119" s="41">
        <v>2</v>
      </c>
      <c r="C119" s="50" t="s">
        <v>129</v>
      </c>
      <c r="D119" s="51" t="s">
        <v>135</v>
      </c>
      <c r="E119" s="50">
        <v>85</v>
      </c>
      <c r="F119" s="50" t="s">
        <v>37</v>
      </c>
      <c r="G119" s="60" t="s">
        <v>196</v>
      </c>
      <c r="H119" s="64" t="s">
        <v>197</v>
      </c>
      <c r="I119" s="50">
        <v>3</v>
      </c>
    </row>
    <row r="120" spans="1:11">
      <c r="A120" s="55" t="s">
        <v>86</v>
      </c>
      <c r="B120" s="41">
        <v>2</v>
      </c>
      <c r="C120" s="50" t="s">
        <v>130</v>
      </c>
      <c r="D120" s="51" t="s">
        <v>134</v>
      </c>
      <c r="E120" s="50">
        <v>112</v>
      </c>
      <c r="F120" s="50" t="s">
        <v>94</v>
      </c>
      <c r="G120" s="52" t="s">
        <v>171</v>
      </c>
      <c r="H120" s="66" t="s">
        <v>198</v>
      </c>
      <c r="I120" s="50">
        <v>1</v>
      </c>
    </row>
    <row r="121" spans="1:11">
      <c r="A121" s="55" t="s">
        <v>86</v>
      </c>
      <c r="B121" s="41">
        <v>2</v>
      </c>
      <c r="C121" s="50" t="s">
        <v>128</v>
      </c>
      <c r="D121" s="51" t="s">
        <v>149</v>
      </c>
      <c r="E121" s="50">
        <v>53</v>
      </c>
      <c r="F121" s="50" t="s">
        <v>91</v>
      </c>
      <c r="G121" s="61" t="s">
        <v>171</v>
      </c>
      <c r="H121" s="52" t="s">
        <v>205</v>
      </c>
      <c r="I121" s="50">
        <v>1</v>
      </c>
    </row>
    <row r="122" spans="1:11">
      <c r="A122" s="55" t="s">
        <v>86</v>
      </c>
      <c r="B122" s="41">
        <v>2</v>
      </c>
      <c r="C122" s="50" t="s">
        <v>129</v>
      </c>
      <c r="D122" s="51" t="s">
        <v>143</v>
      </c>
      <c r="E122" s="50">
        <v>102</v>
      </c>
      <c r="F122" s="50" t="s">
        <v>91</v>
      </c>
      <c r="G122" s="61" t="s">
        <v>171</v>
      </c>
      <c r="H122" s="52" t="s">
        <v>205</v>
      </c>
      <c r="I122" s="50">
        <v>1</v>
      </c>
    </row>
    <row r="123" spans="1:11">
      <c r="A123" s="55" t="s">
        <v>66</v>
      </c>
      <c r="B123" s="41">
        <v>2</v>
      </c>
      <c r="C123" s="50" t="s">
        <v>128</v>
      </c>
      <c r="D123" s="51" t="s">
        <v>146</v>
      </c>
      <c r="E123" s="50">
        <v>70</v>
      </c>
      <c r="F123" s="50" t="s">
        <v>67</v>
      </c>
      <c r="G123" s="52" t="s">
        <v>240</v>
      </c>
      <c r="H123" s="52" t="s">
        <v>192</v>
      </c>
      <c r="I123" s="50">
        <v>1</v>
      </c>
    </row>
    <row r="124" spans="1:11">
      <c r="A124" s="55" t="s">
        <v>150</v>
      </c>
      <c r="B124" s="41">
        <v>3</v>
      </c>
      <c r="C124" s="50" t="s">
        <v>130</v>
      </c>
      <c r="D124" s="51" t="s">
        <v>146</v>
      </c>
      <c r="E124" s="50">
        <v>31</v>
      </c>
      <c r="F124" s="50" t="s">
        <v>67</v>
      </c>
      <c r="G124" s="52" t="s">
        <v>240</v>
      </c>
      <c r="H124" s="52" t="s">
        <v>192</v>
      </c>
      <c r="I124" s="50">
        <v>1</v>
      </c>
    </row>
    <row r="125" spans="1:11">
      <c r="A125" s="55" t="s">
        <v>151</v>
      </c>
      <c r="B125" s="42">
        <v>1</v>
      </c>
      <c r="C125" s="52" t="s">
        <v>128</v>
      </c>
      <c r="D125" s="53" t="s">
        <v>136</v>
      </c>
      <c r="E125" s="52">
        <v>82</v>
      </c>
      <c r="F125" s="52" t="s">
        <v>48</v>
      </c>
      <c r="G125" s="52" t="s">
        <v>182</v>
      </c>
      <c r="H125" s="52" t="s">
        <v>183</v>
      </c>
      <c r="I125" s="52">
        <v>2</v>
      </c>
    </row>
    <row r="126" spans="1:11">
      <c r="A126" s="55" t="s">
        <v>150</v>
      </c>
      <c r="B126" s="41">
        <v>2</v>
      </c>
      <c r="C126" s="50" t="s">
        <v>129</v>
      </c>
      <c r="D126" s="51" t="s">
        <v>145</v>
      </c>
      <c r="E126" s="50">
        <v>75</v>
      </c>
      <c r="F126" s="50" t="s">
        <v>108</v>
      </c>
      <c r="G126" s="52" t="s">
        <v>184</v>
      </c>
      <c r="H126" s="52" t="s">
        <v>234</v>
      </c>
      <c r="I126" s="50">
        <v>1</v>
      </c>
    </row>
    <row r="127" spans="1:11">
      <c r="A127" s="55" t="s">
        <v>150</v>
      </c>
      <c r="B127" s="41">
        <v>3</v>
      </c>
      <c r="C127" s="50" t="s">
        <v>128</v>
      </c>
      <c r="D127" s="51" t="s">
        <v>135</v>
      </c>
      <c r="E127" s="50">
        <v>76</v>
      </c>
      <c r="F127" s="50" t="s">
        <v>119</v>
      </c>
      <c r="G127" s="52" t="s">
        <v>184</v>
      </c>
      <c r="H127" s="52" t="s">
        <v>234</v>
      </c>
      <c r="I127" s="50">
        <v>1</v>
      </c>
    </row>
    <row r="128" spans="1:11">
      <c r="A128" s="55" t="s">
        <v>150</v>
      </c>
      <c r="B128" s="41">
        <v>1</v>
      </c>
      <c r="C128" s="50" t="s">
        <v>130</v>
      </c>
      <c r="D128" s="51" t="s">
        <v>139</v>
      </c>
      <c r="E128" s="50">
        <v>69</v>
      </c>
      <c r="F128" s="50" t="s">
        <v>117</v>
      </c>
      <c r="G128" s="52" t="s">
        <v>184</v>
      </c>
      <c r="H128" s="52" t="s">
        <v>234</v>
      </c>
      <c r="I128" s="50">
        <v>1</v>
      </c>
    </row>
    <row r="129" spans="1:9">
      <c r="A129" s="55" t="s">
        <v>150</v>
      </c>
      <c r="B129" s="41">
        <v>3</v>
      </c>
      <c r="C129" s="50" t="s">
        <v>130</v>
      </c>
      <c r="D129" s="51" t="s">
        <v>135</v>
      </c>
      <c r="E129" s="50">
        <v>10</v>
      </c>
      <c r="F129" s="50" t="s">
        <v>144</v>
      </c>
      <c r="G129" s="52" t="s">
        <v>177</v>
      </c>
      <c r="I129" s="50">
        <v>1</v>
      </c>
    </row>
    <row r="130" spans="1:9">
      <c r="A130" s="55" t="s">
        <v>150</v>
      </c>
      <c r="B130" s="41">
        <v>2</v>
      </c>
      <c r="C130" s="50" t="s">
        <v>130</v>
      </c>
      <c r="D130" s="51" t="s">
        <v>134</v>
      </c>
      <c r="E130" s="50">
        <v>112</v>
      </c>
      <c r="F130" s="50" t="s">
        <v>194</v>
      </c>
      <c r="G130" s="52" t="s">
        <v>177</v>
      </c>
      <c r="I130" s="50">
        <v>1</v>
      </c>
    </row>
    <row r="131" spans="1:9">
      <c r="A131" s="55" t="s">
        <v>66</v>
      </c>
      <c r="B131" s="41">
        <v>2</v>
      </c>
      <c r="C131" s="50" t="s">
        <v>128</v>
      </c>
      <c r="D131" s="51" t="s">
        <v>146</v>
      </c>
      <c r="E131" s="50">
        <v>70</v>
      </c>
      <c r="F131" s="50" t="s">
        <v>68</v>
      </c>
      <c r="G131" s="52" t="s">
        <v>177</v>
      </c>
      <c r="I131" s="50">
        <v>1</v>
      </c>
    </row>
    <row r="132" spans="1:9">
      <c r="A132" s="55" t="s">
        <v>66</v>
      </c>
      <c r="B132" s="41">
        <v>2</v>
      </c>
      <c r="C132" s="50" t="s">
        <v>128</v>
      </c>
      <c r="D132" s="51" t="s">
        <v>146</v>
      </c>
      <c r="E132" s="50">
        <v>70</v>
      </c>
      <c r="F132" s="50" t="s">
        <v>69</v>
      </c>
      <c r="G132" s="52" t="s">
        <v>177</v>
      </c>
      <c r="I132" s="50">
        <v>1</v>
      </c>
    </row>
    <row r="133" spans="1:9">
      <c r="A133" s="55" t="s">
        <v>86</v>
      </c>
      <c r="B133" s="41">
        <v>3</v>
      </c>
      <c r="C133" s="50" t="s">
        <v>129</v>
      </c>
      <c r="D133" s="51" t="s">
        <v>145</v>
      </c>
      <c r="E133" s="50">
        <v>27</v>
      </c>
      <c r="F133" s="50" t="s">
        <v>103</v>
      </c>
      <c r="G133" s="52" t="s">
        <v>177</v>
      </c>
      <c r="I133" s="50">
        <v>1</v>
      </c>
    </row>
    <row r="134" spans="1:9">
      <c r="A134" s="55" t="s">
        <v>66</v>
      </c>
      <c r="B134" s="41">
        <v>2</v>
      </c>
      <c r="C134" s="50" t="s">
        <v>129</v>
      </c>
      <c r="D134" s="51" t="s">
        <v>139</v>
      </c>
      <c r="E134" s="50">
        <v>78</v>
      </c>
      <c r="F134" s="50" t="s">
        <v>78</v>
      </c>
      <c r="G134" s="52" t="s">
        <v>177</v>
      </c>
      <c r="I134" s="50">
        <v>1</v>
      </c>
    </row>
    <row r="135" spans="1:9">
      <c r="A135" s="55" t="s">
        <v>86</v>
      </c>
      <c r="B135" s="41">
        <v>3</v>
      </c>
      <c r="C135" s="50" t="s">
        <v>129</v>
      </c>
      <c r="D135" s="51" t="s">
        <v>147</v>
      </c>
      <c r="E135" s="50">
        <v>3</v>
      </c>
      <c r="F135" s="50" t="s">
        <v>78</v>
      </c>
      <c r="G135" s="52" t="s">
        <v>177</v>
      </c>
      <c r="I135" s="50">
        <v>1</v>
      </c>
    </row>
    <row r="136" spans="1:9">
      <c r="A136" s="55" t="s">
        <v>86</v>
      </c>
      <c r="B136" s="41">
        <v>3</v>
      </c>
      <c r="C136" s="50" t="s">
        <v>129</v>
      </c>
      <c r="D136" s="51" t="s">
        <v>139</v>
      </c>
      <c r="E136" s="50">
        <v>21</v>
      </c>
      <c r="F136" s="50" t="s">
        <v>105</v>
      </c>
      <c r="G136" s="52" t="s">
        <v>177</v>
      </c>
      <c r="I136" s="50">
        <v>1</v>
      </c>
    </row>
    <row r="137" spans="1:9">
      <c r="A137" s="55" t="s">
        <v>86</v>
      </c>
      <c r="B137" s="41">
        <v>3</v>
      </c>
      <c r="C137" s="50" t="s">
        <v>129</v>
      </c>
      <c r="D137" s="51" t="s">
        <v>139</v>
      </c>
      <c r="E137" s="50">
        <v>21</v>
      </c>
      <c r="F137" s="50" t="s">
        <v>106</v>
      </c>
      <c r="G137" s="52" t="s">
        <v>177</v>
      </c>
      <c r="I137" s="50">
        <v>1</v>
      </c>
    </row>
    <row r="138" spans="1:9">
      <c r="A138" s="55" t="s">
        <v>66</v>
      </c>
      <c r="B138" s="41">
        <v>2</v>
      </c>
      <c r="C138" s="50" t="s">
        <v>130</v>
      </c>
      <c r="D138" s="51" t="s">
        <v>146</v>
      </c>
      <c r="E138" s="50">
        <v>88</v>
      </c>
      <c r="F138" s="50" t="s">
        <v>77</v>
      </c>
      <c r="G138" s="52" t="s">
        <v>177</v>
      </c>
      <c r="I138" s="50">
        <v>1</v>
      </c>
    </row>
    <row r="139" spans="1:9">
      <c r="A139" s="55" t="s">
        <v>86</v>
      </c>
      <c r="B139" s="41">
        <v>3</v>
      </c>
      <c r="C139" s="50" t="s">
        <v>128</v>
      </c>
      <c r="D139" s="51" t="s">
        <v>139</v>
      </c>
      <c r="E139" s="50">
        <v>108</v>
      </c>
      <c r="F139" s="50" t="s">
        <v>100</v>
      </c>
      <c r="G139" s="52" t="s">
        <v>177</v>
      </c>
      <c r="I139" s="50">
        <v>1</v>
      </c>
    </row>
    <row r="140" spans="1:9">
      <c r="A140" s="55" t="s">
        <v>86</v>
      </c>
      <c r="B140" s="41">
        <v>3</v>
      </c>
      <c r="C140" s="50" t="s">
        <v>128</v>
      </c>
      <c r="D140" s="51" t="s">
        <v>139</v>
      </c>
      <c r="E140" s="50">
        <v>87</v>
      </c>
      <c r="F140" s="50" t="s">
        <v>101</v>
      </c>
      <c r="G140" s="52" t="s">
        <v>177</v>
      </c>
      <c r="I140" s="50">
        <v>1</v>
      </c>
    </row>
    <row r="141" spans="1:9">
      <c r="A141" s="55" t="s">
        <v>86</v>
      </c>
      <c r="B141" s="41">
        <v>2</v>
      </c>
      <c r="C141" s="50" t="s">
        <v>129</v>
      </c>
      <c r="D141" s="51" t="s">
        <v>143</v>
      </c>
      <c r="E141" s="50">
        <v>111</v>
      </c>
      <c r="F141" s="50" t="s">
        <v>87</v>
      </c>
      <c r="G141" s="52" t="s">
        <v>177</v>
      </c>
      <c r="I141" s="50">
        <v>1</v>
      </c>
    </row>
    <row r="142" spans="1:9">
      <c r="A142" s="55" t="s">
        <v>86</v>
      </c>
      <c r="B142" s="41">
        <v>2</v>
      </c>
      <c r="C142" s="50" t="s">
        <v>129</v>
      </c>
      <c r="D142" s="51" t="s">
        <v>139</v>
      </c>
      <c r="E142" s="50">
        <v>117</v>
      </c>
      <c r="F142" s="50" t="s">
        <v>87</v>
      </c>
      <c r="G142" s="52" t="s">
        <v>177</v>
      </c>
      <c r="I142" s="50">
        <v>1</v>
      </c>
    </row>
    <row r="143" spans="1:9">
      <c r="A143" s="55" t="s">
        <v>86</v>
      </c>
      <c r="B143" s="41">
        <v>2</v>
      </c>
      <c r="C143" s="50" t="s">
        <v>129</v>
      </c>
      <c r="D143" s="51" t="s">
        <v>139</v>
      </c>
      <c r="E143" s="50">
        <v>39</v>
      </c>
      <c r="F143" s="50" t="s">
        <v>87</v>
      </c>
      <c r="G143" s="52" t="s">
        <v>177</v>
      </c>
      <c r="I143" s="50">
        <v>1</v>
      </c>
    </row>
    <row r="144" spans="1:9">
      <c r="A144" s="55" t="s">
        <v>86</v>
      </c>
      <c r="B144" s="41">
        <v>3</v>
      </c>
      <c r="C144" s="50" t="s">
        <v>130</v>
      </c>
      <c r="D144" s="51" t="s">
        <v>147</v>
      </c>
      <c r="E144" s="50">
        <v>42</v>
      </c>
      <c r="F144" s="50" t="s">
        <v>87</v>
      </c>
      <c r="G144" s="52" t="s">
        <v>177</v>
      </c>
      <c r="I144" s="50">
        <v>1</v>
      </c>
    </row>
    <row r="145" spans="1:9">
      <c r="A145" s="55" t="s">
        <v>150</v>
      </c>
      <c r="B145" s="41">
        <v>2</v>
      </c>
      <c r="C145" s="50" t="s">
        <v>129</v>
      </c>
      <c r="D145" s="51" t="s">
        <v>134</v>
      </c>
      <c r="E145" s="50">
        <v>64</v>
      </c>
      <c r="F145" s="50" t="s">
        <v>87</v>
      </c>
      <c r="G145" s="52" t="s">
        <v>177</v>
      </c>
      <c r="I145" s="50">
        <v>1</v>
      </c>
    </row>
    <row r="146" spans="1:9">
      <c r="A146" s="55" t="s">
        <v>150</v>
      </c>
      <c r="B146" s="41">
        <v>3</v>
      </c>
      <c r="C146" s="50" t="s">
        <v>129</v>
      </c>
      <c r="D146" s="51" t="s">
        <v>145</v>
      </c>
      <c r="E146" s="50">
        <v>9</v>
      </c>
      <c r="F146" s="50" t="s">
        <v>87</v>
      </c>
      <c r="G146" s="52" t="s">
        <v>177</v>
      </c>
      <c r="I146" s="50">
        <v>1</v>
      </c>
    </row>
    <row r="147" spans="1:9">
      <c r="A147" s="55" t="s">
        <v>151</v>
      </c>
      <c r="B147" s="41">
        <v>1</v>
      </c>
      <c r="C147" s="50" t="s">
        <v>129</v>
      </c>
      <c r="D147" s="51" t="s">
        <v>148</v>
      </c>
      <c r="E147" s="50">
        <v>98</v>
      </c>
      <c r="F147" s="50" t="s">
        <v>42</v>
      </c>
      <c r="G147" s="52" t="s">
        <v>177</v>
      </c>
      <c r="I147" s="50">
        <v>1</v>
      </c>
    </row>
    <row r="148" spans="1:9">
      <c r="A148" s="55" t="s">
        <v>86</v>
      </c>
      <c r="B148" s="41">
        <v>2</v>
      </c>
      <c r="C148" s="50" t="s">
        <v>128</v>
      </c>
      <c r="D148" s="51" t="s">
        <v>143</v>
      </c>
      <c r="E148" s="50">
        <v>63</v>
      </c>
      <c r="F148" s="50" t="s">
        <v>42</v>
      </c>
      <c r="G148" s="52" t="s">
        <v>177</v>
      </c>
      <c r="I148" s="50">
        <v>2</v>
      </c>
    </row>
    <row r="149" spans="1:9">
      <c r="A149" s="55" t="s">
        <v>86</v>
      </c>
      <c r="B149" s="41">
        <v>2</v>
      </c>
      <c r="C149" s="50" t="s">
        <v>128</v>
      </c>
      <c r="D149" s="51" t="s">
        <v>135</v>
      </c>
      <c r="E149" s="50">
        <v>76</v>
      </c>
      <c r="F149" s="50" t="s">
        <v>92</v>
      </c>
      <c r="G149" s="52" t="s">
        <v>177</v>
      </c>
      <c r="I149" s="50">
        <v>1</v>
      </c>
    </row>
    <row r="150" spans="1:9">
      <c r="A150" s="55" t="s">
        <v>56</v>
      </c>
      <c r="B150" s="41">
        <v>1</v>
      </c>
      <c r="C150" s="50" t="s">
        <v>130</v>
      </c>
      <c r="D150" s="51" t="s">
        <v>134</v>
      </c>
      <c r="E150" s="50">
        <v>112</v>
      </c>
      <c r="F150" s="50" t="s">
        <v>58</v>
      </c>
      <c r="G150" s="52" t="s">
        <v>177</v>
      </c>
      <c r="I150" s="50">
        <v>1</v>
      </c>
    </row>
    <row r="151" spans="1:9">
      <c r="A151" s="55" t="s">
        <v>56</v>
      </c>
      <c r="B151" s="41">
        <v>1</v>
      </c>
      <c r="C151" s="50" t="s">
        <v>130</v>
      </c>
      <c r="D151" s="51" t="s">
        <v>148</v>
      </c>
      <c r="E151" s="50">
        <v>98</v>
      </c>
      <c r="F151" s="50" t="s">
        <v>57</v>
      </c>
      <c r="G151" s="52" t="s">
        <v>177</v>
      </c>
      <c r="I151" s="50">
        <v>1</v>
      </c>
    </row>
    <row r="152" spans="1:9">
      <c r="A152" s="55" t="s">
        <v>56</v>
      </c>
      <c r="B152" s="42">
        <v>1</v>
      </c>
      <c r="C152" s="52" t="s">
        <v>130</v>
      </c>
      <c r="D152" s="53" t="s">
        <v>136</v>
      </c>
      <c r="E152" s="52">
        <v>91</v>
      </c>
      <c r="F152" s="52" t="s">
        <v>59</v>
      </c>
      <c r="G152" s="52" t="s">
        <v>177</v>
      </c>
      <c r="I152" s="52">
        <v>1</v>
      </c>
    </row>
    <row r="153" spans="1:9">
      <c r="A153" s="55" t="s">
        <v>151</v>
      </c>
      <c r="B153" s="41">
        <v>3</v>
      </c>
      <c r="C153" s="50" t="s">
        <v>129</v>
      </c>
      <c r="D153" s="51" t="s">
        <v>138</v>
      </c>
      <c r="E153" s="50">
        <v>8</v>
      </c>
      <c r="F153" s="50" t="s">
        <v>55</v>
      </c>
      <c r="G153" s="52" t="s">
        <v>177</v>
      </c>
      <c r="I153" s="50">
        <v>1</v>
      </c>
    </row>
    <row r="154" spans="1:9">
      <c r="A154" s="55" t="s">
        <v>151</v>
      </c>
      <c r="B154" s="42">
        <v>2</v>
      </c>
      <c r="C154" s="52" t="s">
        <v>129</v>
      </c>
      <c r="D154" s="53" t="s">
        <v>136</v>
      </c>
      <c r="E154" s="52">
        <v>109</v>
      </c>
      <c r="F154" s="52" t="s">
        <v>41</v>
      </c>
      <c r="G154" s="52" t="s">
        <v>177</v>
      </c>
      <c r="I154" s="52">
        <v>2</v>
      </c>
    </row>
    <row r="155" spans="1:9">
      <c r="A155" s="55" t="s">
        <v>86</v>
      </c>
      <c r="B155" s="41">
        <v>2</v>
      </c>
      <c r="C155" s="50" t="s">
        <v>129</v>
      </c>
      <c r="D155" s="51" t="s">
        <v>146</v>
      </c>
      <c r="E155" s="50">
        <v>97</v>
      </c>
      <c r="F155" s="50" t="s">
        <v>41</v>
      </c>
      <c r="G155" s="52" t="s">
        <v>177</v>
      </c>
      <c r="I155" s="50">
        <v>1</v>
      </c>
    </row>
    <row r="156" spans="1:9">
      <c r="A156" s="55" t="s">
        <v>86</v>
      </c>
      <c r="B156" s="41">
        <v>2</v>
      </c>
      <c r="C156" s="50" t="s">
        <v>129</v>
      </c>
      <c r="D156" s="51" t="s">
        <v>139</v>
      </c>
      <c r="E156" s="50">
        <v>117</v>
      </c>
      <c r="F156" s="50" t="s">
        <v>41</v>
      </c>
      <c r="G156" s="52" t="s">
        <v>177</v>
      </c>
      <c r="I156" s="50">
        <v>1</v>
      </c>
    </row>
    <row r="157" spans="1:9">
      <c r="A157" s="55" t="s">
        <v>86</v>
      </c>
      <c r="B157" s="41">
        <v>3</v>
      </c>
      <c r="C157" s="50" t="s">
        <v>130</v>
      </c>
      <c r="D157" s="51" t="s">
        <v>147</v>
      </c>
      <c r="E157" s="50">
        <v>42</v>
      </c>
      <c r="F157" s="50" t="s">
        <v>41</v>
      </c>
      <c r="G157" s="52" t="s">
        <v>177</v>
      </c>
      <c r="I157" s="50">
        <v>1</v>
      </c>
    </row>
    <row r="158" spans="1:9">
      <c r="A158" s="55" t="s">
        <v>150</v>
      </c>
      <c r="B158" s="41">
        <v>3</v>
      </c>
      <c r="C158" s="50" t="s">
        <v>130</v>
      </c>
      <c r="D158" s="51" t="s">
        <v>145</v>
      </c>
      <c r="E158" s="50">
        <v>48</v>
      </c>
      <c r="F158" s="50" t="s">
        <v>41</v>
      </c>
      <c r="G158" s="52" t="s">
        <v>177</v>
      </c>
      <c r="I158" s="50">
        <v>1</v>
      </c>
    </row>
    <row r="159" spans="1:9">
      <c r="A159" s="55" t="s">
        <v>150</v>
      </c>
      <c r="B159" s="41">
        <v>2</v>
      </c>
      <c r="C159" s="50" t="s">
        <v>128</v>
      </c>
      <c r="D159" s="51" t="s">
        <v>146</v>
      </c>
      <c r="E159" s="50">
        <v>118</v>
      </c>
      <c r="F159" s="50" t="s">
        <v>109</v>
      </c>
      <c r="G159" s="52" t="s">
        <v>177</v>
      </c>
      <c r="I159" s="50">
        <v>1</v>
      </c>
    </row>
    <row r="160" spans="1:9">
      <c r="A160" s="55" t="s">
        <v>86</v>
      </c>
      <c r="B160" s="41">
        <v>2</v>
      </c>
      <c r="C160" s="50" t="s">
        <v>129</v>
      </c>
      <c r="D160" s="51" t="s">
        <v>146</v>
      </c>
      <c r="E160" s="50">
        <v>97</v>
      </c>
      <c r="F160" s="50" t="s">
        <v>89</v>
      </c>
      <c r="G160" s="52" t="s">
        <v>177</v>
      </c>
      <c r="I160" s="50">
        <v>1</v>
      </c>
    </row>
    <row r="161" spans="1:9">
      <c r="A161" s="55" t="s">
        <v>86</v>
      </c>
      <c r="B161" s="41">
        <v>2</v>
      </c>
      <c r="C161" s="50" t="s">
        <v>129</v>
      </c>
      <c r="D161" s="51" t="s">
        <v>146</v>
      </c>
      <c r="E161" s="50">
        <v>118</v>
      </c>
      <c r="F161" s="50" t="s">
        <v>89</v>
      </c>
      <c r="G161" s="52" t="s">
        <v>177</v>
      </c>
      <c r="I161" s="50">
        <v>1</v>
      </c>
    </row>
    <row r="162" spans="1:9">
      <c r="A162" s="55" t="s">
        <v>86</v>
      </c>
      <c r="B162" s="41">
        <v>3</v>
      </c>
      <c r="C162" s="50" t="s">
        <v>128</v>
      </c>
      <c r="D162" s="51" t="s">
        <v>143</v>
      </c>
      <c r="E162" s="50">
        <v>36</v>
      </c>
      <c r="F162" s="50" t="s">
        <v>89</v>
      </c>
      <c r="G162" s="52" t="s">
        <v>177</v>
      </c>
      <c r="I162" s="50">
        <v>3</v>
      </c>
    </row>
    <row r="163" spans="1:9">
      <c r="A163" s="55" t="s">
        <v>151</v>
      </c>
      <c r="B163" s="41">
        <v>2</v>
      </c>
      <c r="C163" s="50" t="s">
        <v>129</v>
      </c>
      <c r="D163" s="51" t="s">
        <v>135</v>
      </c>
      <c r="E163" s="50">
        <v>106</v>
      </c>
      <c r="F163" s="50" t="s">
        <v>38</v>
      </c>
      <c r="G163" s="52" t="s">
        <v>177</v>
      </c>
      <c r="I163" s="50">
        <v>1</v>
      </c>
    </row>
    <row r="164" spans="1:9">
      <c r="A164" s="55" t="s">
        <v>86</v>
      </c>
      <c r="B164" s="41">
        <v>3</v>
      </c>
      <c r="C164" s="50" t="s">
        <v>128</v>
      </c>
      <c r="D164" s="51" t="s">
        <v>145</v>
      </c>
      <c r="E164" s="50">
        <v>18</v>
      </c>
      <c r="F164" s="50" t="s">
        <v>38</v>
      </c>
      <c r="G164" s="52" t="s">
        <v>177</v>
      </c>
      <c r="I164" s="50">
        <v>1</v>
      </c>
    </row>
    <row r="165" spans="1:9">
      <c r="A165" s="55" t="s">
        <v>86</v>
      </c>
      <c r="B165" s="41">
        <v>2</v>
      </c>
      <c r="C165" s="50" t="s">
        <v>130</v>
      </c>
      <c r="D165" s="51" t="s">
        <v>146</v>
      </c>
      <c r="E165" s="50">
        <v>88</v>
      </c>
      <c r="F165" s="50" t="s">
        <v>97</v>
      </c>
      <c r="G165" s="52" t="s">
        <v>177</v>
      </c>
      <c r="I165" s="50">
        <v>1</v>
      </c>
    </row>
    <row r="166" spans="1:9">
      <c r="A166" s="55" t="s">
        <v>151</v>
      </c>
      <c r="B166" s="41">
        <v>2</v>
      </c>
      <c r="C166" s="50" t="s">
        <v>129</v>
      </c>
      <c r="D166" s="51" t="s">
        <v>139</v>
      </c>
      <c r="E166" s="50">
        <v>87</v>
      </c>
      <c r="F166" s="50" t="s">
        <v>40</v>
      </c>
      <c r="G166" s="52" t="s">
        <v>177</v>
      </c>
      <c r="I166" s="50">
        <v>1</v>
      </c>
    </row>
    <row r="167" spans="1:9">
      <c r="A167" s="55" t="s">
        <v>151</v>
      </c>
      <c r="B167" s="41">
        <v>2</v>
      </c>
      <c r="C167" s="50" t="s">
        <v>129</v>
      </c>
      <c r="D167" s="51" t="s">
        <v>143</v>
      </c>
      <c r="E167" s="50">
        <v>93</v>
      </c>
      <c r="F167" s="50" t="s">
        <v>39</v>
      </c>
      <c r="G167" s="52" t="s">
        <v>177</v>
      </c>
      <c r="I167" s="50">
        <v>1</v>
      </c>
    </row>
    <row r="168" spans="1:9">
      <c r="A168" s="55" t="s">
        <v>86</v>
      </c>
      <c r="B168" s="41">
        <v>2</v>
      </c>
      <c r="C168" s="50" t="s">
        <v>130</v>
      </c>
      <c r="D168" s="51" t="s">
        <v>146</v>
      </c>
      <c r="E168" s="50">
        <v>88</v>
      </c>
      <c r="F168" s="50" t="s">
        <v>39</v>
      </c>
      <c r="G168" s="52" t="s">
        <v>177</v>
      </c>
      <c r="I168" s="50">
        <v>1</v>
      </c>
    </row>
    <row r="169" spans="1:9">
      <c r="A169" s="55" t="s">
        <v>56</v>
      </c>
      <c r="B169" s="41">
        <v>3</v>
      </c>
      <c r="C169" s="50" t="s">
        <v>130</v>
      </c>
      <c r="D169" s="51" t="s">
        <v>135</v>
      </c>
      <c r="E169" s="50">
        <v>37</v>
      </c>
      <c r="F169" s="50" t="s">
        <v>61</v>
      </c>
      <c r="G169" s="52" t="s">
        <v>177</v>
      </c>
      <c r="I169" s="50">
        <v>1</v>
      </c>
    </row>
    <row r="170" spans="1:9">
      <c r="A170" s="55" t="s">
        <v>86</v>
      </c>
      <c r="B170" s="41">
        <v>2</v>
      </c>
      <c r="C170" s="50" t="s">
        <v>130</v>
      </c>
      <c r="D170" s="51" t="s">
        <v>134</v>
      </c>
      <c r="E170" s="50">
        <v>73</v>
      </c>
      <c r="F170" s="50" t="s">
        <v>61</v>
      </c>
      <c r="G170" s="52" t="s">
        <v>177</v>
      </c>
      <c r="I170" s="50">
        <v>1</v>
      </c>
    </row>
    <row r="171" spans="1:9">
      <c r="A171" s="55" t="s">
        <v>56</v>
      </c>
      <c r="B171" s="42">
        <v>3</v>
      </c>
      <c r="C171" s="52" t="s">
        <v>130</v>
      </c>
      <c r="D171" s="53" t="s">
        <v>136</v>
      </c>
      <c r="E171" s="52">
        <v>43</v>
      </c>
      <c r="F171" s="52" t="s">
        <v>64</v>
      </c>
      <c r="G171" s="52" t="s">
        <v>177</v>
      </c>
      <c r="I171" s="52">
        <v>1</v>
      </c>
    </row>
    <row r="172" spans="1:9">
      <c r="A172" s="55" t="s">
        <v>151</v>
      </c>
      <c r="B172" s="41">
        <v>1</v>
      </c>
      <c r="C172" s="50" t="s">
        <v>129</v>
      </c>
      <c r="D172" s="51" t="s">
        <v>134</v>
      </c>
      <c r="E172" s="50">
        <v>112</v>
      </c>
      <c r="F172" s="50" t="s">
        <v>45</v>
      </c>
      <c r="G172" s="52" t="s">
        <v>177</v>
      </c>
      <c r="I172" s="50">
        <v>1</v>
      </c>
    </row>
    <row r="173" spans="1:9">
      <c r="A173" s="55" t="s">
        <v>56</v>
      </c>
      <c r="B173" s="41">
        <v>1</v>
      </c>
      <c r="C173" s="50" t="s">
        <v>130</v>
      </c>
      <c r="D173" s="51" t="s">
        <v>143</v>
      </c>
      <c r="E173" s="50">
        <v>84</v>
      </c>
      <c r="F173" s="50" t="s">
        <v>45</v>
      </c>
      <c r="G173" s="52" t="s">
        <v>177</v>
      </c>
      <c r="I173" s="50">
        <v>3</v>
      </c>
    </row>
    <row r="174" spans="1:9">
      <c r="A174" s="55" t="s">
        <v>86</v>
      </c>
      <c r="B174" s="42">
        <v>2</v>
      </c>
      <c r="C174" s="52" t="s">
        <v>129</v>
      </c>
      <c r="D174" s="53" t="s">
        <v>139</v>
      </c>
      <c r="E174" s="52">
        <v>78</v>
      </c>
      <c r="F174" s="52" t="s">
        <v>99</v>
      </c>
      <c r="G174" s="52" t="s">
        <v>177</v>
      </c>
      <c r="I174" s="52">
        <v>1</v>
      </c>
    </row>
    <row r="175" spans="1:9">
      <c r="A175" s="55" t="s">
        <v>66</v>
      </c>
      <c r="B175" s="41">
        <v>3</v>
      </c>
      <c r="C175" s="50" t="s">
        <v>129</v>
      </c>
      <c r="D175" s="51" t="s">
        <v>139</v>
      </c>
      <c r="E175" s="50">
        <v>12</v>
      </c>
      <c r="F175" s="50" t="s">
        <v>83</v>
      </c>
      <c r="G175" s="52" t="s">
        <v>177</v>
      </c>
      <c r="I175" s="50">
        <v>1</v>
      </c>
    </row>
    <row r="176" spans="1:9">
      <c r="A176" s="55" t="s">
        <v>150</v>
      </c>
      <c r="B176" s="41">
        <v>1</v>
      </c>
      <c r="C176" s="50" t="s">
        <v>130</v>
      </c>
      <c r="D176" s="51" t="s">
        <v>146</v>
      </c>
      <c r="E176" s="50">
        <v>88</v>
      </c>
      <c r="F176" s="50" t="s">
        <v>116</v>
      </c>
      <c r="G176" s="52" t="s">
        <v>177</v>
      </c>
      <c r="I176" s="50">
        <v>1</v>
      </c>
    </row>
    <row r="177" spans="1:9">
      <c r="A177" s="55" t="s">
        <v>150</v>
      </c>
      <c r="B177" s="41">
        <v>3</v>
      </c>
      <c r="C177" s="50" t="s">
        <v>130</v>
      </c>
      <c r="D177" s="51" t="s">
        <v>143</v>
      </c>
      <c r="E177" s="50">
        <v>15</v>
      </c>
      <c r="F177" s="50" t="s">
        <v>121</v>
      </c>
      <c r="G177" s="52" t="s">
        <v>177</v>
      </c>
      <c r="I177" s="50">
        <v>1</v>
      </c>
    </row>
    <row r="178" spans="1:9">
      <c r="A178" s="55" t="s">
        <v>151</v>
      </c>
      <c r="B178" s="41">
        <v>2</v>
      </c>
      <c r="C178" s="50" t="s">
        <v>128</v>
      </c>
      <c r="D178" s="51" t="s">
        <v>139</v>
      </c>
      <c r="E178" s="50">
        <v>39</v>
      </c>
      <c r="F178" s="50" t="s">
        <v>35</v>
      </c>
      <c r="G178" s="52" t="s">
        <v>177</v>
      </c>
      <c r="I178" s="50">
        <v>1</v>
      </c>
    </row>
    <row r="179" spans="1:9">
      <c r="A179" s="55" t="s">
        <v>151</v>
      </c>
      <c r="B179" s="41">
        <v>2</v>
      </c>
      <c r="C179" s="50" t="s">
        <v>128</v>
      </c>
      <c r="D179" s="51" t="s">
        <v>139</v>
      </c>
      <c r="E179" s="50">
        <v>117</v>
      </c>
      <c r="F179" s="50" t="s">
        <v>35</v>
      </c>
      <c r="G179" s="52" t="s">
        <v>177</v>
      </c>
      <c r="I179" s="50">
        <v>3</v>
      </c>
    </row>
    <row r="180" spans="1:9">
      <c r="A180" s="55" t="s">
        <v>151</v>
      </c>
      <c r="B180" s="41">
        <v>2</v>
      </c>
      <c r="C180" s="50" t="s">
        <v>129</v>
      </c>
      <c r="D180" s="51" t="s">
        <v>139</v>
      </c>
      <c r="E180" s="50">
        <v>117</v>
      </c>
      <c r="F180" s="50" t="s">
        <v>35</v>
      </c>
      <c r="G180" s="52" t="s">
        <v>177</v>
      </c>
      <c r="I180" s="50">
        <v>1</v>
      </c>
    </row>
    <row r="181" spans="1:9">
      <c r="A181" s="55" t="s">
        <v>151</v>
      </c>
      <c r="B181" s="41">
        <v>2</v>
      </c>
      <c r="C181" s="50" t="s">
        <v>129</v>
      </c>
      <c r="D181" s="51" t="s">
        <v>139</v>
      </c>
      <c r="E181" s="50">
        <v>39</v>
      </c>
      <c r="F181" s="50" t="s">
        <v>35</v>
      </c>
      <c r="G181" s="52" t="s">
        <v>177</v>
      </c>
      <c r="I181" s="50">
        <v>1</v>
      </c>
    </row>
    <row r="182" spans="1:9">
      <c r="A182" s="55" t="s">
        <v>56</v>
      </c>
      <c r="B182" s="41">
        <v>3</v>
      </c>
      <c r="C182" s="50" t="s">
        <v>128</v>
      </c>
      <c r="D182" s="51" t="s">
        <v>139</v>
      </c>
      <c r="E182" s="50">
        <v>117</v>
      </c>
      <c r="F182" s="50" t="s">
        <v>35</v>
      </c>
      <c r="G182" s="52" t="s">
        <v>177</v>
      </c>
      <c r="I182" s="50">
        <v>1</v>
      </c>
    </row>
    <row r="183" spans="1:9">
      <c r="A183" s="55" t="s">
        <v>66</v>
      </c>
      <c r="B183" s="41">
        <v>2</v>
      </c>
      <c r="C183" s="50" t="s">
        <v>129</v>
      </c>
      <c r="D183" s="51" t="s">
        <v>139</v>
      </c>
      <c r="E183" s="50">
        <v>87</v>
      </c>
      <c r="F183" s="50" t="s">
        <v>35</v>
      </c>
      <c r="G183" s="52" t="s">
        <v>177</v>
      </c>
      <c r="I183" s="50">
        <v>1</v>
      </c>
    </row>
    <row r="184" spans="1:9">
      <c r="A184" s="55" t="s">
        <v>56</v>
      </c>
      <c r="B184" s="41">
        <v>3</v>
      </c>
      <c r="C184" s="50" t="s">
        <v>128</v>
      </c>
      <c r="D184" s="51" t="s">
        <v>135</v>
      </c>
      <c r="E184" s="50">
        <v>106</v>
      </c>
      <c r="F184" s="50" t="s">
        <v>60</v>
      </c>
      <c r="G184" s="52" t="s">
        <v>177</v>
      </c>
      <c r="I184" s="50">
        <v>1</v>
      </c>
    </row>
    <row r="185" spans="1:9">
      <c r="A185" s="55" t="s">
        <v>151</v>
      </c>
      <c r="B185" s="41">
        <v>2</v>
      </c>
      <c r="C185" s="50" t="s">
        <v>128</v>
      </c>
      <c r="D185" s="51" t="s">
        <v>135</v>
      </c>
      <c r="E185" s="50">
        <v>115</v>
      </c>
      <c r="F185" s="50" t="s">
        <v>32</v>
      </c>
      <c r="G185" s="52" t="s">
        <v>177</v>
      </c>
      <c r="I185" s="50">
        <v>3</v>
      </c>
    </row>
    <row r="186" spans="1:9">
      <c r="A186" s="55" t="s">
        <v>151</v>
      </c>
      <c r="B186" s="41">
        <v>2</v>
      </c>
      <c r="C186" s="50" t="s">
        <v>128</v>
      </c>
      <c r="D186" s="51" t="s">
        <v>139</v>
      </c>
      <c r="E186" s="50">
        <v>117</v>
      </c>
      <c r="F186" s="50" t="s">
        <v>32</v>
      </c>
      <c r="G186" s="52" t="s">
        <v>177</v>
      </c>
      <c r="I186" s="50">
        <v>3</v>
      </c>
    </row>
    <row r="187" spans="1:9">
      <c r="A187" s="55" t="s">
        <v>151</v>
      </c>
      <c r="B187" s="41">
        <v>1</v>
      </c>
      <c r="C187" s="50" t="s">
        <v>128</v>
      </c>
      <c r="D187" s="51" t="s">
        <v>135</v>
      </c>
      <c r="E187" s="50">
        <v>67</v>
      </c>
      <c r="F187" s="50" t="s">
        <v>32</v>
      </c>
      <c r="G187" s="52" t="s">
        <v>177</v>
      </c>
      <c r="I187" s="50">
        <v>1</v>
      </c>
    </row>
    <row r="188" spans="1:9">
      <c r="A188" s="55" t="s">
        <v>56</v>
      </c>
      <c r="B188" s="41">
        <v>3</v>
      </c>
      <c r="C188" s="50" t="s">
        <v>130</v>
      </c>
      <c r="D188" s="51" t="s">
        <v>139</v>
      </c>
      <c r="E188" s="50">
        <v>42</v>
      </c>
      <c r="F188" s="50" t="s">
        <v>63</v>
      </c>
      <c r="G188" s="52" t="s">
        <v>177</v>
      </c>
      <c r="I188" s="50">
        <v>1</v>
      </c>
    </row>
    <row r="189" spans="1:9">
      <c r="A189" s="55" t="s">
        <v>56</v>
      </c>
      <c r="B189" s="41">
        <v>1</v>
      </c>
      <c r="C189" s="50" t="s">
        <v>129</v>
      </c>
      <c r="D189" s="51" t="s">
        <v>139</v>
      </c>
      <c r="E189" s="50">
        <v>39</v>
      </c>
      <c r="F189" s="50" t="s">
        <v>63</v>
      </c>
      <c r="G189" s="52" t="s">
        <v>177</v>
      </c>
      <c r="I189" s="50">
        <v>1</v>
      </c>
    </row>
    <row r="190" spans="1:9">
      <c r="A190" s="55" t="s">
        <v>66</v>
      </c>
      <c r="B190" s="41">
        <v>1</v>
      </c>
      <c r="C190" s="50" t="s">
        <v>130</v>
      </c>
      <c r="D190" s="51" t="s">
        <v>139</v>
      </c>
      <c r="E190" s="50">
        <v>69</v>
      </c>
      <c r="F190" s="50" t="s">
        <v>63</v>
      </c>
      <c r="G190" s="52" t="s">
        <v>177</v>
      </c>
      <c r="I190" s="50">
        <v>1</v>
      </c>
    </row>
    <row r="191" spans="1:9">
      <c r="A191" s="55" t="s">
        <v>56</v>
      </c>
      <c r="B191" s="42">
        <v>3</v>
      </c>
      <c r="C191" s="52" t="s">
        <v>128</v>
      </c>
      <c r="D191" s="53" t="s">
        <v>136</v>
      </c>
      <c r="E191" s="52">
        <v>43</v>
      </c>
      <c r="F191" s="52" t="s">
        <v>65</v>
      </c>
      <c r="G191" s="52" t="s">
        <v>177</v>
      </c>
      <c r="I191" s="52">
        <v>1</v>
      </c>
    </row>
    <row r="192" spans="1:9">
      <c r="A192" s="55" t="s">
        <v>66</v>
      </c>
      <c r="B192" s="42">
        <v>3</v>
      </c>
      <c r="C192" s="52" t="s">
        <v>130</v>
      </c>
      <c r="D192" s="53" t="s">
        <v>136</v>
      </c>
      <c r="E192" s="52">
        <v>4</v>
      </c>
      <c r="F192" s="52" t="s">
        <v>65</v>
      </c>
      <c r="G192" s="52" t="s">
        <v>177</v>
      </c>
      <c r="I192" s="52">
        <v>1</v>
      </c>
    </row>
    <row r="193" spans="1:9">
      <c r="A193" s="55" t="s">
        <v>150</v>
      </c>
      <c r="B193" s="41">
        <v>2</v>
      </c>
      <c r="C193" s="50" t="s">
        <v>129</v>
      </c>
      <c r="D193" s="51" t="s">
        <v>139</v>
      </c>
      <c r="E193" s="50">
        <v>39</v>
      </c>
      <c r="F193" s="50" t="s">
        <v>110</v>
      </c>
      <c r="G193" s="61" t="s">
        <v>177</v>
      </c>
      <c r="I193" s="50">
        <v>1</v>
      </c>
    </row>
    <row r="194" spans="1:9">
      <c r="A194" s="55" t="s">
        <v>66</v>
      </c>
      <c r="B194" s="41">
        <v>1</v>
      </c>
      <c r="C194" s="50" t="s">
        <v>128</v>
      </c>
      <c r="D194" s="51" t="s">
        <v>139</v>
      </c>
      <c r="E194" s="50">
        <v>69</v>
      </c>
      <c r="F194" s="50" t="s">
        <v>82</v>
      </c>
      <c r="G194" s="52" t="s">
        <v>177</v>
      </c>
      <c r="I194" s="50">
        <v>1</v>
      </c>
    </row>
    <row r="195" spans="1:9">
      <c r="A195" s="55" t="s">
        <v>150</v>
      </c>
      <c r="B195" s="41">
        <v>2</v>
      </c>
      <c r="C195" s="50" t="s">
        <v>130</v>
      </c>
      <c r="D195" s="51" t="s">
        <v>139</v>
      </c>
      <c r="E195" s="50">
        <v>117</v>
      </c>
      <c r="F195" s="50" t="s">
        <v>193</v>
      </c>
      <c r="G195" s="52" t="s">
        <v>177</v>
      </c>
      <c r="I195" s="50">
        <v>1</v>
      </c>
    </row>
    <row r="196" spans="1:9">
      <c r="A196" s="55" t="s">
        <v>150</v>
      </c>
      <c r="B196" s="41">
        <v>1</v>
      </c>
      <c r="C196" s="50" t="s">
        <v>130</v>
      </c>
      <c r="D196" s="51" t="s">
        <v>145</v>
      </c>
      <c r="E196" s="50">
        <v>96</v>
      </c>
      <c r="F196" s="50" t="s">
        <v>114</v>
      </c>
      <c r="G196" s="52" t="s">
        <v>177</v>
      </c>
      <c r="I196" s="50">
        <v>1</v>
      </c>
    </row>
    <row r="197" spans="1:9">
      <c r="A197" s="55" t="s">
        <v>86</v>
      </c>
      <c r="B197" s="41">
        <v>1</v>
      </c>
      <c r="C197" s="50" t="s">
        <v>130</v>
      </c>
      <c r="D197" s="51" t="s">
        <v>143</v>
      </c>
      <c r="E197" s="50">
        <v>111</v>
      </c>
      <c r="F197" s="50" t="s">
        <v>96</v>
      </c>
      <c r="G197" s="52" t="s">
        <v>177</v>
      </c>
      <c r="I197" s="50">
        <v>1</v>
      </c>
    </row>
    <row r="198" spans="1:9">
      <c r="A198" s="55" t="s">
        <v>66</v>
      </c>
      <c r="B198" s="41">
        <v>2</v>
      </c>
      <c r="C198" s="50" t="s">
        <v>129</v>
      </c>
      <c r="D198" s="51" t="s">
        <v>146</v>
      </c>
      <c r="E198" s="50">
        <v>97</v>
      </c>
      <c r="F198" s="50" t="s">
        <v>76</v>
      </c>
      <c r="G198" s="52" t="s">
        <v>201</v>
      </c>
      <c r="H198" s="66" t="s">
        <v>200</v>
      </c>
      <c r="I198" s="50">
        <v>1</v>
      </c>
    </row>
  </sheetData>
  <sortState ref="A2:I198">
    <sortCondition ref="G2:G198"/>
    <sortCondition ref="F2:F19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B.D % HERB</vt:lpstr>
      <vt:lpstr>B.D % HERB ESPECIES</vt:lpstr>
      <vt:lpstr>Herbivoría</vt:lpstr>
      <vt:lpstr>%HERB-TRAT</vt:lpstr>
      <vt:lpstr>GRAFICOS % HERB X TRAT</vt:lpstr>
      <vt:lpstr>% HERB X ESPECIE</vt:lpstr>
      <vt:lpstr>% HERB DE ESPECIES X TRAT</vt:lpstr>
      <vt:lpstr>% herbivory</vt:lpstr>
      <vt:lpstr>lepidopteran</vt:lpstr>
      <vt:lpstr>% predation</vt:lpstr>
      <vt:lpstr>predator 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Ek del Val</cp:lastModifiedBy>
  <dcterms:created xsi:type="dcterms:W3CDTF">2015-02-17T18:11:55Z</dcterms:created>
  <dcterms:modified xsi:type="dcterms:W3CDTF">2017-03-08T22:44:13Z</dcterms:modified>
</cp:coreProperties>
</file>