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36" i="1" l="1"/>
  <c r="O36" i="1"/>
  <c r="P34" i="1"/>
  <c r="O34" i="1"/>
  <c r="M36" i="1"/>
  <c r="L36" i="1"/>
  <c r="M34" i="1"/>
  <c r="L34" i="1"/>
</calcChain>
</file>

<file path=xl/sharedStrings.xml><?xml version="1.0" encoding="utf-8"?>
<sst xmlns="http://schemas.openxmlformats.org/spreadsheetml/2006/main" count="55" uniqueCount="39">
  <si>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</si>
  <si>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</si>
  <si>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</si>
  <si>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</si>
  <si>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</si>
  <si>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</si>
  <si>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</si>
  <si>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</si>
  <si>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</si>
  <si>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</si>
  <si>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</si>
  <si>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</si>
  <si>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</si>
  <si>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</si>
  <si>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</si>
  <si>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</si>
  <si>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</si>
  <si>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</si>
  <si>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</si>
  <si>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</si>
  <si>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</si>
  <si>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</si>
  <si>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PG653</t>
  </si>
  <si>
    <t>ET</t>
  </si>
  <si>
    <t>SS</t>
  </si>
  <si>
    <t>SS= somatic seedlings</t>
  </si>
  <si>
    <t>nd</t>
  </si>
  <si>
    <t>ET= embryogenic tissue</t>
  </si>
  <si>
    <r>
      <t xml:space="preserve">B1-B11: </t>
    </r>
    <r>
      <rPr>
        <i/>
        <sz val="10"/>
        <rFont val="Arial"/>
        <family val="2"/>
      </rPr>
      <t>Pg</t>
    </r>
    <r>
      <rPr>
        <i/>
        <sz val="10"/>
        <rFont val="Calibri"/>
        <family val="2"/>
      </rPr>
      <t>β</t>
    </r>
    <r>
      <rPr>
        <i/>
        <sz val="10"/>
        <rFont val="Arial"/>
        <family val="2"/>
      </rPr>
      <t>glu-1</t>
    </r>
    <r>
      <rPr>
        <sz val="10"/>
        <rFont val="Arial"/>
      </rPr>
      <t xml:space="preserve"> lines</t>
    </r>
  </si>
  <si>
    <r>
      <t xml:space="preserve">G1-G11: </t>
    </r>
    <r>
      <rPr>
        <i/>
        <sz val="10"/>
        <rFont val="Arial"/>
        <family val="2"/>
      </rPr>
      <t>gfp</t>
    </r>
    <r>
      <rPr>
        <sz val="10"/>
        <rFont val="Arial"/>
      </rPr>
      <t xml:space="preserve"> lines</t>
    </r>
  </si>
  <si>
    <t>PG653: non-transformed line</t>
  </si>
  <si>
    <t>Average</t>
  </si>
  <si>
    <t>Pg653</t>
  </si>
  <si>
    <t>transformants</t>
  </si>
  <si>
    <t>.</t>
  </si>
  <si>
    <t>L1</t>
  </si>
  <si>
    <t>L2</t>
  </si>
  <si>
    <t>L3</t>
  </si>
  <si>
    <t>L4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</si>
</sst>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i/>
      <sz val="10"/>
      <name val="Arial"/>
      <family val="2"/>
    </font>
    <font>
      <i/>
      <sz val="10"/>
      <name val="Calibri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ont="0" applyFill="0" applyBorder="0" applyAlignment="0" applyProtection="0"/>
    <xf numFmtId="0" fontId="1" fillId="0" borderId="0"/>
    <xf numFmtId="9" fontId="2" fillId="0" borderId="0" applyNumberFormat="0" applyFont="0" applyFill="0" applyBorder="0" applyAlignment="0" applyProtection="0"/>
  </cellStyleXfs>
  <cellXfs count="20">
    <xf numFmtId="0" fontId="0" fillId="0" borderId="0" xfId="0"/>
    <xf numFmtId="0" fontId="2" fillId="0" borderId="0" xfId="1" applyNumberFormat="1" applyFont="1" applyFill="1" applyBorder="1" applyAlignment="1"/>
    <xf numFmtId="3" fontId="2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NumberFormat="1" applyFont="1" applyFill="1" applyBorder="1" applyAlignment="1"/>
    <xf numFmtId="3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/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/>
    <xf numFmtId="1" fontId="2" fillId="0" borderId="0" xfId="1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/>
    <xf numFmtId="0" fontId="2" fillId="0" borderId="0" xfId="1" applyNumberFormat="1" applyFont="1" applyFill="1" applyBorder="1" applyAlignment="1"/>
    <xf numFmtId="3" fontId="4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/>
    <xf numFmtId="3" fontId="4" fillId="0" borderId="0" xfId="1" applyNumberFormat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3" fontId="0" fillId="0" borderId="0" xfId="0" applyNumberFormat="1"/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0" xfId="1" applyNumberFormat="1" applyFont="1" applyFill="1" applyBorder="1" applyAlignment="1">
      <alignment horizontal="center"/>
    </xf>
  </cellXfs>
  <cellStyles count="4">
    <cellStyle name="Normal" xfId="0" builtinId="0"/>
    <cellStyle name="Normal 2" xfId="2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42481033046443"/>
          <c:y val="3.2882035578885971E-2"/>
          <c:w val="0.76412017808983823"/>
          <c:h val="0.7655825313502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Sheet1!$F$3</c:f>
              <c:strCache>
                <c:ptCount val="1"/>
                <c:pt idx="0">
                  <c:v>ET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Sheet1!$E$4:$E$28</c:f>
              <c:strCache>
                <c:ptCount val="25"/>
                <c:pt idx="0">
                  <c:v>PG653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B11</c:v>
                </c:pt>
                <c:pt idx="13">
                  <c:v>PG653</c:v>
                </c:pt>
                <c:pt idx="14">
                  <c:v>G1</c:v>
                </c:pt>
                <c:pt idx="15">
                  <c:v>G2</c:v>
                </c:pt>
                <c:pt idx="16">
                  <c:v>G3</c:v>
                </c:pt>
                <c:pt idx="17">
                  <c:v>G4</c:v>
                </c:pt>
                <c:pt idx="18">
                  <c:v>G5</c:v>
                </c:pt>
                <c:pt idx="19">
                  <c:v>G6</c:v>
                </c:pt>
                <c:pt idx="20">
                  <c:v>G7</c:v>
                </c:pt>
                <c:pt idx="21">
                  <c:v>G8</c:v>
                </c:pt>
                <c:pt idx="22">
                  <c:v>G9</c:v>
                </c:pt>
                <c:pt idx="23">
                  <c:v>G10</c:v>
                </c:pt>
                <c:pt idx="24">
                  <c:v>G11</c:v>
                </c:pt>
              </c:strCache>
            </c:strRef>
          </c:cat>
          <c:val>
            <c:numRef>
              <c:f>Sheet1!$F$4:$F$28</c:f>
              <c:numCache>
                <c:formatCode>#,##0</c:formatCode>
                <c:ptCount val="25"/>
                <c:pt idx="0">
                  <c:v>0</c:v>
                </c:pt>
                <c:pt idx="1">
                  <c:v>17774.7146914726</c:v>
                </c:pt>
                <c:pt idx="2">
                  <c:v>2857.9644904968154</c:v>
                </c:pt>
                <c:pt idx="3">
                  <c:v>11886.133583772611</c:v>
                </c:pt>
                <c:pt idx="4">
                  <c:v>7669.1756836209242</c:v>
                </c:pt>
                <c:pt idx="5">
                  <c:v>0</c:v>
                </c:pt>
                <c:pt idx="6">
                  <c:v>6005.1196686131234</c:v>
                </c:pt>
                <c:pt idx="7">
                  <c:v>6398.1106732522276</c:v>
                </c:pt>
                <c:pt idx="8">
                  <c:v>9023.9608491298477</c:v>
                </c:pt>
                <c:pt idx="9">
                  <c:v>7536.4635800929527</c:v>
                </c:pt>
                <c:pt idx="10">
                  <c:v>21633.380945495319</c:v>
                </c:pt>
                <c:pt idx="11">
                  <c:v>6972.1715955878826</c:v>
                </c:pt>
                <c:pt idx="13">
                  <c:v>1.0294755096500665</c:v>
                </c:pt>
                <c:pt idx="14">
                  <c:v>46256.789319340598</c:v>
                </c:pt>
                <c:pt idx="15">
                  <c:v>49822.250552870733</c:v>
                </c:pt>
                <c:pt idx="16">
                  <c:v>28293.752811193455</c:v>
                </c:pt>
                <c:pt idx="17">
                  <c:v>36952.394821597183</c:v>
                </c:pt>
                <c:pt idx="18">
                  <c:v>41499.565709743663</c:v>
                </c:pt>
                <c:pt idx="19">
                  <c:v>10311</c:v>
                </c:pt>
                <c:pt idx="20">
                  <c:v>43034.183804161941</c:v>
                </c:pt>
                <c:pt idx="21">
                  <c:v>55707.45150636349</c:v>
                </c:pt>
                <c:pt idx="22">
                  <c:v>86414.859286956067</c:v>
                </c:pt>
                <c:pt idx="23">
                  <c:v>30753.652389240891</c:v>
                </c:pt>
                <c:pt idx="24">
                  <c:v>55013.548877577668</c:v>
                </c:pt>
              </c:numCache>
            </c:numRef>
          </c:val>
        </c:ser>
        <c:ser>
          <c:idx val="1"/>
          <c:order val="1"/>
          <c:tx>
            <c:strRef>
              <c:f>Sheet1!$G$3</c:f>
              <c:strCache>
                <c:ptCount val="1"/>
                <c:pt idx="0">
                  <c:v>SS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Sheet1!$E$4:$E$28</c:f>
              <c:strCache>
                <c:ptCount val="25"/>
                <c:pt idx="0">
                  <c:v>PG653</c:v>
                </c:pt>
                <c:pt idx="1">
                  <c:v>B1</c:v>
                </c:pt>
                <c:pt idx="2">
                  <c:v>B2</c:v>
                </c:pt>
                <c:pt idx="3">
                  <c:v>B3</c:v>
                </c:pt>
                <c:pt idx="4">
                  <c:v>B4</c:v>
                </c:pt>
                <c:pt idx="5">
                  <c:v>B5</c:v>
                </c:pt>
                <c:pt idx="6">
                  <c:v>B6</c:v>
                </c:pt>
                <c:pt idx="7">
                  <c:v>B7</c:v>
                </c:pt>
                <c:pt idx="8">
                  <c:v>B8</c:v>
                </c:pt>
                <c:pt idx="9">
                  <c:v>B9</c:v>
                </c:pt>
                <c:pt idx="10">
                  <c:v>B10</c:v>
                </c:pt>
                <c:pt idx="11">
                  <c:v>B11</c:v>
                </c:pt>
                <c:pt idx="13">
                  <c:v>PG653</c:v>
                </c:pt>
                <c:pt idx="14">
                  <c:v>G1</c:v>
                </c:pt>
                <c:pt idx="15">
                  <c:v>G2</c:v>
                </c:pt>
                <c:pt idx="16">
                  <c:v>G3</c:v>
                </c:pt>
                <c:pt idx="17">
                  <c:v>G4</c:v>
                </c:pt>
                <c:pt idx="18">
                  <c:v>G5</c:v>
                </c:pt>
                <c:pt idx="19">
                  <c:v>G6</c:v>
                </c:pt>
                <c:pt idx="20">
                  <c:v>G7</c:v>
                </c:pt>
                <c:pt idx="21">
                  <c:v>G8</c:v>
                </c:pt>
                <c:pt idx="22">
                  <c:v>G9</c:v>
                </c:pt>
                <c:pt idx="23">
                  <c:v>G10</c:v>
                </c:pt>
                <c:pt idx="24">
                  <c:v>G11</c:v>
                </c:pt>
              </c:strCache>
            </c:strRef>
          </c:cat>
          <c:val>
            <c:numRef>
              <c:f>Sheet1!$G$4:$G$28</c:f>
              <c:numCache>
                <c:formatCode>#,##0</c:formatCode>
                <c:ptCount val="25"/>
                <c:pt idx="0" formatCode="General">
                  <c:v>0</c:v>
                </c:pt>
                <c:pt idx="1">
                  <c:v>3944.8534200178356</c:v>
                </c:pt>
                <c:pt idx="2">
                  <c:v>712</c:v>
                </c:pt>
                <c:pt idx="3">
                  <c:v>1882.4809796040884</c:v>
                </c:pt>
                <c:pt idx="4">
                  <c:v>1483.6475921462684</c:v>
                </c:pt>
                <c:pt idx="5">
                  <c:v>2228.294650635145</c:v>
                </c:pt>
                <c:pt idx="6">
                  <c:v>4210.6641894619079</c:v>
                </c:pt>
                <c:pt idx="7">
                  <c:v>5269.5106994309326</c:v>
                </c:pt>
                <c:pt idx="8">
                  <c:v>1305.7203097673112</c:v>
                </c:pt>
                <c:pt idx="9">
                  <c:v>1845.6321537759038</c:v>
                </c:pt>
                <c:pt idx="10">
                  <c:v>6004.3576369724178</c:v>
                </c:pt>
                <c:pt idx="11">
                  <c:v>5451.9308312315416</c:v>
                </c:pt>
                <c:pt idx="13" formatCode="General">
                  <c:v>0</c:v>
                </c:pt>
                <c:pt idx="14">
                  <c:v>16137.174099892076</c:v>
                </c:pt>
                <c:pt idx="15">
                  <c:v>27734.589825773513</c:v>
                </c:pt>
                <c:pt idx="16">
                  <c:v>21870.838935901011</c:v>
                </c:pt>
                <c:pt idx="17">
                  <c:v>19219.273033490412</c:v>
                </c:pt>
                <c:pt idx="18">
                  <c:v>23147.211805389314</c:v>
                </c:pt>
                <c:pt idx="19">
                  <c:v>6276.9324420103667</c:v>
                </c:pt>
                <c:pt idx="20">
                  <c:v>23565.235815899621</c:v>
                </c:pt>
                <c:pt idx="21">
                  <c:v>17892.212411210767</c:v>
                </c:pt>
                <c:pt idx="22">
                  <c:v>18465.776368425879</c:v>
                </c:pt>
                <c:pt idx="23">
                  <c:v>16457.630450652654</c:v>
                </c:pt>
                <c:pt idx="24">
                  <c:v>21398.82555921259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310464"/>
        <c:axId val="83329408"/>
      </c:barChart>
      <c:catAx>
        <c:axId val="83310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000" i="1">
                    <a:effectLst/>
                  </a:rPr>
                  <a:t>Pg</a:t>
                </a:r>
                <a:r>
                  <a:rPr lang="el-GR" sz="1000" i="1">
                    <a:effectLst/>
                  </a:rPr>
                  <a:t>β</a:t>
                </a:r>
                <a:r>
                  <a:rPr lang="en-CA" sz="1000" i="1">
                    <a:effectLst/>
                  </a:rPr>
                  <a:t>glu-1                                                        gfp        </a:t>
                </a:r>
                <a:endParaRPr lang="en-CA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29641634186047533"/>
              <c:y val="0.88587962962962963"/>
            </c:manualLayout>
          </c:layout>
          <c:overlay val="0"/>
        </c:title>
        <c:majorTickMark val="out"/>
        <c:minorTickMark val="none"/>
        <c:tickLblPos val="nextTo"/>
        <c:crossAx val="83329408"/>
        <c:crosses val="autoZero"/>
        <c:auto val="1"/>
        <c:lblAlgn val="ctr"/>
        <c:lblOffset val="100"/>
        <c:noMultiLvlLbl val="0"/>
      </c:catAx>
      <c:valAx>
        <c:axId val="833294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83310464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en-CA"/>
                    <a:t>Transcipts per 5ng cDNA (in Thousands)   </a:t>
                  </a:r>
                </a:p>
              </c:rich>
            </c:tx>
          </c:dispUnitsLbl>
        </c:dispUnits>
      </c:valAx>
    </c:plotArea>
    <c:legend>
      <c:legendPos val="r"/>
      <c:layout>
        <c:manualLayout>
          <c:xMode val="edge"/>
          <c:yMode val="edge"/>
          <c:x val="0.91644132169697323"/>
          <c:y val="0.4116531787693205"/>
          <c:w val="6.8247678133038531E-2"/>
          <c:h val="0.1720640128317293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Sheet1!$L$32</c:f>
              <c:strCache>
                <c:ptCount val="1"/>
                <c:pt idx="0">
                  <c:v>ET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Sheet1!$O$33:$O$36</c:f>
                <c:numCache>
                  <c:formatCode>General</c:formatCode>
                  <c:ptCount val="4"/>
                  <c:pt idx="1">
                    <c:v>5777.3477318009946</c:v>
                  </c:pt>
                  <c:pt idx="3">
                    <c:v>19262.213539265384</c:v>
                  </c:pt>
                </c:numCache>
              </c:numRef>
            </c:plus>
            <c:minus>
              <c:numRef>
                <c:f>Sheet1!$O$33:$O$36</c:f>
                <c:numCache>
                  <c:formatCode>General</c:formatCode>
                  <c:ptCount val="4"/>
                  <c:pt idx="1">
                    <c:v>5777.3477318009946</c:v>
                  </c:pt>
                  <c:pt idx="3">
                    <c:v>19262.213539265384</c:v>
                  </c:pt>
                </c:numCache>
              </c:numRef>
            </c:minus>
          </c:errBars>
          <c:cat>
            <c:multiLvlStrRef>
              <c:f>Sheet1!$J$33:$K$36</c:f>
              <c:multiLvlStrCache>
                <c:ptCount val="4"/>
                <c:lvl>
                  <c:pt idx="0">
                    <c:v>Pg653</c:v>
                  </c:pt>
                  <c:pt idx="1">
                    <c:v>transformants</c:v>
                  </c:pt>
                  <c:pt idx="2">
                    <c:v>Pg653</c:v>
                  </c:pt>
                  <c:pt idx="3">
                    <c:v>transformants</c:v>
                  </c:pt>
                </c:lvl>
                <c:lvl>
                  <c:pt idx="0">
                    <c:v>.</c:v>
                  </c:pt>
                  <c:pt idx="2">
                    <c:v>.</c:v>
                  </c:pt>
                </c:lvl>
              </c:multiLvlStrCache>
            </c:multiLvlStrRef>
          </c:cat>
          <c:val>
            <c:numRef>
              <c:f>Sheet1!$L$33:$L$36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9775.7195761534294</c:v>
                </c:pt>
                <c:pt idx="2" formatCode="General">
                  <c:v>1</c:v>
                </c:pt>
                <c:pt idx="3">
                  <c:v>44005.404461731428</c:v>
                </c:pt>
              </c:numCache>
            </c:numRef>
          </c:val>
        </c:ser>
        <c:ser>
          <c:idx val="1"/>
          <c:order val="1"/>
          <c:tx>
            <c:strRef>
              <c:f>Sheet1!$M$32</c:f>
              <c:strCache>
                <c:ptCount val="1"/>
                <c:pt idx="0">
                  <c:v>SS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Sheet1!$P$33:$P$36</c:f>
                <c:numCache>
                  <c:formatCode>General</c:formatCode>
                  <c:ptCount val="4"/>
                  <c:pt idx="1">
                    <c:v>1896.4715707699715</c:v>
                  </c:pt>
                  <c:pt idx="3">
                    <c:v>5527.3443480993974</c:v>
                  </c:pt>
                </c:numCache>
              </c:numRef>
            </c:plus>
            <c:minus>
              <c:numRef>
                <c:f>Sheet1!$P$33:$P$36</c:f>
                <c:numCache>
                  <c:formatCode>General</c:formatCode>
                  <c:ptCount val="4"/>
                  <c:pt idx="1">
                    <c:v>1896.4715707699715</c:v>
                  </c:pt>
                  <c:pt idx="3">
                    <c:v>5527.3443480993974</c:v>
                  </c:pt>
                </c:numCache>
              </c:numRef>
            </c:minus>
          </c:errBars>
          <c:cat>
            <c:multiLvlStrRef>
              <c:f>Sheet1!$J$33:$K$36</c:f>
              <c:multiLvlStrCache>
                <c:ptCount val="4"/>
                <c:lvl>
                  <c:pt idx="0">
                    <c:v>Pg653</c:v>
                  </c:pt>
                  <c:pt idx="1">
                    <c:v>transformants</c:v>
                  </c:pt>
                  <c:pt idx="2">
                    <c:v>Pg653</c:v>
                  </c:pt>
                  <c:pt idx="3">
                    <c:v>transformants</c:v>
                  </c:pt>
                </c:lvl>
                <c:lvl>
                  <c:pt idx="0">
                    <c:v>.</c:v>
                  </c:pt>
                  <c:pt idx="2">
                    <c:v>.</c:v>
                  </c:pt>
                </c:lvl>
              </c:multiLvlStrCache>
            </c:multiLvlStrRef>
          </c:cat>
          <c:val>
            <c:numRef>
              <c:f>Sheet1!$M$33:$M$36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3121.7356784584863</c:v>
                </c:pt>
                <c:pt idx="2" formatCode="General">
                  <c:v>0</c:v>
                </c:pt>
                <c:pt idx="3">
                  <c:v>19287.790977078017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79808"/>
        <c:axId val="47386624"/>
      </c:barChart>
      <c:catAx>
        <c:axId val="418798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i="0"/>
            </a:pPr>
            <a:endParaRPr lang="nb-NO"/>
          </a:p>
        </c:txPr>
        <c:crossAx val="47386624"/>
        <c:crosses val="autoZero"/>
        <c:auto val="1"/>
        <c:lblAlgn val="ctr"/>
        <c:lblOffset val="100"/>
        <c:noMultiLvlLbl val="0"/>
      </c:catAx>
      <c:valAx>
        <c:axId val="473866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CA"/>
                  <a:t>Transcipts per 5ng cDNA </a:t>
                </a:r>
              </a:p>
              <a:p>
                <a:pPr>
                  <a:defRPr/>
                </a:pPr>
                <a:r>
                  <a:rPr lang="en-CA"/>
                  <a:t>(in Thousands)   </a:t>
                </a:r>
                <a:endParaRPr lang="nb-NO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879808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20626509186351705"/>
          <c:y val="6.4430956547098281E-2"/>
          <c:w val="8.1659667541557304E-2"/>
          <c:h val="0.1579928550597841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42481033046443"/>
          <c:y val="3.2882035578885971E-2"/>
          <c:w val="0.76412017808983823"/>
          <c:h val="0.7655825313502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Sheet1!$U$31</c:f>
              <c:strCache>
                <c:ptCount val="1"/>
                <c:pt idx="0">
                  <c:v>ET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Sheet1!$T$32:$T$41</c:f>
              <c:strCache>
                <c:ptCount val="10"/>
                <c:pt idx="0">
                  <c:v>PG653</c:v>
                </c:pt>
                <c:pt idx="1">
                  <c:v>L1</c:v>
                </c:pt>
                <c:pt idx="2">
                  <c:v>L2</c:v>
                </c:pt>
                <c:pt idx="3">
                  <c:v>L3</c:v>
                </c:pt>
                <c:pt idx="4">
                  <c:v>L4</c:v>
                </c:pt>
                <c:pt idx="5">
                  <c:v>PG653</c:v>
                </c:pt>
                <c:pt idx="6">
                  <c:v>L1</c:v>
                </c:pt>
                <c:pt idx="7">
                  <c:v>L2</c:v>
                </c:pt>
                <c:pt idx="8">
                  <c:v>L3</c:v>
                </c:pt>
                <c:pt idx="9">
                  <c:v>L4</c:v>
                </c:pt>
              </c:strCache>
            </c:strRef>
          </c:cat>
          <c:val>
            <c:numRef>
              <c:f>Sheet1!$U$32:$U$41</c:f>
              <c:numCache>
                <c:formatCode>#,##0</c:formatCode>
                <c:ptCount val="10"/>
                <c:pt idx="0">
                  <c:v>0</c:v>
                </c:pt>
                <c:pt idx="1">
                  <c:v>17774.7146914726</c:v>
                </c:pt>
                <c:pt idx="2">
                  <c:v>2857.9644904968154</c:v>
                </c:pt>
                <c:pt idx="3">
                  <c:v>7669.1756836209242</c:v>
                </c:pt>
                <c:pt idx="4">
                  <c:v>11886.133583772611</c:v>
                </c:pt>
                <c:pt idx="5">
                  <c:v>1.0294755096500665</c:v>
                </c:pt>
                <c:pt idx="6">
                  <c:v>46256.789319340598</c:v>
                </c:pt>
                <c:pt idx="7">
                  <c:v>49822.250552870733</c:v>
                </c:pt>
                <c:pt idx="8">
                  <c:v>28293.752811193455</c:v>
                </c:pt>
                <c:pt idx="9">
                  <c:v>36952.394821597183</c:v>
                </c:pt>
              </c:numCache>
            </c:numRef>
          </c:val>
        </c:ser>
        <c:ser>
          <c:idx val="1"/>
          <c:order val="1"/>
          <c:tx>
            <c:strRef>
              <c:f>Sheet1!$V$31</c:f>
              <c:strCache>
                <c:ptCount val="1"/>
                <c:pt idx="0">
                  <c:v>SS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Sheet1!$T$32:$T$41</c:f>
              <c:strCache>
                <c:ptCount val="10"/>
                <c:pt idx="0">
                  <c:v>PG653</c:v>
                </c:pt>
                <c:pt idx="1">
                  <c:v>L1</c:v>
                </c:pt>
                <c:pt idx="2">
                  <c:v>L2</c:v>
                </c:pt>
                <c:pt idx="3">
                  <c:v>L3</c:v>
                </c:pt>
                <c:pt idx="4">
                  <c:v>L4</c:v>
                </c:pt>
                <c:pt idx="5">
                  <c:v>PG653</c:v>
                </c:pt>
                <c:pt idx="6">
                  <c:v>L1</c:v>
                </c:pt>
                <c:pt idx="7">
                  <c:v>L2</c:v>
                </c:pt>
                <c:pt idx="8">
                  <c:v>L3</c:v>
                </c:pt>
                <c:pt idx="9">
                  <c:v>L4</c:v>
                </c:pt>
              </c:strCache>
            </c:strRef>
          </c:cat>
          <c:val>
            <c:numRef>
              <c:f>Sheet1!$V$32:$V$41</c:f>
              <c:numCache>
                <c:formatCode>#,##0</c:formatCode>
                <c:ptCount val="10"/>
                <c:pt idx="0" formatCode="General">
                  <c:v>0</c:v>
                </c:pt>
                <c:pt idx="1">
                  <c:v>3944.8534200178356</c:v>
                </c:pt>
                <c:pt idx="2">
                  <c:v>712</c:v>
                </c:pt>
                <c:pt idx="3">
                  <c:v>1483.6475921462684</c:v>
                </c:pt>
                <c:pt idx="4">
                  <c:v>1882.4809796040884</c:v>
                </c:pt>
                <c:pt idx="5" formatCode="General">
                  <c:v>0</c:v>
                </c:pt>
                <c:pt idx="6">
                  <c:v>16137.174099892076</c:v>
                </c:pt>
                <c:pt idx="7">
                  <c:v>27734.589825773513</c:v>
                </c:pt>
                <c:pt idx="8">
                  <c:v>21870.838935901011</c:v>
                </c:pt>
                <c:pt idx="9">
                  <c:v>19219.273033490412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130816"/>
        <c:axId val="122132736"/>
      </c:barChart>
      <c:catAx>
        <c:axId val="12213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/>
                </a:pPr>
                <a:r>
                  <a:rPr lang="en-CA"/>
                  <a:t>Pg</a:t>
                </a:r>
                <a:r>
                  <a:rPr lang="el-GR"/>
                  <a:t>β</a:t>
                </a:r>
                <a:r>
                  <a:rPr lang="en-CA"/>
                  <a:t>glu-1                                                        gfp        </a:t>
                </a:r>
              </a:p>
            </c:rich>
          </c:tx>
          <c:layout>
            <c:manualLayout>
              <c:xMode val="edge"/>
              <c:yMode val="edge"/>
              <c:x val="0.29641634186047533"/>
              <c:y val="0.88587962962962963"/>
            </c:manualLayout>
          </c:layout>
          <c:overlay val="0"/>
        </c:title>
        <c:majorTickMark val="out"/>
        <c:minorTickMark val="none"/>
        <c:tickLblPos val="nextTo"/>
        <c:crossAx val="122132736"/>
        <c:crosses val="autoZero"/>
        <c:auto val="1"/>
        <c:lblAlgn val="ctr"/>
        <c:lblOffset val="100"/>
        <c:noMultiLvlLbl val="0"/>
      </c:catAx>
      <c:valAx>
        <c:axId val="1221327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213081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4360536680695719E-2"/>
                <c:y val="0.12084499854184894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en-CA" b="0"/>
                    <a:t>Transcipts per 5ng cDNA</a:t>
                  </a:r>
                </a:p>
                <a:p>
                  <a:pPr>
                    <a:defRPr b="0"/>
                  </a:pPr>
                  <a:r>
                    <a:rPr lang="en-CA" b="0"/>
                    <a:t> (in Thousands)   </a:t>
                  </a:r>
                </a:p>
              </c:rich>
            </c:tx>
          </c:dispUnitsLbl>
        </c:dispUnits>
      </c:valAx>
    </c:plotArea>
    <c:legend>
      <c:legendPos val="r"/>
      <c:layout>
        <c:manualLayout>
          <c:xMode val="edge"/>
          <c:yMode val="edge"/>
          <c:x val="0.18406514689920098"/>
          <c:y val="2.7393919510061246E-2"/>
          <c:w val="7.501747101659817E-2"/>
          <c:h val="0.15799285505978419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2</xdr:row>
      <xdr:rowOff>4762</xdr:rowOff>
    </xdr:from>
    <xdr:to>
      <xdr:col>16</xdr:col>
      <xdr:colOff>166689</xdr:colOff>
      <xdr:row>16</xdr:row>
      <xdr:rowOff>80962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190500</xdr:colOff>
      <xdr:row>7</xdr:row>
      <xdr:rowOff>100012</xdr:rowOff>
    </xdr:from>
    <xdr:to>
      <xdr:col>25</xdr:col>
      <xdr:colOff>495300</xdr:colOff>
      <xdr:row>21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0</xdr:colOff>
      <xdr:row>27</xdr:row>
      <xdr:rowOff>0</xdr:rowOff>
    </xdr:from>
    <xdr:to>
      <xdr:col>31</xdr:col>
      <xdr:colOff>100014</xdr:colOff>
      <xdr:row>41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0.6067</cdr:x>
      <cdr:y>0.87847</cdr:y>
    </cdr:from>
    <cdr:to>
      <cdr:x>0.85933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19425" y="2595563"/>
          <a:ext cx="12573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CA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0.6067</cdr:x>
      <cdr:y>0.87847</cdr:y>
    </cdr:from>
    <cdr:to>
      <cdr:x>0.85933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19425" y="2595563"/>
          <a:ext cx="12573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CA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V111"/>
  <sheetViews>
    <sheetView tabSelected="1" topLeftCell="F5" workbookViewId="0">
      <selection activeCell="X28" sqref="X28"/>
    </sheetView>
  </sheetViews>
  <sheetFormatPr defaultRowHeight="15" x14ac:dyDescent="0.25"/>
  <sheetData>
    <row r="3" spans="5:22" x14ac:dyDescent="0.25">
      <c r="F3" t="s">
        <v>23</v>
      </c>
      <c r="G3" t="s">
        <v>24</v>
      </c>
    </row>
    <row r="4" spans="5:22" x14ac:dyDescent="0.25">
      <c r="E4" t="s">
        <v>22</v>
      </c>
      <c r="F4" s="2">
        <v>0</v>
      </c>
      <c r="G4" s="3">
        <v>0</v>
      </c>
      <c r="P4" s="7"/>
      <c r="R4" s="9"/>
    </row>
    <row r="5" spans="5:22" x14ac:dyDescent="0.25">
      <c r="E5" t="s">
        <v>0</v>
      </c>
      <c r="F5" s="2">
        <v>17774.7146914726</v>
      </c>
      <c r="G5" s="12">
        <v>3944.8534200178356</v>
      </c>
      <c r="P5" s="6"/>
      <c r="R5" s="8"/>
    </row>
    <row r="6" spans="5:22" x14ac:dyDescent="0.25">
      <c r="E6" t="s">
        <v>1</v>
      </c>
      <c r="F6" s="2">
        <v>2857.9644904968154</v>
      </c>
      <c r="G6" s="12">
        <v>712</v>
      </c>
      <c r="P6" s="6"/>
      <c r="R6" s="9"/>
      <c r="U6" s="12"/>
      <c r="V6" s="14"/>
    </row>
    <row r="7" spans="5:22" x14ac:dyDescent="0.25">
      <c r="E7" t="s">
        <v>2</v>
      </c>
      <c r="F7" s="2">
        <v>11886.133583772611</v>
      </c>
      <c r="G7" s="12">
        <v>1882.4809796040884</v>
      </c>
      <c r="P7" s="6"/>
      <c r="R7" s="8"/>
      <c r="U7" s="11"/>
      <c r="V7" s="13"/>
    </row>
    <row r="8" spans="5:22" x14ac:dyDescent="0.25">
      <c r="E8" t="s">
        <v>3</v>
      </c>
      <c r="F8" s="2">
        <v>7669.1756836209242</v>
      </c>
      <c r="G8" s="12">
        <v>1483.6475921462684</v>
      </c>
      <c r="P8" s="7"/>
      <c r="R8" s="8"/>
      <c r="U8" s="12"/>
      <c r="V8" s="14"/>
    </row>
    <row r="9" spans="5:22" x14ac:dyDescent="0.25">
      <c r="E9" t="s">
        <v>4</v>
      </c>
      <c r="F9" s="2" t="s">
        <v>26</v>
      </c>
      <c r="G9" s="12">
        <v>2228.294650635145</v>
      </c>
      <c r="P9" s="6"/>
      <c r="R9" s="8"/>
      <c r="U9" s="11"/>
      <c r="V9" s="13"/>
    </row>
    <row r="10" spans="5:22" x14ac:dyDescent="0.25">
      <c r="E10" t="s">
        <v>5</v>
      </c>
      <c r="F10" s="2">
        <v>6005.1196686131234</v>
      </c>
      <c r="G10" s="12">
        <v>4210.6641894619079</v>
      </c>
      <c r="P10" s="6"/>
      <c r="R10" s="8"/>
      <c r="U10" s="12"/>
      <c r="V10" s="14"/>
    </row>
    <row r="11" spans="5:22" x14ac:dyDescent="0.25">
      <c r="E11" t="s">
        <v>6</v>
      </c>
      <c r="F11" s="2">
        <v>6398.1106732522276</v>
      </c>
      <c r="G11" s="12">
        <v>5269.5106994309326</v>
      </c>
      <c r="P11" s="6"/>
      <c r="R11" s="8"/>
      <c r="U11" s="11"/>
      <c r="V11" s="13"/>
    </row>
    <row r="12" spans="5:22" x14ac:dyDescent="0.25">
      <c r="E12" t="s">
        <v>7</v>
      </c>
      <c r="F12" s="2">
        <v>9023.9608491298477</v>
      </c>
      <c r="G12" s="12">
        <v>1305.7203097673112</v>
      </c>
      <c r="P12" s="7"/>
      <c r="R12" s="9"/>
      <c r="U12" s="12"/>
      <c r="V12" s="14"/>
    </row>
    <row r="13" spans="5:22" x14ac:dyDescent="0.25">
      <c r="E13" t="s">
        <v>8</v>
      </c>
      <c r="F13" s="2">
        <v>7536.4635800929527</v>
      </c>
      <c r="G13" s="12">
        <v>1845.6321537759038</v>
      </c>
      <c r="P13" s="6"/>
      <c r="R13" s="8"/>
      <c r="U13" s="11"/>
      <c r="V13" s="13"/>
    </row>
    <row r="14" spans="5:22" x14ac:dyDescent="0.25">
      <c r="E14" t="s">
        <v>9</v>
      </c>
      <c r="F14" s="2">
        <v>21633.380945495319</v>
      </c>
      <c r="G14" s="12">
        <v>6004.3576369724178</v>
      </c>
      <c r="P14" s="6"/>
      <c r="R14" s="8"/>
      <c r="U14" s="12"/>
      <c r="V14" s="14"/>
    </row>
    <row r="15" spans="5:22" x14ac:dyDescent="0.25">
      <c r="E15" t="s">
        <v>10</v>
      </c>
      <c r="F15" s="2">
        <v>6972.1715955878826</v>
      </c>
      <c r="G15" s="12">
        <v>5451.9308312315416</v>
      </c>
      <c r="P15" s="6"/>
      <c r="R15" s="8"/>
      <c r="U15" s="11"/>
      <c r="V15" s="13"/>
    </row>
    <row r="16" spans="5:22" x14ac:dyDescent="0.25">
      <c r="F16" s="1"/>
      <c r="I16" s="4"/>
      <c r="J16" s="8"/>
      <c r="P16" s="7"/>
      <c r="R16" s="9"/>
      <c r="U16" s="12"/>
      <c r="V16" s="14"/>
    </row>
    <row r="17" spans="5:22" x14ac:dyDescent="0.25">
      <c r="E17" t="s">
        <v>22</v>
      </c>
      <c r="F17" s="5">
        <v>1.0294755096500665</v>
      </c>
      <c r="G17" s="3">
        <v>0</v>
      </c>
      <c r="P17" s="6"/>
      <c r="R17" s="8"/>
      <c r="U17" s="11"/>
      <c r="V17" s="13"/>
    </row>
    <row r="18" spans="5:22" x14ac:dyDescent="0.25">
      <c r="E18" t="s">
        <v>11</v>
      </c>
      <c r="F18" s="5">
        <v>46256.789319340598</v>
      </c>
      <c r="G18" s="14">
        <v>16137.174099892076</v>
      </c>
      <c r="I18" s="4"/>
      <c r="J18" s="8"/>
      <c r="P18" s="6"/>
      <c r="R18" s="8"/>
      <c r="U18" s="12"/>
      <c r="V18" s="14"/>
    </row>
    <row r="19" spans="5:22" x14ac:dyDescent="0.25">
      <c r="E19" t="s">
        <v>12</v>
      </c>
      <c r="F19" s="5">
        <v>49822.250552870733</v>
      </c>
      <c r="G19" s="14">
        <v>27734.589825773513</v>
      </c>
      <c r="I19" s="8" t="s">
        <v>27</v>
      </c>
      <c r="P19" s="6"/>
      <c r="R19" s="8"/>
      <c r="U19" s="11"/>
      <c r="V19" s="13"/>
    </row>
    <row r="20" spans="5:22" x14ac:dyDescent="0.25">
      <c r="E20" t="s">
        <v>13</v>
      </c>
      <c r="F20" s="5">
        <v>28293.752811193455</v>
      </c>
      <c r="G20" s="14">
        <v>21870.838935901011</v>
      </c>
      <c r="I20" s="8" t="s">
        <v>25</v>
      </c>
      <c r="P20" s="7"/>
      <c r="R20" s="9"/>
      <c r="U20" s="12"/>
      <c r="V20" s="14"/>
    </row>
    <row r="21" spans="5:22" x14ac:dyDescent="0.25">
      <c r="E21" t="s">
        <v>14</v>
      </c>
      <c r="F21" s="5">
        <v>36952.394821597183</v>
      </c>
      <c r="G21" s="14">
        <v>19219.273033490412</v>
      </c>
      <c r="P21" s="6"/>
      <c r="R21" s="8"/>
      <c r="U21" s="11"/>
      <c r="V21" s="13"/>
    </row>
    <row r="22" spans="5:22" x14ac:dyDescent="0.25">
      <c r="E22" t="s">
        <v>15</v>
      </c>
      <c r="F22" s="5">
        <v>41499.565709743663</v>
      </c>
      <c r="G22" s="14">
        <v>23147.211805389314</v>
      </c>
      <c r="I22" s="10" t="s">
        <v>28</v>
      </c>
      <c r="P22" s="6"/>
      <c r="R22" s="8"/>
      <c r="U22" s="12"/>
      <c r="V22" s="14"/>
    </row>
    <row r="23" spans="5:22" x14ac:dyDescent="0.25">
      <c r="E23" t="s">
        <v>16</v>
      </c>
      <c r="F23" s="5">
        <v>10311</v>
      </c>
      <c r="G23" s="14">
        <v>6276.9324420103667</v>
      </c>
      <c r="I23" s="10" t="s">
        <v>29</v>
      </c>
      <c r="P23" s="6"/>
      <c r="R23" s="8"/>
      <c r="U23" s="11"/>
      <c r="V23" s="13"/>
    </row>
    <row r="24" spans="5:22" x14ac:dyDescent="0.25">
      <c r="E24" t="s">
        <v>17</v>
      </c>
      <c r="F24" s="5">
        <v>43034.183804161941</v>
      </c>
      <c r="G24" s="14">
        <v>23565.235815899621</v>
      </c>
      <c r="I24" s="10" t="s">
        <v>30</v>
      </c>
      <c r="P24" s="7"/>
      <c r="R24" s="9"/>
      <c r="U24" s="12"/>
      <c r="V24" s="14"/>
    </row>
    <row r="25" spans="5:22" x14ac:dyDescent="0.25">
      <c r="E25" t="s">
        <v>18</v>
      </c>
      <c r="F25" s="5">
        <v>55707.45150636349</v>
      </c>
      <c r="G25" s="14">
        <v>17892.212411210767</v>
      </c>
      <c r="P25" s="6"/>
      <c r="R25" s="8"/>
      <c r="U25" s="11"/>
      <c r="V25" s="13"/>
    </row>
    <row r="26" spans="5:22" x14ac:dyDescent="0.25">
      <c r="E26" t="s">
        <v>19</v>
      </c>
      <c r="F26" s="5">
        <v>86414.859286956067</v>
      </c>
      <c r="G26" s="14">
        <v>18465.776368425879</v>
      </c>
      <c r="J26" s="8"/>
      <c r="P26" s="6"/>
      <c r="R26" s="8"/>
      <c r="U26" s="12"/>
      <c r="V26" s="14"/>
    </row>
    <row r="27" spans="5:22" x14ac:dyDescent="0.25">
      <c r="E27" t="s">
        <v>20</v>
      </c>
      <c r="F27" s="5">
        <v>30753.652389240891</v>
      </c>
      <c r="G27" s="14">
        <v>16457.630450652654</v>
      </c>
      <c r="J27" s="8"/>
      <c r="P27" s="6"/>
      <c r="R27" s="8"/>
      <c r="U27" s="11"/>
      <c r="V27" s="13"/>
    </row>
    <row r="28" spans="5:22" x14ac:dyDescent="0.25">
      <c r="E28" t="s">
        <v>21</v>
      </c>
      <c r="F28" s="5">
        <v>55013.548877577668</v>
      </c>
      <c r="G28" s="14">
        <v>21398.82555921259</v>
      </c>
      <c r="J28" s="8"/>
      <c r="P28" s="7"/>
      <c r="R28" s="9"/>
      <c r="U28" s="12"/>
      <c r="V28" s="15"/>
    </row>
    <row r="29" spans="5:22" x14ac:dyDescent="0.25">
      <c r="G29" s="15"/>
      <c r="P29" s="6"/>
      <c r="R29" s="8"/>
    </row>
    <row r="30" spans="5:22" x14ac:dyDescent="0.25">
      <c r="J30" s="8"/>
      <c r="P30" s="6"/>
      <c r="R30" s="8"/>
    </row>
    <row r="31" spans="5:22" x14ac:dyDescent="0.25">
      <c r="J31" s="8"/>
      <c r="L31" t="s">
        <v>31</v>
      </c>
      <c r="P31" s="6"/>
      <c r="R31" s="8"/>
      <c r="U31" t="s">
        <v>23</v>
      </c>
      <c r="V31" t="s">
        <v>24</v>
      </c>
    </row>
    <row r="32" spans="5:22" x14ac:dyDescent="0.25">
      <c r="J32" s="8"/>
      <c r="L32" t="s">
        <v>23</v>
      </c>
      <c r="M32" t="s">
        <v>24</v>
      </c>
      <c r="O32" t="s">
        <v>23</v>
      </c>
      <c r="P32" t="s">
        <v>24</v>
      </c>
      <c r="R32" s="9"/>
      <c r="T32" t="s">
        <v>22</v>
      </c>
      <c r="U32" s="5">
        <v>0</v>
      </c>
      <c r="V32" s="3">
        <v>0</v>
      </c>
    </row>
    <row r="33" spans="10:22" x14ac:dyDescent="0.25">
      <c r="J33" s="18" t="s">
        <v>34</v>
      </c>
      <c r="K33" t="s">
        <v>32</v>
      </c>
      <c r="L33">
        <v>0</v>
      </c>
      <c r="M33">
        <v>0</v>
      </c>
      <c r="P33" s="6"/>
      <c r="R33" s="8"/>
      <c r="T33" t="s">
        <v>35</v>
      </c>
      <c r="U33" s="5">
        <v>17774.7146914726</v>
      </c>
      <c r="V33" s="14">
        <v>3944.8534200178356</v>
      </c>
    </row>
    <row r="34" spans="10:22" x14ac:dyDescent="0.25">
      <c r="J34" s="18"/>
      <c r="K34" s="17" t="s">
        <v>33</v>
      </c>
      <c r="L34" s="16">
        <f>AVERAGE(F5:F15)</f>
        <v>9775.7195761534294</v>
      </c>
      <c r="M34" s="16">
        <f>AVERAGE(G5:G15)</f>
        <v>3121.7356784584863</v>
      </c>
      <c r="O34">
        <f>STDEV(F5:F15)</f>
        <v>5777.3477318009946</v>
      </c>
      <c r="P34">
        <f>STDEV(G5:G15)</f>
        <v>1896.4715707699715</v>
      </c>
      <c r="R34" s="8"/>
      <c r="T34" t="s">
        <v>36</v>
      </c>
      <c r="U34" s="5">
        <v>2857.9644904968154</v>
      </c>
      <c r="V34" s="14">
        <v>712</v>
      </c>
    </row>
    <row r="35" spans="10:22" x14ac:dyDescent="0.25">
      <c r="J35" s="19" t="s">
        <v>34</v>
      </c>
      <c r="K35" t="s">
        <v>32</v>
      </c>
      <c r="L35">
        <v>1</v>
      </c>
      <c r="M35">
        <v>0</v>
      </c>
      <c r="P35" s="6"/>
      <c r="R35" s="8"/>
      <c r="T35" t="s">
        <v>37</v>
      </c>
      <c r="U35" s="5">
        <v>7669.1756836209242</v>
      </c>
      <c r="V35" s="14">
        <v>1483.6475921462684</v>
      </c>
    </row>
    <row r="36" spans="10:22" x14ac:dyDescent="0.25">
      <c r="J36" s="19"/>
      <c r="K36" s="17" t="s">
        <v>33</v>
      </c>
      <c r="L36" s="16">
        <f>AVERAGE(F18:F28)</f>
        <v>44005.404461731428</v>
      </c>
      <c r="M36" s="16">
        <f>AVERAGE(G18:G28)</f>
        <v>19287.790977078017</v>
      </c>
      <c r="O36">
        <f>STDEV(F18:F28)</f>
        <v>19262.213539265384</v>
      </c>
      <c r="P36" s="7">
        <f>STDEV(G18:G28)</f>
        <v>5527.3443480993974</v>
      </c>
      <c r="R36" s="9"/>
      <c r="T36" t="s">
        <v>38</v>
      </c>
      <c r="U36" s="5">
        <v>11886.133583772611</v>
      </c>
      <c r="V36" s="14">
        <v>1882.4809796040884</v>
      </c>
    </row>
    <row r="37" spans="10:22" x14ac:dyDescent="0.25">
      <c r="P37" s="6"/>
      <c r="R37" s="8"/>
      <c r="T37" t="s">
        <v>22</v>
      </c>
      <c r="U37" s="5">
        <v>1.0294755096500665</v>
      </c>
      <c r="V37" s="3">
        <v>0</v>
      </c>
    </row>
    <row r="38" spans="10:22" x14ac:dyDescent="0.25">
      <c r="J38" s="8"/>
      <c r="P38" s="6"/>
      <c r="R38" s="8"/>
      <c r="T38" t="s">
        <v>35</v>
      </c>
      <c r="U38" s="5">
        <v>46256.789319340598</v>
      </c>
      <c r="V38" s="14">
        <v>16137.174099892076</v>
      </c>
    </row>
    <row r="39" spans="10:22" x14ac:dyDescent="0.25">
      <c r="J39" s="8"/>
      <c r="P39" s="6"/>
      <c r="R39" s="8"/>
      <c r="T39" t="s">
        <v>36</v>
      </c>
      <c r="U39" s="5">
        <v>49822.250552870733</v>
      </c>
      <c r="V39" s="14">
        <v>27734.589825773513</v>
      </c>
    </row>
    <row r="40" spans="10:22" x14ac:dyDescent="0.25">
      <c r="J40" s="8"/>
      <c r="P40" s="7"/>
      <c r="R40" s="9"/>
      <c r="T40" t="s">
        <v>37</v>
      </c>
      <c r="U40" s="5">
        <v>28293.752811193455</v>
      </c>
      <c r="V40" s="14">
        <v>21870.838935901011</v>
      </c>
    </row>
    <row r="41" spans="10:22" x14ac:dyDescent="0.25">
      <c r="P41" s="6"/>
      <c r="R41" s="8"/>
      <c r="T41" t="s">
        <v>38</v>
      </c>
      <c r="U41" s="5">
        <v>36952.394821597183</v>
      </c>
      <c r="V41" s="14">
        <v>19219.273033490412</v>
      </c>
    </row>
    <row r="42" spans="10:22" x14ac:dyDescent="0.25">
      <c r="J42" s="8"/>
      <c r="P42" s="6"/>
      <c r="R42" s="8"/>
    </row>
    <row r="43" spans="10:22" x14ac:dyDescent="0.25">
      <c r="J43" s="8"/>
      <c r="P43" s="6"/>
      <c r="R43" s="8"/>
    </row>
    <row r="44" spans="10:22" x14ac:dyDescent="0.25">
      <c r="J44" s="8"/>
      <c r="P44" s="7"/>
      <c r="R44" s="9"/>
    </row>
    <row r="45" spans="10:22" x14ac:dyDescent="0.25">
      <c r="P45" s="6"/>
      <c r="R45" s="8"/>
    </row>
    <row r="46" spans="10:22" x14ac:dyDescent="0.25">
      <c r="P46" s="6"/>
      <c r="R46" s="8"/>
    </row>
    <row r="47" spans="10:22" x14ac:dyDescent="0.25">
      <c r="P47" s="6"/>
      <c r="R47" s="8"/>
    </row>
    <row r="48" spans="10:22" x14ac:dyDescent="0.25">
      <c r="P48" s="6"/>
      <c r="R48" s="9"/>
    </row>
    <row r="49" spans="16:18" x14ac:dyDescent="0.25">
      <c r="P49" s="6"/>
      <c r="R49" s="8"/>
    </row>
    <row r="50" spans="16:18" x14ac:dyDescent="0.25">
      <c r="P50" s="6"/>
      <c r="R50" s="8"/>
    </row>
    <row r="51" spans="16:18" x14ac:dyDescent="0.25">
      <c r="P51" s="6"/>
      <c r="R51" s="8"/>
    </row>
    <row r="52" spans="16:18" x14ac:dyDescent="0.25">
      <c r="P52" s="6"/>
      <c r="R52" s="9"/>
    </row>
    <row r="53" spans="16:18" x14ac:dyDescent="0.25">
      <c r="P53" s="6"/>
      <c r="R53" s="8"/>
    </row>
    <row r="54" spans="16:18" x14ac:dyDescent="0.25">
      <c r="P54" s="6"/>
      <c r="R54" s="8"/>
    </row>
    <row r="55" spans="16:18" x14ac:dyDescent="0.25">
      <c r="P55" s="6"/>
      <c r="R55" s="8"/>
    </row>
    <row r="56" spans="16:18" x14ac:dyDescent="0.25">
      <c r="P56" s="6"/>
      <c r="R56" s="8"/>
    </row>
    <row r="57" spans="16:18" x14ac:dyDescent="0.25">
      <c r="P57" s="6"/>
      <c r="R57" s="8"/>
    </row>
    <row r="58" spans="16:18" x14ac:dyDescent="0.25">
      <c r="P58" s="6"/>
      <c r="R58" s="8"/>
    </row>
    <row r="59" spans="16:18" x14ac:dyDescent="0.25">
      <c r="P59" s="6"/>
      <c r="R59" s="8"/>
    </row>
    <row r="60" spans="16:18" x14ac:dyDescent="0.25">
      <c r="P60" s="6"/>
      <c r="R60" s="8"/>
    </row>
    <row r="61" spans="16:18" x14ac:dyDescent="0.25">
      <c r="P61" s="7"/>
      <c r="R61" s="8"/>
    </row>
    <row r="62" spans="16:18" x14ac:dyDescent="0.25">
      <c r="P62" s="7"/>
      <c r="R62" s="8"/>
    </row>
    <row r="63" spans="16:18" x14ac:dyDescent="0.25">
      <c r="P63" s="6"/>
      <c r="R63" s="8"/>
    </row>
    <row r="64" spans="16:18" x14ac:dyDescent="0.25">
      <c r="P64" s="6"/>
      <c r="R64" s="8"/>
    </row>
    <row r="65" spans="16:18" x14ac:dyDescent="0.25">
      <c r="P65" s="6"/>
      <c r="R65" s="8"/>
    </row>
    <row r="66" spans="16:18" x14ac:dyDescent="0.25">
      <c r="P66" s="7"/>
      <c r="R66" s="8"/>
    </row>
    <row r="67" spans="16:18" x14ac:dyDescent="0.25">
      <c r="P67" s="6"/>
      <c r="R67" s="8"/>
    </row>
    <row r="68" spans="16:18" x14ac:dyDescent="0.25">
      <c r="P68" s="6"/>
      <c r="R68" s="8"/>
    </row>
    <row r="69" spans="16:18" x14ac:dyDescent="0.25">
      <c r="P69" s="6"/>
      <c r="R69" s="8"/>
    </row>
    <row r="70" spans="16:18" x14ac:dyDescent="0.25">
      <c r="P70" s="7"/>
    </row>
    <row r="71" spans="16:18" x14ac:dyDescent="0.25">
      <c r="P71" s="6"/>
    </row>
    <row r="72" spans="16:18" x14ac:dyDescent="0.25">
      <c r="P72" s="6"/>
    </row>
    <row r="73" spans="16:18" x14ac:dyDescent="0.25">
      <c r="P73" s="6"/>
    </row>
    <row r="74" spans="16:18" x14ac:dyDescent="0.25">
      <c r="P74" s="7"/>
    </row>
    <row r="75" spans="16:18" x14ac:dyDescent="0.25">
      <c r="P75" s="6"/>
    </row>
    <row r="76" spans="16:18" x14ac:dyDescent="0.25">
      <c r="P76" s="6"/>
    </row>
    <row r="77" spans="16:18" x14ac:dyDescent="0.25">
      <c r="P77" s="6"/>
    </row>
    <row r="78" spans="16:18" x14ac:dyDescent="0.25">
      <c r="P78" s="7"/>
    </row>
    <row r="79" spans="16:18" x14ac:dyDescent="0.25">
      <c r="P79" s="6"/>
    </row>
    <row r="80" spans="16:18" x14ac:dyDescent="0.25">
      <c r="P80" s="6"/>
    </row>
    <row r="81" spans="16:16" x14ac:dyDescent="0.25">
      <c r="P81" s="6"/>
    </row>
    <row r="82" spans="16:16" x14ac:dyDescent="0.25">
      <c r="P82" s="7"/>
    </row>
    <row r="83" spans="16:16" x14ac:dyDescent="0.25">
      <c r="P83" s="6"/>
    </row>
    <row r="84" spans="16:16" x14ac:dyDescent="0.25">
      <c r="P84" s="6"/>
    </row>
    <row r="85" spans="16:16" x14ac:dyDescent="0.25">
      <c r="P85" s="6"/>
    </row>
    <row r="86" spans="16:16" x14ac:dyDescent="0.25">
      <c r="P86" s="7"/>
    </row>
    <row r="87" spans="16:16" x14ac:dyDescent="0.25">
      <c r="P87" s="6"/>
    </row>
    <row r="88" spans="16:16" x14ac:dyDescent="0.25">
      <c r="P88" s="6"/>
    </row>
    <row r="89" spans="16:16" x14ac:dyDescent="0.25">
      <c r="P89" s="6"/>
    </row>
    <row r="90" spans="16:16" x14ac:dyDescent="0.25">
      <c r="P90" s="7"/>
    </row>
    <row r="91" spans="16:16" x14ac:dyDescent="0.25">
      <c r="P91" s="6"/>
    </row>
    <row r="92" spans="16:16" x14ac:dyDescent="0.25">
      <c r="P92" s="6"/>
    </row>
    <row r="93" spans="16:16" x14ac:dyDescent="0.25">
      <c r="P93" s="6"/>
    </row>
    <row r="94" spans="16:16" x14ac:dyDescent="0.25">
      <c r="P94" s="7"/>
    </row>
    <row r="95" spans="16:16" x14ac:dyDescent="0.25">
      <c r="P95" s="6"/>
    </row>
    <row r="96" spans="16:16" x14ac:dyDescent="0.25">
      <c r="P96" s="6"/>
    </row>
    <row r="97" spans="16:18" x14ac:dyDescent="0.25">
      <c r="P97" s="6"/>
    </row>
    <row r="98" spans="16:18" x14ac:dyDescent="0.25">
      <c r="P98" s="7"/>
    </row>
    <row r="99" spans="16:18" x14ac:dyDescent="0.25">
      <c r="P99" s="6"/>
    </row>
    <row r="100" spans="16:18" x14ac:dyDescent="0.25">
      <c r="P100" s="6"/>
    </row>
    <row r="101" spans="16:18" x14ac:dyDescent="0.25">
      <c r="P101" s="6"/>
    </row>
    <row r="102" spans="16:18" x14ac:dyDescent="0.25">
      <c r="P102" s="7"/>
    </row>
    <row r="111" spans="16:18" x14ac:dyDescent="0.25">
      <c r="R111" s="8"/>
    </row>
  </sheetData>
  <mergeCells count="2">
    <mergeCell ref="J33:J34"/>
    <mergeCell ref="J35:J3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NRCan / RNCan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Lachance, Denis</dc:creator>
  <cp:lastModifiedBy>Melissa Magerøy</cp:lastModifiedBy>
  <dcterms:created xsi:type="dcterms:W3CDTF">2017-03-14T15:36:37Z</dcterms:created>
  <dcterms:modified xsi:type="dcterms:W3CDTF">2017-03-16T10:38:22Z</dcterms:modified>
</cp:coreProperties>
</file>