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m\Documents\PAPERS\In progress\Glyphosate DNA methylation\PeerJ\Revised manuscript\"/>
    </mc:Choice>
  </mc:AlternateContent>
  <bookViews>
    <workbookView xWindow="0" yWindow="0" windowWidth="14460" windowHeight="5895"/>
  </bookViews>
  <sheets>
    <sheet name="All context -Biological Process" sheetId="20" r:id="rId1"/>
    <sheet name="Molecular Function" sheetId="21" r:id="rId2"/>
    <sheet name="CHG-Only" sheetId="27" r:id="rId3"/>
    <sheet name="CG-Only" sheetId="22" r:id="rId4"/>
    <sheet name="CHH-Only" sheetId="24" r:id="rId5"/>
  </sheets>
  <calcPr calcId="162913" concurrentCalc="0"/>
</workbook>
</file>

<file path=xl/calcChain.xml><?xml version="1.0" encoding="utf-8"?>
<calcChain xmlns="http://schemas.openxmlformats.org/spreadsheetml/2006/main">
  <c r="I4" i="27" l="1"/>
  <c r="I3" i="27"/>
  <c r="I2" i="27"/>
  <c r="F38" i="22"/>
  <c r="I5" i="24"/>
  <c r="I4" i="24"/>
  <c r="I3" i="24"/>
  <c r="I2" i="24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" i="22"/>
</calcChain>
</file>

<file path=xl/sharedStrings.xml><?xml version="1.0" encoding="utf-8"?>
<sst xmlns="http://schemas.openxmlformats.org/spreadsheetml/2006/main" count="455" uniqueCount="260">
  <si>
    <t>Term</t>
  </si>
  <si>
    <t>p-value</t>
  </si>
  <si>
    <t>endocytosis</t>
  </si>
  <si>
    <t>membrane invagination</t>
  </si>
  <si>
    <t>protein modification process</t>
  </si>
  <si>
    <t>phosphorus metabolic process</t>
  </si>
  <si>
    <t>phosphate metabolic process</t>
  </si>
  <si>
    <t>macromolecule modification</t>
  </si>
  <si>
    <t>phosphorylation</t>
  </si>
  <si>
    <t>protein phosphorylation</t>
  </si>
  <si>
    <t>primary metabolic process</t>
  </si>
  <si>
    <t>cellular process</t>
  </si>
  <si>
    <t>catalytic activity</t>
  </si>
  <si>
    <t>ribonucleotide binding</t>
  </si>
  <si>
    <t>purine ribonucleotide binding</t>
  </si>
  <si>
    <t>purine ribonucleoside triphosphate binding</t>
  </si>
  <si>
    <t>purine nucleotide binding</t>
  </si>
  <si>
    <t>hydrolase activity</t>
  </si>
  <si>
    <t>pyrophosphatase activity</t>
  </si>
  <si>
    <t>hydrolase activity, acting on acid anhydrides, in phosphorus-containing anhydrides</t>
  </si>
  <si>
    <t>adenyl ribonucleotide binding</t>
  </si>
  <si>
    <t>hydrolase activity, acting on acid anhydrides</t>
  </si>
  <si>
    <t>ATP binding</t>
  </si>
  <si>
    <t>nucleoside-triphosphatase activity</t>
  </si>
  <si>
    <t>nucleotide binding</t>
  </si>
  <si>
    <t>nucleoside binding</t>
  </si>
  <si>
    <t>purine nucleoside binding</t>
  </si>
  <si>
    <t>adenyl nucleotide binding</t>
  </si>
  <si>
    <t>kinase activity</t>
  </si>
  <si>
    <t>phosphotransferase activity, alcohol group as acceptor</t>
  </si>
  <si>
    <t>protein kinase activity</t>
  </si>
  <si>
    <t>LOG10</t>
  </si>
  <si>
    <t>voltage-gated anion channel activity</t>
  </si>
  <si>
    <t>anion channel activity</t>
  </si>
  <si>
    <t>oxidoreductase activity, acting on the aldehyde or oxo group of donors</t>
  </si>
  <si>
    <t>transferase activity, transferring phosphorus-containing groups</t>
  </si>
  <si>
    <t>structural constituent of cell wall</t>
  </si>
  <si>
    <t>protein serine/threonine kinase activity</t>
  </si>
  <si>
    <t>ATPase activity</t>
  </si>
  <si>
    <t>transferase activity</t>
  </si>
  <si>
    <t>pyruvate dehydrogenase activity</t>
  </si>
  <si>
    <t>pyruvate dehydrogenase (acetyl-transferring) activity</t>
  </si>
  <si>
    <t>motor activity</t>
  </si>
  <si>
    <t>transporter activity</t>
  </si>
  <si>
    <t>microtubule motor activity</t>
  </si>
  <si>
    <t>binding</t>
  </si>
  <si>
    <t>oxidoreductase activity, acting on the aldehyde or oxo group of donors, disulfide as acceptor</t>
  </si>
  <si>
    <t>5% hyper</t>
  </si>
  <si>
    <t>10% hyper</t>
  </si>
  <si>
    <t>Biological Process (VirtualPlant 1.3)</t>
  </si>
  <si>
    <t>(cutoff p&lt;0.01)</t>
  </si>
  <si>
    <t>(cutoff p&lt;0.05)</t>
  </si>
  <si>
    <t xml:space="preserve">10% hypo </t>
  </si>
  <si>
    <t xml:space="preserve">10% hyper </t>
  </si>
  <si>
    <t>10% hypo</t>
  </si>
  <si>
    <t>Observed(Count)</t>
  </si>
  <si>
    <t>% of total</t>
  </si>
  <si>
    <t>Molecular Function (VirtualPlant 1.3)</t>
  </si>
  <si>
    <t>% of Total</t>
  </si>
  <si>
    <t>Normed Frequency (Fold Change)</t>
  </si>
  <si>
    <t>Observed Frequency</t>
  </si>
  <si>
    <t>Rfi</t>
  </si>
  <si>
    <t>Expected Frequency</t>
  </si>
  <si>
    <t>Rfr</t>
  </si>
  <si>
    <t>Genes</t>
  </si>
  <si>
    <t>log 10 Rfi/Rfr</t>
  </si>
  <si>
    <t>GO:0003824</t>
  </si>
  <si>
    <t>1127 out of 2771 genes</t>
  </si>
  <si>
    <t>8221 out of 25291 genes</t>
  </si>
  <si>
    <t>AT1G12840|AT1G07080|AT4G25090|AT5G46260|AT4G19720|AT5G16440|AT1G51810|AT1G10670|AT3G46920|AT1G20650|AT5G24950|AT3G44560|AT4G34640|AT4G13550|AT5G57670|AT3G05545|AT1G22670|AT5G15170|AT3G10450|AT5G55120|AT1G69770|AT2G18950|AT4G27800|AT4G32830|AT4G23590|AT2G39110|AT5G16715|AT4G25310|AT3G28670|AT4G18550|AT1G26940|AT3G48540|AT1G54560|AT1G52500|AT2G31865|AT1G64110|AT1G32950|AT3G14360|AT1G27940|AT4G16570|AT2G39850|AT3G19960|AT3G20560|AT1G30550|AT4G30720|AT1G17240|AT5G58940|AT5G49460|AT1G70080|AT5G59010|AT3G02590|AT1G60850|AT5G48220|AT1G76050|AT1G29750|AT4G25970|AT3G52750|AT4G15320|AT4G35640|AT3G05050|AT4G02300|AT2G03980|AT4G35460|AT1G23260|AT1G01090|AT5G13870|AT2G39770|AT3G59990|AT3G47400|AT1G73370|AT5G06940|AT3G60100|AT4G15396|AT3G48900|AT1G28590|AT4G24450|AT5G10790|AT5G07070|AT2G29720|AT1G76720|AT5G55080|AT2G30770|AT1G77810|AT1G58520|AT3G01410|AT4G39850|AT2G44560|AT1G68400|AT4G17050|AT2G15230|AT4G09490|AT1G18550|AT4G26160|AT3G43860|AT1G66960|AT5G53310|AT3G18680|AT4G01320|AT4G15310|AT3G42180|AT2G41700|AT3G50050|AT4G08450|AT3G51150|AT4G13610|AT5G36870|AT1G54510|AT2G07050|AT5G05700|AT1G21650|AT5G43860|AT4G03200|AT3G29770|AT5G18330|AT4G30210|AT1G17890|AT3G53030|AT2G36750|AT3G49600|AT1G06250|AT5G34940|AT3G47580|AT4G13310|AT3G03050|AT2G31810|AT2G03750|AT3G12240|AT3G24180|AT1G48310|AT3G11170|AT1G50840|AT5G11110|AT2G23420|AT5G51690|AT3G62220|AT3G19620|AT1G66610|AT2G26080|AT2G35620|AT5G57440|AT5G01850|AT4G16130|AT4G13885|AT1G68710|AT1G14130|AT5G57970|AT1G71010|AT4G26790|AT3G18070|AT5G53300|AT5G13520|AT3G25585|AT4G24810|AT3G14930|AT1G50090|AT3G59700|AT1G13560|AT4G24010|AT2G22930|AT5G07280|AT4G36080|AT3G02070|AT1G13820|AT5G46180|AT1G04920|AT3G55610|AT3G09810|AT5G35930|AT4G17370|AT5G65460|AT5G20350|AT4G09740|AT3G23470|AT4G15560|AT5G58870|AT1G12880|AT5G39040|AT1G32200|AT4G12330|AT4G26010|AT5G16140|AT3G17410|AT5G63940|AT5G24910|AT2G13810|AT1G19550|AT2G34180|AT2G13370|AT4G32520|AT3G03060|AT5G01700|AT1G71830|AT4G27420|AT2G43070|AT1G11593|AT3G06030|AT5G14450|AT1G67890|AT1G09870|AT1G49180|AT3G16840|AT1G53705|AT3G20480|AT5G50375|AT2G18150|AT5G46520|AT1G69640|AT2G32415|AT5G66950|AT5G37600|AT3G22980|AT1G17840|AT2G20050|AT1G66970|AT1G68890|AT1G47270|AT5G57035|AT4G14070|AT4G31790|AT1G37150|AT2G27860|AT3G04240|AT3G46340|AT5G07430|AT5G58120|AT2G43420|AT5G03620|AT1G53140|AT2G40570|AT2G42670|AT1G50250|AT4G11830|AT3G24730|AT2G42120|AT4G29590|AT3G12220|AT2G22990|AT3G53300|AT5G09660|AT4G38520|AT4G14710|AT3G54640|AT1G05620|AT5G05080|AT5G49470|AT4G24490|AT5G43900|AT1G01680|AT5G51140|AT5G55590|AT3G28490|AT1G61860|AT1G48820|AT3G15020|AT3G61530|AT4G20200|AT2G26420|AT2G14080|AT3G29090|AT1G02970|AT1G59900|AT4G04840|AT4G20140|AT3G11040|AT1G06720|AT5G19010|AT3G15150|AT4G22300|AT1G59990|AT5G06750|AT2G26260|AT3G58830|AT1G04700|AT5G63610|AT1G31540|AT4G11010|AT4G16730|AT4G13990|AT3G25510|AT1G06490|AT4G17480|AT3G53510|AT3G28520|AT1G17280|AT4G33830|AT2G18030|AT5G44070|AT1G08720|AT3G13930|AT5G55810|AT1G78510|AT3G15290|AT3G05910|AT4G23320|AT1G14390|AT2G34460|AT4G33790|AT2G16500|AT3G50230|AT1G61480|AT5G49780|AT3G45410|AT4G14790|AT3G25610|AT1G31970|AT2G07180|AT3G63280|AT1G62430|AT4G18700|AT4G30600|AT5G63510|AT4G34460|AT5G54010|AT1G30110|AT5G20080|AT3G48260|AT4G27070|AT2G22830|AT1G64300|AT1G53840|AT1G18180|AT1G16900|AT4G34230|AT2G40840|AT5G66920|AT4G24430|AT2G15820|AT1G56140|AT2G47700|AT1G10940|AT4G26730|AT2G44065|AT1G18130|AT5G16540|AT2G44470|AT1G72280|AT2G31650|AT3G47780|AT2G37280|AT1G19600|AT5G27430|AT4G33470|AT4G13350|AT4G18810|AT3G55010|AT1G07420|AT5G67100|AT5G16910|AT5G47970|AT3G43600|AT5G56075|AT3G44850|AT2G30350|AT3G21160|AT2G26540|AT3G48560|AT5G64050|AT1G74310|AT5G22860|AT5G56150|AT3G01300|AT1G55940|AT3G10840|AT2G41250|AT1G33390|AT3G06230|AT3G48320|AT5G42490|AT5G08620|AT1G54940|AT3G21230|AT5G46510|AT5G63680|AT3G12980|AT4G23210|AT3G59960|AT5G14460|AT1G70110|AT1G11720|AT4G27550|AT2G41920|AT1G32490|AT4G17180|AT3G56840|AT1G79460|AT5G42340|AT3G61690|AT1G44170|AT3G24542|AT1G27600|AT5G14580|AT2G29710|AT3G53520|AT3G57680|AT5G48960|AT3G26040|AT5G13530|AT2G25760|AT5G59660|AT5G13640|AT3G06560|AT5G37510|AT5G04180|AT2G33340|AT1G02305|AT4G15520|AT4G05090|AT1G60690|AT5G13800|AT3G63320|AT5G40290|AT1G51210|AT1G27770|AT1G11050|AT2G45770|AT1G79440|AT1G18370|AT5G50850|AT2G33980|AT4G04810|AT2G23540|AT5G24180|AT1G16700|AT3G24190|AT4G29220|AT4G30340|AT5G13420|AT2G27360|AT2G41140|AT1G33720|AT4G33630|AT2G28100|AT5G10630|AT3G21500|AT1G62800|AT3G11670|AT2G16390|AT5G61580|AT5G20060|AT5G37980|AT4G23560|AT5G41890|AT3G43190|AT1G56630|AT1G28180|AT3G14205|AT4G38040|AT1G12850|AT1G70410|AT4G20460|AT1G22620|AT5G48640|AT3G06480|AT2G02780|AT5G42270|AT1G63990|AT5G16500|AT1G09800|AT3G53480|AT1G65960|AT1G11910|AT5G09600|AT1G13270|AT3G44320|AT1G77530|AT4G28620|AT1G67980|AT4G08550|AT1G65140|AT3G21180|AT4G14940|AT5G01550|AT5G51830|AT1G77000|AT3G58180|AT5G37160|AT5G33370|AT5G59670|AT1G17550|AT4G39970|AT1G74290|AT4G22330|AT2G25490|AT1G67520|AT2G44480|AT5G62540|AT1G09450|AT1G30820|AT1G32350|AT5G49770|AT3G58640|AT4G21710|AT4G25280|AT2G42070|AT3G28345|AT3G14840|AT2G30110|AT1G33360|AT5G53450|AT1G43620|AT4G17360|AT1G50670|AT1G72300|AT2G23080|AT3G29110|AT5G10520|AT5G63800|AT3G16480|AT2G25540|AT1G11300|AT3G57790|AT4G15165|AT1G08490|AT2G14170|AT2G01720|AT2G40770|AT2G27450|AT1G18490|AT3G56100|AT1G12050|AT4G21070|AT3G17090|AT3G14520|AT1G02270|AT3G03900|AT1G76550|AT5G63990|AT5G26570|AT5G47990|AT5G07420|AT1G16670|AT3G63440|AT4G39910|AT4G00970|AT5G25820|AT5G46980|AT5G61060|AT2G18250|AT5G24160|AT4G23140|AT1G53420|AT3G57700|AT4G01820|AT3G52310|AT5G12200|AT1G65240|AT2G40930|AT4G13870|AT1G74360|AT4G02630|AT3G27560|AT1G72760|AT1G06290|AT1G57770|AT1G03590|AT3G47340|AT3G13080|AT1G70650|AT4G21630|AT3G24660|AT5G42580|AT1G26380|AT5G03860|AT1G74680|AT2G21380|AT5G56970|AT1G50580|AT5G66510|AT3G53580|AT3G51830|AT3G07960|AT1G19230|AT4G21590|AT5G24150|AT5G39830|AT3G09830|AT3G27380|AT1G51805|AT1G06670|AT2G39940|AT2G46860|AT5G45140|AT3G09720|AT2G22530|AT4G32300|AT3G24670|AT1G76150|AT3G29160|AT4G11820|AT3G42950|AT2G18915|AT4G12610|AT3G54240|AT5G07270|AT1G51910|AT1G75670|AT3G61400|AT1G29740|AT4G36580|AT1G66090|AT1G17745|AT1G56430|AT2G39800|AT4G09020|AT4G19600|AT1G18410|AT4G20760|AT5G56610|AT4G34540|AT5G62420|AT1G29770|AT5G04380|AT1G63210|AT3G14680|AT5G10740|AT1G24340|AT5G14800|AT5G37690|AT4G33510|AT5G62530|AT2G26830|AT3G19420|AT5G44840|AT1G57590|AT3G06730|AT5G27620|AT3G02800|AT1G67730|AT5G41080|AT2G16750|AT5G39440|AT1G53390|AT4G30490|AT3G63480|AT3G19450|AT3G11540|AT3G52050|AT1G20570|AT3G07070|AT2G17820|AT5G37970|AT1G05910|AT5G61950|AT1G67820|AT3G05790|AT1G71710|AT1G47290|AT4G30190|AT3G10140|AT3G43220|AT3G09960|AT3G46210|AT5G57260|AT1G55120|AT3G18750|AT5G16000|AT2G36110|AT5G27530|AT4G10955|AT5G67630|AT3G29410|AT1G20060|AT5G60300|AT2G01130|AT1G63690|AT5G43530|AT3G44540|AT2G28620|AT4G29990|AT4G15233|AT3G14130|AT3G16785|AT5G18360|AT2G04630|AT3G48780|AT3G57630|AT1G18090|AT1G51720|AT1G78050|AT1G66120|AT1G02860|AT5G63420|AT1G53790|AT2G29400|AT5G41750|AT3G53290|AT3G17365|AT4G28850|AT3G19170|AT5G13120|AT1G51860|AT1G70430|AT4G15350|AT3G30770|AT3G12120|AT1G72990|AT5G63980|AT5G40060|AT2G20900|AT1G33990|AT3G57660|AT2G46570|AT3G22200|AT3G11920|AT1G10620|AT2G33770|AT4G21990|AT3G56050|AT1G65580|AT2G04300|AT1G71697|AT3G61220|AT5G48450|AT2G15620|AT1G06430|AT5G46290|AT1G16980|AT3G20130|AT3G01640|AT4G39540|AT4G26770|AT5G40010|AT5G47040|AT1G07880|AT2G25080|AT1G11340|AT5G51770|AT5G10100|AT3G58160|AT3G18520|AT1G28960|AT4G23260|AT3G06630|AT2G32010|AT4G04700|AT1G49670|AT5G53580|AT3G24715|AT5G22510|AT2G01630|AT1G56310|AT1G48900|AT5G47770|AT1G63120|AT1G72700|AT5G65620|AT4G38590|AT1G75920|AT3G29190|AT1G07570|AT4G24830|AT4G08780|AT5G54590|AT3G07140|AT5G38830|AT1G18040|AT5G49840|AT3G60510|AT5G13940|AT1G23820|AT1G16760|AT4G12830|AT5G04960|AT5G20830|AT2G47500|AT5G47910|AT4G23730|AT5G51890|AT3G45850|AT3G16850|AT1G43670|AT2G28990|AT2G47060|AT4G11730|AT3G54440|AT5G39000|AT4G24100|AT4G35310|AT3G14075|AT5G12960|AT5G22500|AT1G73600|AT3G02570|AT1G05590|AT3G06050|AT1G06790|AT3G53780|AT1G55860|AT3G26115|AT5G24760|AT4G34900|AT5G24080|AT1G12140|AT4G10490|AT5G37150|AT5G03190|AT2G21790|AT4G04320|AT2G33290|AT5G64440|AT3G45310|AT5G67340|AT5G35390|AT3G55440|AT3G48820|AT4G20930|AT5G40850|AT3G27950|AT1G34120|AT1G53580|AT4G31100|AT3G24590|AT3G21870|AT5G51540|AT3G56370|AT5G51530|AT2G44350|AT4G28830|AT1G54790|AT5G62310|AT1G18360|AT1G28480|AT5G09290|AT5G16980|AT2G27760|AT1G31360|AT3G13900|AT1G12240|AT4G21650|AT1G59720|AT3G26850|AT4G23440|AT2G27010|AT5G50340|AT1G79530|AT5G63950|AT5G61690|AT1G09840|AT1G03445|AT5G63400|AT3G14050|AT3G05970|AT5G58050|AT3G08980|AT2G36370|AT5G41700|AT1G24540|AT1G74260|AT1G54610|AT1G17000|AT2G31060|AT1G09420|AT3G56490|AT5G39910|AT4G27180|AT3G48730|AT1G17580|AT5G67230|AT4G01610|AT3G48790|AT1G29940|AT1G35670|AT3G03300|AT2G24640|AT1G76140|AT5G07180|AT5G42760|AT4G33500|AT5G24900|AT5G61140|AT4G33540|AT3G11010|AT3G16565|AT1G16280|AT1G19940|AT1G21250|AT4G28000|AT4G12910|AT3G46820|AT2G33380|AT1G32380|AT5G46330|AT5G47720|AT3G56540|AT1G63770|AT2G28290|AT2G30950|AT5G11340|AT3G20960|AT4G02480|AT4G03140|AT1G72590|AT4G33370|AT1G07650|AT3G11770|AT1G22950|AT1G61820|AT2G02380|AT3G06440|AT5G57655|AT2G37700|AT1G54220|AT5G24750|AT1G47380|AT1G52340|AT4G11240|AT3G47190|AT1G16330|AT5G35980|AT3G18040|AT5G13290|AT5G06670|AT5G58300|AT5G16900|AT4G22100|AT3G55260|AT3G47740|AT4G11600|AT4G02580|AT1G71980|AT4G36760|AT1G17750|AT5G26710|AT1G71920|AT3G22630|AT1G14030|AT2G24360|AT4G04710|AT2G46960|AT1G54490|AT3G55940|AT2G39960|AT3G53810|AT3G28956|AT2G17530|AT1G30760|AT4G12130|AT1G73670|AT5G61220|AT3G26900|AT2G26910|AT3G51840|AT1G10760|AT4G20960|AT2G34590|AT4G14480|AT3G04580|AT2G17520|AT5G04620|AT5G07140|AT2G21940|AT3G62700|AT3G47570|AT3G61210|AT5G28290|AT4G22290|AT3G20410|AT5G54380|AT4G24560|AT4G11160|AT1G47210|AT3G63150|AT1G53720|AT3G03010|AT1G44820|AT3G60961|AT3G27730|AT4G10590|AT3G17000|AT4G12720|AT3G26560|AT3G12200|AT3G02830|AT3G05740|AT3G45430|AT3G54960|AT1G23030|AT5G05260|AT1G30120|AT5G35220|AT2G23190|AT3G50790|AT3G10670|AT5G21105|AT3G16060|AT5G10330|AT3G16340|AT4G38020|AT3G13450|AT1G14340|AT4G17510|AT2G04530|AT3G43840|AT2G43900|AT3G54610|AT1G23700|AT5G44480|AT4G34310|AT1G67280|AT1G47890|AT5G39890|AT3G55970|AT1G58050|AT3G25490|AT5G13570|AT2G20630|AT1G10310|AT3G47290|AT2G36350|AT1G17150|AT4G33680|AT1G64040|AT5G18660|AT3G44880|AT1G20750|AT5G26940|AT3G15260|AT1G01540|AT5G17920|AT3G13235|AT3G58690|AT1G65450|AT3G26140|AT1G35530|AT3G23670|AT2G04540|AT4G39500|AT4G20360|AT5G56350|AT4G16155|AT1G18270|AT1G09490|AT3G10630|AT4G39330|AT3G09010|AT4G29460|AT1G26370|AT3G07370|AT3G28460|AT4G21150|AT2G39840|AT1G60440|AT1G59580|AT3G26280|AT1G25375|AT1G79640|AT5G13160|AT5G62700|AT4G30910|AT1G78550|AT5G63630|AT2G21450|AT1G06550|AT3G25570|AT5G56680|AT1G72640|AT5G44800|AT1G11290|AT1G27480|AT1G14190|AT3G57730|AT2G15350|AT5G13780|AT3G52200|AT5G42965|AT3G43920|AT5G59500|AT3G47040|AT5G66720|AT5G49215|AT5G66050|AT3G54250|AT1G74740|AT1G63680|AT3G12950|AT4G08990|AT4G10510|AT1G67410|AT3G51260|AT3G10920|AT1G23460|AT1G05160|AT1G67990|AT5G46410|AT1G17050|AT1G28320|AT1G06820|AT1G71070|AT1G61610|AT2G03270|AT3G44310|AT3G20860|AT5G23310|AT1G75330|AT4G05520|AT1G72770|AT2G44160|AT4G36430|AT5G57280|AT5G64070|AT2G24560|AT1G11350|AT4G04930|AT4G35810|AT3G45140|AT1G62540|AT3G46350|AT3G45640|AT3G20150|AT1G23360|AT3G07690|AT1G64520|AT4G23100|AT1G12160|AT5G36260|AT1G79620|AT3G30841|AT4G27570|AT1G19170|AT5G10160|AT4G39050|AT1G72090|AT1G77590|AT2G20610|AT5G53810|AT5G58170|AT5G51760</t>
  </si>
  <si>
    <t>GO:0000166</t>
  </si>
  <si>
    <t>371 out of 2771 genes</t>
  </si>
  <si>
    <t>2236 out of 25291 genes</t>
  </si>
  <si>
    <t>AT4G19520|AT1G27170|AT5G63610|AT1G20560|AT1G31540|AT4G11010|AT4G25090|AT5G05400|AT1G72340|AT5G46260|AT3G25510|AT1G74260|AT3G02850|AT1G51810|AT3G24660|AT1G54610|AT1G20650|AT1G26380|AT1G66260|AT2G31060|AT3G28520|AT4G12790|AT5G57670|AT2G21380|AT5G48770|AT3G07960|AT1G19230|AT3G15290|AT3G03300|AT2G39110|AT3G09830|AT1G51805|AT1G58602|AT5G66630|AT5G16715|AT1G14390|AT5G61140|AT3G09720|AT3G50230|AT2G37510|AT1G61480|AT5G45130|AT4G36150|AT5G38480|AT1G64110|AT5G49780|AT3G16565|AT3G07040|AT3G18140|AT2G26280|AT1G51910|AT1G31970|AT4G28000|AT5G17880|AT2G07180|AT3G63280|AT4G18700|AT4G30600|AT3G20740|AT4G30720|AT5G58940|AT4G34460|AT1G66090|AT1G33890|AT5G46330|AT5G57450|AT4G02930|AT2G47170|AT5G59010|AT2G22830|AT1G18410|AT1G27470|AT3G23900|AT1G29750|AT3G52750|AT4G02480|AT4G00830|AT3G05050|AT4G33370|AT1G07650|AT1G60200|AT4G19050|AT1G56140|AT3G13870|AT4G02790|AT4G17380|AT3G45770|AT1G69250|AT1G18130|AT1G72280|AT3G15010|AT3G49400|AT4G25500|AT2G16750|AT5G39440|AT4G24450|AT4G30490|AT5G35980|AT3G63480|AT4G13350|AT3G07770|AT5G13290|AT4G01860|AT3G55010|AT5G07070|AT2G28260|AT5G06670|AT1G76720|AT5G58300|AT5G55080|AT5G47970|AT1G62630|AT2G31680|AT4G13750|AT5G56075|AT3G44850|AT1G17750|AT1G68400|AT1G18550|AT1G74310|AT3G07070|AT1G05910|AT5G06210|AT3G05790|AT4G12640|AT3G01300|AT3G13700|AT3G10140|AT4G04710|AT1G33390|AT4G08450|AT3G51150|AT3G28956|AT2G17530|AT2G17800|AT3G08850|AT1G54510|AT5G42490|AT1G30760|AT5G46510|AT1G21650|AT1G01340|AT5G67630|AT4G21530|AT1G20060|AT2G01130|AT5G43530|AT4G14480|AT2G28620|AT4G29990|AT4G15233|AT3G14130|AT5G18360|AT5G13130|AT1G32490|AT2G41920|AT5G07140|AT3G47580|AT3G47570|AT5G28290|AT1G61210|AT1G32790|AT1G52660|AT5G41750|AT5G39620|AT1G17640|AT4G11160|AT1G48310|AT2G46290|AT2G25760|AT4G16660|AT5G59660|AT2G33340|AT3G60961|AT3G62220|AT3G23990|AT3G27730|AT1G08190|AT4G02460|AT1G73490|AT2G26080|AT1G70430|AT3G30770|AT4G12720|AT3G26560|AT3G12200|AT5G24440|AT3G05740|AT4G16130|AT2G45770|AT5G40060|AT1G79440|AT1G18370|AT4G16990|AT1G60650|AT1G71010|AT4G16950|AT1G10620|AT3G24190|AT3G48770|AT3G51290|AT3G16060|AT4G24810|AT3G56050|AT5G19960|AT4G18905|AT5G10630|AT4G13850|AT5G60170|AT1G13730|AT1G14340|AT1G33970|AT2G47310|AT1G33900|AT1G76260|AT3G09080|AT2G30910|AT2G16390|AT1G23700|AT5G35930|AT1G29400|AT3G01640|AT5G40010|AT1G28180|AT5G47040|AT3G05310|AT1G58050|AT1G11340|AT5G01770|AT5G51770|AT3G06480|AT2G02780|AT4G18800|AT3G17410|AT4G23260|AT3G06630|AT1G63990|AT5G63940|AT4G04700|AT5G16500|AT2G04690|AT3G49870|AT1G20750|AT2G34180|AT2G13370|AT1G01540|AT3G24715|AT1G48900|AT1G35530|AT3G06030|AT4G20360|AT4G24830|AT1G49180|AT1G11160|AT1G70490|AT3G09010|AT5G54590|AT3G16840|AT5G01550|AT5G38830|AT1G26370|AT5G49840|AT5G37160|AT1G19100|AT1G53705|AT3G20480|AT3G52190|AT1G16760|AT5G46520|AT5G64630|AT2G47500|AT1G67520|AT1G79640|AT5G62700|AT3G45850|AT3G49725|AT1G09450|AT5G63630|AT2G21450|AT5G56010|AT2G47060|AT5G56680|AT5G44800|AT3G49240|AT3G11730|AT3G22980|AT2G20050|AT5G49770|AT3G58640|AT1G14190|AT4G24100|AT3G57730|AT4G35310|AT5G57035|AT4G25280|AT3G14840|AT3G52200|AT1G33360|AT2G27860|AT2G29680|AT1G10300|AT3G16620|AT5G53450|AT3G54250|AT5G20890|AT2G26650|AT4G19060|AT1G63680|AT1G72300|AT5G58120|AT1G53140|AT4G34900|AT5G24080|AT2G23080|AT5G10520|AT3G51560|AT1G11300|AT5G37150|AT2G21790|AT1G10920|AT5G35390|AT1G17720|AT5G58760|AT5G19920|AT4G20930|AT1G61610|AT2G34470|AT2G40770|AT2G03270|AT3G20860|AT3G56100|AT3G56370|AT5G61030|AT4G05520|AT1G01910|AT4G36280|AT5G03520|AT3G03900|AT3G20890|AT4G09950|AT2G44350|AT1G16670|AT1G61860|AT1G15340|AT3G20150|AT4G39890|AT5G49140|AT4G00970|AT3G07690|AT1G12160|AT2G14080|AT5G56130|AT5G24160|AT1G79620|AT4G20140|AT1G06720|AT4G23440|AT5G50340|AT1G53420|AT3G21540|AT4G25370|AT2G22290|AT4G39050|AT5G07290|AT3G57700|AT5G63950|AT1G74360|AT1G59990|AT4G02630|AT1G09840|AT1G72760</t>
  </si>
  <si>
    <t>GO:0032553</t>
  </si>
  <si>
    <t>294 out of 2771 genes</t>
  </si>
  <si>
    <t>1660 out of 25291 genes</t>
  </si>
  <si>
    <t>AT4G19520|AT1G27170|AT5G63610|AT3G26560|AT1G20560|AT1G31540|AT3G12200|AT4G11010|AT3G05740|AT4G16130|AT2G45770|AT5G40060|AT5G05400|AT1G72340|AT5G46260|AT1G18370|AT3G25510|AT1G74260|AT4G16990|AT1G51810|AT3G24660|AT1G54610|AT1G71010|AT1G20650|AT1G10620|AT3G24190|AT2G31060|AT3G48770|AT3G51290|AT3G16060|AT3G28520|AT4G12790|AT5G57670|AT4G24810|AT2G21380|AT3G56050|AT5G48770|AT5G10630|AT3G07960|AT4G13850|AT1G33970|AT3G03300|AT1G33900|AT2G39110|AT3G09830|AT1G51805|AT1G58602|AT5G66630|AT5G16715|AT1G14390|AT2G16390|AT1G23700|AT5G35930|AT3G01640|AT5G61140|AT3G09720|AT3G50230|AT1G61480|AT5G45130|AT4G36150|AT5G38480|AT5G40010|AT1G28180|AT1G64110|AT5G47040|AT5G49780|AT3G16565|AT3G05310|AT1G58050|AT1G11340|AT5G51770|AT2G26280|AT3G06480|AT2G02780|AT1G51910|AT1G31970|AT4G28000|AT5G17880|AT4G18800|AT2G07180|AT3G17410|AT3G63280|AT4G23260|AT3G06630|AT4G18700|AT1G63990|AT4G30600|AT5G63940|AT4G04700|AT5G58940|AT5G16500|AT1G66090|AT1G33890|AT5G46330|AT3G49870|AT5G57450|AT4G02930|AT1G20750|AT2G47170|AT2G13370|AT2G34180|AT1G01540|AT3G24715|AT5G59010|AT1G48900|AT1G18410|AT1G35530|AT3G06030|AT4G20360|AT1G29750|AT4G24830|AT3G52750|AT4G02480|AT1G49180|AT1G70490|AT5G54590|AT3G09010|AT3G16840|AT3G05050|AT5G01550|AT5G38830|AT1G26370|AT5G49840|AT4G33370|AT5G37160|AT1G07650|AT1G19100|AT1G53705|AT4G19050|AT3G20480|AT1G56140|AT1G16760|AT5G46520|AT2G47500|AT3G13870|AT4G02790|AT4G17380|AT1G67520|AT3G45770|AT1G79640|AT5G62700|AT3G45850|AT1G18130|AT3G49725|AT1G09450|AT5G63630|AT2G21450|AT5G56010|AT2G47060|AT5G56680|AT5G44800|AT3G49240|AT3G11730|AT3G22980|AT5G49770|AT2G20050|AT2G16750|AT5G39440|AT3G58640|AT4G24450|AT4G24100|AT4G30490|AT4G35310|AT3G57730|AT3G63480|AT5G35980|AT5G57035|AT4G13350|AT3G07770|AT4G25280|AT5G13290|AT3G55010|AT5G07070|AT3G14840|AT3G52200|AT1G33360|AT5G06670|AT1G76720|AT5G58300|AT5G55080|AT2G29680|AT1G10300|AT3G16620|AT1G62630|AT5G53450|AT2G31680|AT4G13750|AT5G56075|AT3G54250|AT5G20890|AT3G44850|AT1G17750|AT1G68400|AT4G19060|AT1G63680|AT1G72300|AT5G58120|AT1G53140|AT1G18550|AT5G24080|AT2G23080|AT1G74310|AT3G07070|AT1G05910|AT5G10520|AT3G51560|AT3G05790|AT1G11300|AT5G37150|AT3G01300|AT2G21790|AT3G10140|AT4G04710|AT1G33390|AT1G10920|AT5G35390|AT4G08450|AT3G51150|AT1G61610|AT2G34470|AT2G17530|AT2G40770|AT2G03270|AT2G17800|AT5G42490|AT1G54510|AT3G20860|AT3G56100|AT5G46510|AT1G21650|AT3G56370|AT5G67630|AT5G61030|AT4G05520|AT1G20060|AT1G01910|AT4G36280|AT5G03520|AT3G03900|AT2G01130|AT5G43530|AT4G14480|AT2G28620|AT4G29990|AT4G09950|AT2G44350|AT4G15233|AT5G18360|AT5G13130|AT1G16670|AT1G32490|AT2G41920|AT5G07140|AT1G61860|AT3G20150|AT4G39890|AT3G47580|AT5G49140|AT3G47570|AT4G00970|AT5G28290|AT2G14080|AT1G52660|AT5G41750|AT1G79620|AT5G39620|AT4G20140|AT1G06720|AT4G11160|AT1G48310|AT4G23440|AT5G50340|AT1G53420|AT4G25370|AT2G22290|AT4G39050|AT2G25760|AT4G16660|AT5G59660|AT3G57700|AT5G63950|AT3G60961|AT3G62220|AT3G23990|AT3G27730|AT1G74360|AT1G59990|AT4G02630|AT4G02460|AT2G26080|AT1G70430|AT1G09840|AT3G30770|AT1G72760</t>
  </si>
  <si>
    <t>GO:0032555</t>
  </si>
  <si>
    <t>GO:0035639</t>
  </si>
  <si>
    <t>292 out of 2771 genes</t>
  </si>
  <si>
    <t>1654 out of 25291 genes</t>
  </si>
  <si>
    <t>AT4G19520|AT1G27170|AT5G63610|AT3G26560|AT1G31540|AT3G12200|AT4G11010|AT3G05740|AT4G16130|AT2G45770|AT5G40060|AT5G05400|AT1G72340|AT5G46260|AT1G18370|AT3G25510|AT1G74260|AT4G16990|AT1G51810|AT3G24660|AT1G54610|AT1G71010|AT1G20650|AT1G10620|AT3G24190|AT2G31060|AT3G48770|AT3G51290|AT3G16060|AT3G28520|AT4G12790|AT5G57670|AT4G24810|AT2G21380|AT3G56050|AT5G48770|AT5G10630|AT3G07960|AT4G13850|AT1G33970|AT3G03300|AT1G33900|AT2G39110|AT3G09830|AT1G51805|AT1G58602|AT5G66630|AT5G16715|AT1G14390|AT2G16390|AT1G23700|AT3G01640|AT5G61140|AT3G09720|AT3G50230|AT1G61480|AT5G45130|AT4G36150|AT5G38480|AT5G40010|AT1G28180|AT1G64110|AT5G47040|AT5G49780|AT3G16565|AT3G05310|AT1G58050|AT1G11340|AT5G51770|AT2G26280|AT3G06480|AT2G02780|AT1G51910|AT1G31970|AT4G28000|AT5G17880|AT4G18800|AT2G07180|AT3G17410|AT3G63280|AT4G23260|AT3G06630|AT4G18700|AT1G63990|AT4G30600|AT5G63940|AT4G04700|AT5G58940|AT5G16500|AT1G66090|AT1G33890|AT5G46330|AT3G49870|AT5G57450|AT4G02930|AT1G20750|AT2G47170|AT2G13370|AT2G34180|AT1G01540|AT3G24715|AT5G59010|AT1G48900|AT1G18410|AT1G35530|AT3G06030|AT4G20360|AT1G29750|AT4G24830|AT3G52750|AT4G02480|AT1G49180|AT1G70490|AT5G54590|AT3G09010|AT3G16840|AT3G05050|AT5G01550|AT5G38830|AT1G26370|AT5G49840|AT4G33370|AT5G37160|AT1G07650|AT1G19100|AT1G53705|AT4G19050|AT3G20480|AT1G56140|AT1G16760|AT5G46520|AT2G47500|AT3G13870|AT4G02790|AT4G17380|AT1G67520|AT3G45770|AT1G79640|AT5G62700|AT3G45850|AT1G18130|AT3G49725|AT1G09450|AT5G63630|AT2G21450|AT5G56010|AT2G47060|AT5G56680|AT5G44800|AT3G49240|AT3G11730|AT3G22980|AT5G49770|AT2G20050|AT2G16750|AT5G39440|AT3G58640|AT4G24450|AT4G24100|AT4G30490|AT4G35310|AT3G57730|AT3G63480|AT5G35980|AT5G57035|AT4G13350|AT3G07770|AT4G25280|AT5G13290|AT3G55010|AT5G07070|AT3G14840|AT3G52200|AT1G33360|AT5G06670|AT1G76720|AT5G58300|AT5G55080|AT2G29680|AT1G10300|AT3G16620|AT1G62630|AT5G53450|AT2G31680|AT4G13750|AT5G56075|AT3G54250|AT5G20890|AT3G44850|AT1G17750|AT1G68400|AT4G19060|AT1G63680|AT1G72300|AT5G58120|AT1G53140|AT1G18550|AT5G24080|AT2G23080|AT1G74310|AT3G07070|AT1G05910|AT5G10520|AT3G51560|AT3G05790|AT1G11300|AT5G37150|AT3G01300|AT2G21790|AT3G10140|AT4G04710|AT1G33390|AT1G10920|AT5G35390|AT4G08450|AT3G51150|AT1G61610|AT2G34470|AT2G17530|AT2G40770|AT2G03270|AT2G17800|AT5G42490|AT1G54510|AT3G20860|AT3G56100|AT5G46510|AT1G21650|AT3G56370|AT5G67630|AT5G61030|AT4G05520|AT1G20060|AT1G01910|AT4G36280|AT5G03520|AT3G03900|AT2G01130|AT5G43530|AT4G14480|AT2G28620|AT4G29990|AT4G09950|AT2G44350|AT4G15233|AT5G18360|AT5G13130|AT1G16670|AT1G32490|AT2G41920|AT5G07140|AT1G61860|AT3G20150|AT4G39890|AT3G47580|AT5G49140|AT3G47570|AT4G00970|AT5G28290|AT2G14080|AT1G52660|AT5G41750|AT1G79620|AT5G39620|AT4G20140|AT1G06720|AT4G11160|AT1G48310|AT4G23440|AT5G50340|AT1G53420|AT4G25370|AT2G22290|AT4G39050|AT2G25760|AT4G16660|AT5G59660|AT3G57700|AT5G63950|AT3G60961|AT3G62220|AT3G23990|AT3G27730|AT1G74360|AT1G59990|AT4G02630|AT4G02460|AT2G26080|AT1G70430|AT1G09840|AT3G30770|AT1G72760</t>
  </si>
  <si>
    <t>GO:0017076</t>
  </si>
  <si>
    <t>306 out of 2771 genes</t>
  </si>
  <si>
    <t>1760 out of 25291 genes</t>
  </si>
  <si>
    <t>AT4G19520|AT1G27170|AT5G63610|AT3G26560|AT1G20560|AT1G31540|AT3G12200|AT4G11010|AT4G25090|AT3G05740|AT4G16130|AT2G45770|AT5G40060|AT5G05400|AT1G72340|AT5G46260|AT1G18370|AT3G25510|AT1G74260|AT4G16990|AT1G51810|AT3G24660|AT1G54610|AT1G71010|AT1G20650|AT1G26380|AT1G10620|AT3G24190|AT2G31060|AT3G48770|AT3G51290|AT3G16060|AT3G28520|AT4G12790|AT5G57670|AT4G24810|AT2G21380|AT3G56050|AT5G48770|AT5G10630|AT3G07960|AT1G19230|AT4G13850|AT1G33970|AT3G03300|AT1G33900|AT2G39110|AT3G09830|AT1G51805|AT1G58602|AT5G66630|AT5G16715|AT1G14390|AT2G16390|AT1G23700|AT5G35930|AT3G01640|AT5G61140|AT3G09720|AT3G50230|AT1G61480|AT5G45130|AT4G36150|AT5G38480|AT5G40010|AT1G28180|AT1G64110|AT5G47040|AT5G49780|AT3G16565|AT3G05310|AT1G58050|AT1G11340|AT5G51770|AT2G26280|AT3G06480|AT2G02780|AT1G51910|AT1G31970|AT4G28000|AT5G17880|AT4G18800|AT2G07180|AT3G17410|AT3G63280|AT4G23260|AT3G06630|AT4G18700|AT1G63990|AT4G30600|AT5G63940|AT4G30720|AT4G04700|AT5G58940|AT5G16500|AT1G66090|AT1G33890|AT5G46330|AT3G49870|AT5G57450|AT4G02930|AT1G20750|AT2G47170|AT2G13370|AT2G34180|AT1G01540|AT3G24715|AT5G59010|AT2G22830|AT1G48900|AT1G18410|AT1G35530|AT3G06030|AT4G20360|AT1G29750|AT4G24830|AT3G52750|AT4G02480|AT1G49180|AT1G70490|AT5G54590|AT3G09010|AT3G16840|AT3G05050|AT5G01550|AT5G38830|AT1G26370|AT5G49840|AT4G33370|AT5G37160|AT1G07650|AT1G19100|AT1G53705|AT4G19050|AT3G20480|AT1G56140|AT1G16760|AT5G46520|AT2G47500|AT3G13870|AT4G02790|AT4G17380|AT1G67520|AT3G45770|AT1G79640|AT5G62700|AT3G45850|AT1G18130|AT3G49725|AT1G72280|AT1G09450|AT5G63630|AT2G21450|AT5G56010|AT2G47060|AT5G56680|AT5G44800|AT3G49240|AT3G11730|AT3G22980|AT5G49770|AT2G20050|AT2G16750|AT5G39440|AT3G58640|AT1G14190|AT4G24450|AT4G24100|AT4G30490|AT4G35310|AT3G57730|AT3G63480|AT5G35980|AT5G57035|AT4G13350|AT3G07770|AT4G25280|AT5G13290|AT3G55010|AT5G07070|AT3G14840|AT3G52200|AT1G33360|AT5G06670|AT1G76720|AT5G58300|AT5G55080|AT2G29680|AT1G10300|AT5G47970|AT3G16620|AT1G62630|AT5G53450|AT2G31680|AT4G13750|AT5G56075|AT3G54250|AT5G20890|AT3G44850|AT1G17750|AT1G68400|AT4G19060|AT1G63680|AT1G72300|AT5G58120|AT1G53140|AT1G18550|AT4G34900|AT5G24080|AT2G23080|AT1G74310|AT3G07070|AT1G05910|AT5G10520|AT3G51560|AT3G05790|AT1G11300|AT5G37150|AT3G01300|AT2G21790|AT3G10140|AT4G04710|AT1G33390|AT1G10920|AT5G35390|AT4G08450|AT3G51150|AT1G61610|AT2G34470|AT2G17530|AT2G40770|AT2G03270|AT2G17800|AT5G42490|AT1G54510|AT1G30760|AT3G20860|AT3G56100|AT5G46510|AT1G21650|AT3G56370|AT5G67630|AT5G61030|AT4G05520|AT1G20060|AT1G01910|AT4G36280|AT5G03520|AT3G03900|AT2G01130|AT5G43530|AT4G14480|AT2G28620|AT4G29990|AT4G09950|AT2G44350|AT4G15233|AT5G18360|AT5G13130|AT1G16670|AT1G32490|AT2G41920|AT5G07140|AT1G61860|AT3G20150|AT4G39890|AT3G47580|AT5G49140|AT3G47570|AT4G00970|AT1G12160|AT5G28290|AT2G14080|AT1G52660|AT5G41750|AT5G24160|AT1G79620|AT5G39620|AT4G20140|AT1G06720|AT4G11160|AT1G48310|AT4G23440|AT5G50340|AT1G53420|AT4G25370|AT2G22290|AT4G39050|AT2G25760|AT4G16660|AT5G59660|AT3G57700|AT5G63950|AT3G60961|AT3G62220|AT3G23990|AT3G27730|AT1G74360|AT1G59990|AT4G02630|AT4G02460|AT2G26080|AT1G70430|AT1G09840|AT3G30770|AT1G72760</t>
  </si>
  <si>
    <t>GO:0001882</t>
  </si>
  <si>
    <t>268 out of 2771 genes</t>
  </si>
  <si>
    <t>1539 out of 25291 genes</t>
  </si>
  <si>
    <t>AT4G19520|AT1G27170|AT5G63610|AT3G26560|AT1G20560|AT1G31540|AT3G12200|AT4G11010|AT4G25090|AT3G05740|AT4G16130|AT5G40060|AT5G05400|AT5G46260|AT1G18370|AT3G25510|AT1G74260|AT4G16990|AT1G51810|AT3G24660|AT1G54610|AT1G71010|AT1G20650|AT1G26380|AT1G10620|AT3G24190|AT3G48770|AT3G16060|AT3G28520|AT4G12790|AT5G57670|AT4G24810|AT2G21380|AT3G56050|AT5G48770|AT3G07960|AT1G19230|AT4G13850|AT1G29940|AT3G03300|AT2G39110|AT3G09830|AT1G51805|AT1G58602|AT5G66630|AT5G16715|AT1G14390|AT2G16390|AT1G23700|AT5G35930|AT3G01640|AT5G61140|AT5G45140|AT3G09720|AT3G50230|AT1G61480|AT4G36150|AT5G38480|AT5G40010|AT1G28180|AT1G64110|AT5G47040|AT5G49780|AT3G16565|AT1G58050|AT1G11340|AT5G51770|AT2G26280|AT3G06480|AT2G02780|AT1G51910|AT1G31970|AT4G28000|AT5G17880|AT2G07180|AT3G17410|AT3G63280|AT4G23260|AT3G06630|AT4G18700|AT1G63990|AT5G63940|AT4G30720|AT4G04700|AT5G58940|AT5G16500|AT1G66090|AT5G46330|AT5G57450|AT4G02930|AT1G20750|AT2G13370|AT2G34180|AT1G01540|AT3G24715|AT5G59010|AT2G22830|AT1G18410|AT1G35530|AT3G06030|AT1G29750|AT4G24830|AT4G02480|AT1G49180|AT5G54590|AT3G09010|AT3G16840|AT3G05050|AT5G01550|AT5G38830|AT1G26370|AT5G49840|AT4G33370|AT5G37160|AT1G07650|AT1G19100|AT1G53705|AT4G19050|AT3G20480|AT1G56140|AT1G16760|AT5G46520|AT2G47500|AT4G17380|AT1G67520|AT3G45770|AT1G79640|AT3G45850|AT1G18130|AT1G72280|AT1G09450|AT5G63630|AT2G21450|AT5G56010|AT2G47060|AT5G56680|AT5G44800|AT3G49240|AT5G49770|AT2G20050|AT2G16750|AT5G39440|AT3G58640|AT1G14190|AT4G24450|AT4G24100|AT4G30490|AT4G35310|AT3G57730|AT3G63480|AT5G35980|AT5G57035|AT3G07770|AT4G25280|AT5G13290|AT3G55010|AT5G07070|AT3G14840|AT3G52200|AT1G33360|AT5G06670|AT5G58300|AT2G29680|AT5G47970|AT1G62630|AT5G53450|AT4G13750|AT5G56075|AT3G54250|AT5G20890|AT3G44850|AT1G17750|AT1G68400|AT4G19060|AT1G63680|AT1G72300|AT5G58120|AT1G18550|AT4G34900|AT5G24080|AT2G23080|AT1G74310|AT3G07070|AT1G05910|AT5G10520|AT3G51560|AT3G05790|AT1G11300|AT5G37150|AT3G01300|AT2G21790|AT3G10140|AT4G04710|AT1G33390|AT1G10920|AT5G35390|AT4G08450|AT3G51150|AT1G61610|AT2G34470|AT2G17530|AT2G40770|AT2G03270|AT5G42490|AT1G54510|AT1G30760|AT3G20860|AT3G56100|AT5G46510|AT1G21650|AT3G56370|AT5G67630|AT5G61030|AT1G20060|AT1G01910|AT4G36280|AT3G03900|AT2G01130|AT5G43530|AT4G14480|AT2G28620|AT4G29990|AT2G44350|AT4G15233|AT5G18360|AT5G13130|AT1G16670|AT1G32490|AT2G41920|AT5G07140|AT1G61860|AT3G20150|AT3G47580|AT5G49140|AT3G47570|AT4G00970|AT1G12160|AT5G28290|AT2G14080|AT1G52660|AT5G41750|AT5G24160|AT1G79620|AT4G20140|AT1G48310|AT4G23440|AT5G50340|AT1G53420|AT4G25370|AT4G39050|AT2G25760|AT4G16660|AT5G59660|AT3G57700|AT5G63950|AT3G60961|AT3G62220|AT3G23990|AT3G27730|AT1G74360|AT1G59990|AT4G02630|AT4G02460|AT2G26080|AT1G70430|AT1G09840|AT3G30770|AT1G72760</t>
  </si>
  <si>
    <t>GO:0032559</t>
  </si>
  <si>
    <t>254 out of 2771 genes</t>
  </si>
  <si>
    <t>1437 out of 25291 genes</t>
  </si>
  <si>
    <t>AT4G19520|AT1G27170|AT5G63610|AT3G26560|AT1G20560|AT1G31540|AT3G12200|AT4G11010|AT3G05740|AT4G16130|AT5G40060|AT5G05400|AT5G46260|AT1G18370|AT3G25510|AT1G74260|AT4G16990|AT1G51810|AT3G24660|AT1G54610|AT1G71010|AT1G20650|AT1G10620|AT3G24190|AT3G48770|AT3G16060|AT3G28520|AT4G12790|AT5G57670|AT4G24810|AT2G21380|AT3G56050|AT5G48770|AT3G07960|AT4G13850|AT3G03300|AT2G39110|AT3G09830|AT1G51805|AT1G58602|AT5G66630|AT5G16715|AT1G14390|AT2G16390|AT1G23700|AT5G35930|AT3G01640|AT5G61140|AT3G09720|AT3G50230|AT1G61480|AT4G36150|AT5G38480|AT5G40010|AT1G28180|AT1G64110|AT5G47040|AT5G49780|AT3G16565|AT1G58050|AT1G11340|AT5G51770|AT2G26280|AT3G06480|AT2G02780|AT1G51910|AT1G31970|AT4G28000|AT5G17880|AT2G07180|AT3G17410|AT3G63280|AT4G23260|AT3G06630|AT4G18700|AT1G63990|AT5G63940|AT4G04700|AT5G58940|AT5G16500|AT1G66090|AT5G46330|AT5G57450|AT4G02930|AT1G20750|AT2G13370|AT2G34180|AT1G01540|AT3G24715|AT5G59010|AT1G18410|AT1G35530|AT3G06030|AT1G29750|AT4G24830|AT4G02480|AT1G49180|AT5G54590|AT3G09010|AT3G16840|AT3G05050|AT5G01550|AT5G38830|AT1G26370|AT5G49840|AT4G33370|AT5G37160|AT1G07650|AT1G19100|AT1G53705|AT4G19050|AT3G20480|AT1G56140|AT1G16760|AT5G46520|AT2G47500|AT4G17380|AT1G67520|AT3G45770|AT1G79640|AT3G45850|AT1G18130|AT1G09450|AT5G63630|AT2G21450|AT5G56010|AT2G47060|AT5G56680|AT5G44800|AT3G49240|AT5G49770|AT2G20050|AT2G16750|AT5G39440|AT3G58640|AT4G24450|AT4G24100|AT4G30490|AT4G35310|AT3G57730|AT5G57035|AT5G35980|AT3G63480|AT3G07770|AT4G25280|AT5G13290|AT3G55010|AT5G07070|AT3G14840|AT3G52200|AT1G33360|AT5G06670|AT5G58300|AT2G29680|AT1G62630|AT5G53450|AT4G13750|AT5G56075|AT3G54250|AT5G20890|AT3G44850|AT1G17750|AT1G68400|AT4G19060|AT1G63680|AT1G72300|AT5G58120|AT1G18550|AT5G24080|AT2G23080|AT1G74310|AT3G07070|AT1G05910|AT5G10520|AT3G51560|AT3G05790|AT1G11300|AT5G37150|AT3G01300|AT2G21790|AT3G10140|AT4G04710|AT1G33390|AT1G10920|AT5G35390|AT4G08450|AT3G51150|AT1G61610|AT2G34470|AT2G17530|AT2G40770|AT2G03270|AT1G54510|AT5G42490|AT3G20860|AT3G56100|AT5G46510|AT1G21650|AT3G56370|AT5G67630|AT5G61030|AT1G20060|AT1G01910|AT4G36280|AT3G03900|AT2G01130|AT5G43530|AT4G14480|AT2G28620|AT4G29990|AT2G44350|AT4G15233|AT5G18360|AT5G13130|AT1G16670|AT1G32490|AT2G41920|AT5G07140|AT1G61860|AT3G20150|AT3G47580|AT5G49140|AT3G47570|AT4G00970|AT5G28290|AT2G14080|AT1G52660|AT5G41750|AT1G79620|AT4G20140|AT1G48310|AT4G23440|AT5G50340|AT1G53420|AT4G25370|AT4G39050|AT2G25760|AT4G16660|AT5G59660|AT3G57700|AT5G63950|AT3G60961|AT3G62220|AT3G23990|AT3G27730|AT1G74360|AT1G59990|AT4G02630|AT4G02460|AT2G26080|AT1G70430|AT1G09840|AT3G30770|AT1G72760</t>
  </si>
  <si>
    <t>GO:0005524</t>
  </si>
  <si>
    <t>252 out of 2771 genes</t>
  </si>
  <si>
    <t>1431 out of 25291 genes</t>
  </si>
  <si>
    <t>AT4G19520|AT1G27170|AT5G63610|AT3G26560|AT1G31540|AT3G12200|AT4G11010|AT3G05740|AT4G16130|AT5G40060|AT5G05400|AT5G46260|AT1G18370|AT3G25510|AT1G74260|AT4G16990|AT1G51810|AT3G24660|AT1G54610|AT1G71010|AT1G20650|AT1G10620|AT3G24190|AT3G48770|AT3G16060|AT3G28520|AT4G12790|AT5G57670|AT4G24810|AT2G21380|AT3G56050|AT5G48770|AT3G07960|AT4G13850|AT3G03300|AT2G39110|AT3G09830|AT1G51805|AT1G58602|AT5G66630|AT5G16715|AT1G14390|AT2G16390|AT1G23700|AT3G01640|AT5G61140|AT3G09720|AT3G50230|AT1G61480|AT4G36150|AT5G38480|AT5G40010|AT1G28180|AT1G64110|AT5G47040|AT5G49780|AT3G16565|AT1G58050|AT1G11340|AT5G51770|AT2G26280|AT3G06480|AT2G02780|AT1G51910|AT1G31970|AT4G28000|AT5G17880|AT2G07180|AT3G17410|AT3G63280|AT4G23260|AT3G06630|AT4G18700|AT1G63990|AT5G63940|AT4G04700|AT5G58940|AT5G16500|AT1G66090|AT5G46330|AT5G57450|AT4G02930|AT1G20750|AT2G13370|AT2G34180|AT1G01540|AT3G24715|AT5G59010|AT1G18410|AT1G35530|AT3G06030|AT1G29750|AT4G24830|AT4G02480|AT1G49180|AT5G54590|AT3G09010|AT3G16840|AT3G05050|AT5G01550|AT5G38830|AT1G26370|AT5G49840|AT4G33370|AT5G37160|AT1G07650|AT1G19100|AT1G53705|AT4G19050|AT3G20480|AT1G56140|AT1G16760|AT5G46520|AT2G47500|AT4G17380|AT1G67520|AT3G45770|AT1G79640|AT3G45850|AT1G18130|AT1G09450|AT5G63630|AT2G21450|AT5G56010|AT2G47060|AT5G56680|AT5G44800|AT3G49240|AT5G49770|AT2G20050|AT2G16750|AT5G39440|AT3G58640|AT4G24450|AT4G24100|AT4G30490|AT4G35310|AT3G57730|AT5G57035|AT5G35980|AT3G63480|AT3G07770|AT4G25280|AT5G13290|AT3G55010|AT5G07070|AT3G14840|AT3G52200|AT1G33360|AT5G06670|AT5G58300|AT2G29680|AT1G62630|AT5G53450|AT4G13750|AT5G56075|AT3G54250|AT5G20890|AT3G44850|AT1G17750|AT1G68400|AT4G19060|AT1G63680|AT1G72300|AT5G58120|AT1G18550|AT5G24080|AT2G23080|AT1G74310|AT3G07070|AT1G05910|AT5G10520|AT3G51560|AT3G05790|AT1G11300|AT5G37150|AT3G01300|AT2G21790|AT3G10140|AT4G04710|AT1G33390|AT1G10920|AT5G35390|AT4G08450|AT3G51150|AT1G61610|AT2G34470|AT2G17530|AT2G40770|AT2G03270|AT1G54510|AT5G42490|AT3G20860|AT3G56100|AT5G46510|AT1G21650|AT3G56370|AT5G67630|AT5G61030|AT1G20060|AT1G01910|AT4G36280|AT3G03900|AT2G01130|AT5G43530|AT4G14480|AT2G28620|AT4G29990|AT2G44350|AT4G15233|AT5G18360|AT5G13130|AT1G16670|AT1G32490|AT2G41920|AT5G07140|AT1G61860|AT3G20150|AT3G47580|AT5G49140|AT3G47570|AT4G00970|AT5G28290|AT2G14080|AT1G52660|AT5G41750|AT1G79620|AT4G20140|AT1G48310|AT4G23440|AT5G50340|AT1G53420|AT4G25370|AT4G39050|AT2G25760|AT4G16660|AT5G59660|AT3G57700|AT5G63950|AT3G60961|AT3G62220|AT3G23990|AT3G27730|AT1G74360|AT1G59990|AT4G02630|AT4G02460|AT2G26080|AT1G70430|AT1G09840|AT3G30770|AT1G72760</t>
  </si>
  <si>
    <t>GO:0030554</t>
  </si>
  <si>
    <t>266 out of 2771 genes</t>
  </si>
  <si>
    <t>1533 out of 25291 genes</t>
  </si>
  <si>
    <t>AT4G19520|AT1G27170|AT5G63610|AT3G26560|AT1G20560|AT1G31540|AT3G12200|AT4G11010|AT4G25090|AT3G05740|AT4G16130|AT5G40060|AT5G05400|AT5G46260|AT1G18370|AT3G25510|AT1G74260|AT4G16990|AT1G51810|AT3G24660|AT1G54610|AT1G71010|AT1G20650|AT1G26380|AT1G10620|AT3G24190|AT3G48770|AT3G16060|AT3G28520|AT4G12790|AT5G57670|AT4G24810|AT2G21380|AT3G56050|AT5G48770|AT3G07960|AT1G19230|AT4G13850|AT3G03300|AT2G39110|AT3G09830|AT1G51805|AT1G58602|AT5G66630|AT5G16715|AT1G14390|AT2G16390|AT1G23700|AT5G35930|AT3G01640|AT5G61140|AT3G09720|AT3G50230|AT1G61480|AT4G36150|AT5G38480|AT5G40010|AT1G28180|AT1G64110|AT5G47040|AT5G49780|AT3G16565|AT1G58050|AT1G11340|AT5G51770|AT2G26280|AT3G06480|AT2G02780|AT1G51910|AT1G31970|AT4G28000|AT5G17880|AT2G07180|AT3G17410|AT3G63280|AT4G23260|AT3G06630|AT4G18700|AT1G63990|AT5G63940|AT4G30720|AT4G04700|AT5G58940|AT5G16500|AT1G66090|AT5G46330|AT5G57450|AT4G02930|AT1G20750|AT2G13370|AT2G34180|AT1G01540|AT3G24715|AT5G59010|AT2G22830|AT1G18410|AT1G35530|AT3G06030|AT1G29750|AT4G24830|AT4G02480|AT1G49180|AT5G54590|AT3G09010|AT3G16840|AT3G05050|AT5G01550|AT5G38830|AT1G26370|AT5G49840|AT4G33370|AT5G37160|AT1G07650|AT1G19100|AT1G53705|AT4G19050|AT3G20480|AT1G56140|AT1G16760|AT5G46520|AT2G47500|AT4G17380|AT1G67520|AT3G45770|AT1G79640|AT3G45850|AT1G18130|AT1G72280|AT1G09450|AT5G63630|AT2G21450|AT5G56010|AT2G47060|AT5G56680|AT5G44800|AT3G49240|AT5G49770|AT2G20050|AT2G16750|AT5G39440|AT3G58640|AT1G14190|AT4G24450|AT4G24100|AT4G30490|AT4G35310|AT3G57730|AT3G63480|AT5G35980|AT5G57035|AT3G07770|AT4G25280|AT5G13290|AT3G55010|AT5G07070|AT3G14840|AT3G52200|AT1G33360|AT5G06670|AT5G58300|AT2G29680|AT5G47970|AT1G62630|AT5G53450|AT4G13750|AT5G56075|AT3G54250|AT5G20890|AT3G44850|AT1G17750|AT1G68400|AT4G19060|AT1G63680|AT1G72300|AT5G58120|AT1G18550|AT4G34900|AT5G24080|AT2G23080|AT1G74310|AT3G07070|AT1G05910|AT5G10520|AT3G51560|AT3G05790|AT1G11300|AT5G37150|AT3G01300|AT2G21790|AT3G10140|AT4G04710|AT1G33390|AT1G10920|AT5G35390|AT4G08450|AT3G51150|AT1G61610|AT2G34470|AT2G17530|AT2G40770|AT2G03270|AT5G42490|AT1G54510|AT1G30760|AT3G20860|AT3G56100|AT5G46510|AT1G21650|AT3G56370|AT5G67630|AT5G61030|AT1G20060|AT1G01910|AT4G36280|AT3G03900|AT2G01130|AT5G43530|AT4G14480|AT2G28620|AT4G29990|AT2G44350|AT4G15233|AT5G18360|AT5G13130|AT1G16670|AT1G32490|AT2G41920|AT5G07140|AT1G61860|AT3G20150|AT3G47580|AT5G49140|AT3G47570|AT4G00970|AT1G12160|AT5G28290|AT2G14080|AT1G52660|AT5G41750|AT5G24160|AT1G79620|AT4G20140|AT1G48310|AT4G23440|AT5G50340|AT1G53420|AT4G25370|AT4G39050|AT2G25760|AT4G16660|AT5G59660|AT3G57700|AT5G63950|AT3G60961|AT3G62220|AT3G23990|AT3G27730|AT1G74360|AT1G59990|AT4G02630|AT4G02460|AT2G26080|AT1G70430|AT1G09840|AT3G30770|AT1G72760</t>
  </si>
  <si>
    <t>GO:0001883</t>
  </si>
  <si>
    <t>1535 out of 25291 genes</t>
  </si>
  <si>
    <t>GO:0016462</t>
  </si>
  <si>
    <t>152 out of 2771 genes</t>
  </si>
  <si>
    <t>757 out of 25291 genes</t>
  </si>
  <si>
    <t>AT4G12720|AT3G26560|AT1G31540|AT3G47780|AT1G12840|AT5G44800|AT3G13080|AT2G37280|AT4G11730|AT3G05740|AT1G27770|AT3G22980|AT2G45770|AT5G40060|AT1G17840|AT5G46260|AT1G68710|AT1G18370|AT1G53390|AT3G25510|AT4G30490|AT3G63480|AT4G13350|AT2G42070|AT3G28345|AT3G10670|AT1G33360|AT5G06670|AT1G76720|AT5G55080|AT3G53510|AT2G31060|AT3G16060|AT3G47740|AT3G28520|AT2G21380|AT4G39850|AT4G27180|AT1G17580|AT5G58120|AT1G18550|AT1G53140|AT5G44070|AT3G16340|AT5G10630|AT1G74310|AT1G05910|AT1G50250|AT3G05790|AT5G53310|AT3G03300|AT1G06430|AT4G30190|AT3G10140|AT1G06670|AT2G41700|AT2G16390|AT2G46860|AT1G33390|AT5G65460|AT5G61140|AT4G08450|AT3G09720|AT1G54560|AT5G40010|AT1G28180|AT1G64110|AT5G47040|AT3G51150|AT5G58870|AT1G58050|AT5G39040|AT2G03270|AT2G40770|AT5G13570|AT1G16280|AT5G42490|AT5G08620|AT4G14790|AT3G25610|AT5G46510|AT1G27940|AT1G21650|AT3G06480|AT2G26910|AT5G67630|AT1G31970|AT3G58160|AT4G28000|AT4G05520|AT1G20060|AT5G43900|AT5G42270|AT1G28960|AT3G19960|AT4G30600|AT2G01130|AT5G43530|AT4G36580|AT4G34460|AT1G66090|AT2G28620|AT4G15233|AT1G20750|AT5G18360|AT3G53480|AT2G13370|AT3G03060|AT1G30110|AT1G32490|AT4G27420|AT3G20150|AT1G48900|AT1G18410|AT1G35530|AT3G23670|AT3G62700|AT2G28290|AT1G72700|AT2G30950|AT4G20360|AT1G31360|AT4G28620|AT3G13900|AT2G14080|AT3G52750|AT4G02480|AT5G41750|AT3G21180|AT3G16840|AT1G26370|AT5G49840|AT4G33370|AT1G06720|AT4G11160|AT1G48310|AT4G23440|AT3G63150|AT5G50340|AT4G39050|AT4G01820|AT5G46520|AT5G63950|AT3G52310|AT2G47500|AT5G61690|AT3G27730|AT1G59990|AT5G62700|AT3G45850|AT5G63630|AT2G21450</t>
  </si>
  <si>
    <t>GO:0016817</t>
  </si>
  <si>
    <t>153 out of 2771 genes</t>
  </si>
  <si>
    <t>766 out of 25291 genes</t>
  </si>
  <si>
    <t>AT4G12720|AT3G26560|AT1G31540|AT3G47780|AT1G12840|AT5G44800|AT3G13080|AT2G37280|AT4G11730|AT3G05740|AT1G27770|AT3G22980|AT2G45770|AT5G40060|AT1G17840|AT5G46260|AT1G68710|AT1G18370|AT1G53390|AT3G25510|AT4G30490|AT3G63480|AT4G13350|AT2G42070|AT3G28345|AT3G10670|AT1G33360|AT5G06670|AT1G76720|AT5G55080|AT3G53510|AT2G31060|AT3G16060|AT3G47740|AT3G28520|AT3G56490|AT2G21380|AT4G39850|AT4G27180|AT1G17580|AT5G58120|AT1G18550|AT1G53140|AT5G44070|AT3G16340|AT5G10630|AT1G74310|AT1G05910|AT1G50250|AT3G05790|AT5G53310|AT3G03300|AT1G06430|AT4G30190|AT3G10140|AT1G06670|AT2G41700|AT2G16390|AT2G46860|AT1G33390|AT5G65460|AT5G61140|AT4G08450|AT3G09720|AT1G54560|AT5G40010|AT1G28180|AT1G64110|AT5G47040|AT3G51150|AT5G58870|AT1G58050|AT5G39040|AT2G03270|AT2G40770|AT5G13570|AT1G16280|AT5G42490|AT5G08620|AT4G14790|AT3G25610|AT5G46510|AT1G27940|AT1G21650|AT3G06480|AT2G26910|AT5G67630|AT1G31970|AT3G58160|AT4G28000|AT4G05520|AT1G20060|AT5G43900|AT5G42270|AT1G28960|AT3G19960|AT4G30600|AT2G01130|AT5G43530|AT4G36580|AT4G34460|AT1G66090|AT2G28620|AT4G15233|AT1G20750|AT5G18360|AT3G53480|AT2G13370|AT3G03060|AT1G30110|AT1G32490|AT4G27420|AT3G20150|AT1G48900|AT1G18410|AT1G35530|AT3G23670|AT3G62700|AT2G28290|AT1G72700|AT2G30950|AT4G20360|AT1G31360|AT4G28620|AT3G13900|AT2G14080|AT3G52750|AT4G02480|AT5G41750|AT3G21180|AT3G16840|AT1G26370|AT5G49840|AT4G33370|AT1G06720|AT4G11160|AT1G48310|AT4G23440|AT3G63150|AT5G50340|AT4G39050|AT4G01820|AT5G46520|AT5G63950|AT3G52310|AT2G47500|AT5G61690|AT3G27730|AT1G59990|AT5G62700|AT3G45850|AT5G63630|AT2G21450</t>
  </si>
  <si>
    <t>GO:0016818</t>
  </si>
  <si>
    <t>760 out of 25291 genes</t>
  </si>
  <si>
    <t>GO:0017111</t>
  </si>
  <si>
    <t>146 out of 2771 genes</t>
  </si>
  <si>
    <t>727 out of 25291 genes</t>
  </si>
  <si>
    <t>AT3G26560|AT1G31540|AT3G47780|AT1G12840|AT5G44800|AT3G13080|AT2G37280|AT4G11730|AT3G05740|AT1G27770|AT3G22980|AT2G45770|AT5G40060|AT1G17840|AT5G46260|AT1G68710|AT1G18370|AT1G53390|AT3G25510|AT4G30490|AT3G63480|AT4G13350|AT3G28345|AT3G10670|AT1G33360|AT5G06670|AT1G76720|AT5G55080|AT3G53510|AT2G31060|AT3G16060|AT3G47740|AT3G28520|AT2G21380|AT4G39850|AT4G27180|AT1G17580|AT5G58120|AT1G18550|AT1G53140|AT5G44070|AT3G16340|AT5G10630|AT1G74310|AT1G05910|AT1G50250|AT3G05790|AT5G53310|AT3G03300|AT1G06430|AT4G30190|AT3G10140|AT1G06670|AT2G41700|AT2G16390|AT1G33390|AT5G65460|AT5G61140|AT4G08450|AT3G09720|AT1G54560|AT5G40010|AT1G28180|AT1G64110|AT5G47040|AT3G51150|AT5G58870|AT1G58050|AT5G39040|AT2G03270|AT2G40770|AT1G16280|AT5G42490|AT5G08620|AT4G14790|AT3G25610|AT5G46510|AT1G27940|AT1G21650|AT3G06480|AT2G26910|AT5G67630|AT1G31970|AT3G58160|AT4G28000|AT4G05520|AT1G20060|AT5G43900|AT5G42270|AT3G19960|AT4G30600|AT2G01130|AT5G43530|AT4G36580|AT4G34460|AT1G66090|AT2G28620|AT4G15233|AT1G20750|AT5G18360|AT3G53480|AT2G13370|AT3G03060|AT1G32490|AT4G27420|AT3G20150|AT1G48900|AT1G18410|AT1G35530|AT3G23670|AT3G62700|AT2G28290|AT1G72700|AT2G30950|AT4G20360|AT1G31360|AT4G28620|AT3G13900|AT2G14080|AT3G52750|AT4G02480|AT5G41750|AT3G21180|AT3G16840|AT1G26370|AT5G49840|AT4G33370|AT1G06720|AT4G11160|AT1G48310|AT4G23440|AT3G63150|AT5G50340|AT4G39050|AT4G01820|AT5G46520|AT5G63950|AT3G52310|AT2G47500|AT5G61690|AT3G27730|AT1G59990|AT5G62700|AT3G45850|AT5G63630|AT2G21450</t>
  </si>
  <si>
    <t>GO:0016787</t>
  </si>
  <si>
    <t>437 out of 2771 genes</t>
  </si>
  <si>
    <t>2938 out of 25291 genes</t>
  </si>
  <si>
    <t>AT1G31540|AT1G03590|AT5G58050|AT1G12840|AT3G08980|AT3G13080|AT5G46260|AT4G19720|AT3G25510|AT4G21630|AT4G17480|AT3G53510|AT2G31060|AT3G28520|AT4G13550|AT3G56490|AT2G21380|AT5G39910|AT4G33830|AT1G22670|AT5G15170|AT4G27180|AT1G17580|AT3G10450|AT5G44070|AT3G51830|AT4G01610|AT4G27800|AT3G03300|AT4G21590|AT2G24640|AT1G76140|AT5G39830|AT3G05910|AT4G33500|AT1G06670|AT2G46860|AT5G61140|AT4G33540|AT4G18550|AT3G09720|AT3G48540|AT1G54560|AT1G52500|AT2G31865|AT1G64110|AT1G16280|AT1G19940|AT3G42950|AT4G14790|AT1G32950|AT3G14360|AT3G25610|AT1G27940|AT3G54240|AT2G39850|AT1G31970|AT4G28000|AT4G12910|AT3G19960|AT4G30600|AT3G46820|AT4G36580|AT4G34460|AT1G66090|AT4G09020|AT1G30110|AT3G56540|AT1G18410|AT1G53840|AT1G63770|AT2G28290|AT5G56610|AT2G30950|AT1G29770|AT3G52750|AT4G02480|AT1G63210|AT2G15820|AT4G33370|AT5G10740|AT4G02300|AT2G03980|AT3G11770|AT5G37690|AT1G61820|AT3G19420|AT5G13870|AT5G44840|AT1G57590|AT5G16540|AT2G44470|AT3G02800|AT3G59990|AT3G47400|AT3G47780|AT1G47380|AT2G37280|AT5G41080|AT3G48900|AT4G11240|AT1G28590|AT1G53390|AT5G27430|AT4G33470|AT4G30490|AT3G63480|AT4G13350|AT5G10790|AT5G06670|AT1G76720|AT5G55080|AT4G22100|AT3G55260|AT1G58520|AT3G47740|AT3G52050|AT3G01410|AT4G39850|AT1G71980|AT2G44560|AT4G36760|AT2G30350|AT3G21160|AT4G17050|AT2G15230|AT4G09490|AT1G18550|AT1G74310|AT3G43860|AT1G05910|AT5G22860|AT5G61950|AT1G67820|AT3G05790|AT1G71710|AT3G22630|AT5G53310|AT4G01320|AT4G30190|AT3G10840|AT3G10140|AT2G41700|AT2G41250|AT3G50050|AT3G43220|AT3G09960|AT1G33390|AT1G54490|AT3G55940|AT3G46210|AT4G08450|AT2G39960|AT1G55120|AT3G51150|AT2G36110|AT5G42490|AT5G08620|AT5G27530|AT5G46510|AT1G21650|AT5G43860|AT4G10955|AT3G29770|AT2G26910|AT5G67630|AT1G20060|AT4G20960|AT1G63690|AT2G01130|AT5G43530|AT2G28620|AT4G15233|AT3G16785|AT5G18360|AT3G49600|AT1G06250|AT1G18090|AT2G17520|AT1G32490|AT4G17180|AT5G34940|AT3G62700|AT5G63420|AT3G24542|AT5G14580|AT1G53790|AT2G29400|AT5G41750|AT4G22290|AT3G12240|AT3G57680|AT3G24180|AT5G48960|AT4G24560|AT4G11160|AT3G63150|AT4G28850|AT1G48310|AT3G19170|AT3G03010|AT1G02305|AT1G44820|AT3G27730|AT3G19620|AT4G10590|AT4G05090|AT5G13800|AT3G63320|AT5G57440|AT1G72990|AT4G12720|AT3G26560|AT5G63980|AT3G02830|AT3G05740|AT1G27770|AT2G45770|AT4G13885|AT5G40060|AT1G68710|AT1G18370|AT1G33990|AT2G33980|AT5G35220|AT5G57970|AT3G50790|AT4G26790|AT3G10670|AT3G18070|AT2G23540|AT5G24180|AT5G13520|AT3G16060|AT2G27360|AT1G65580|AT2G41140|AT3G02070|AT1G13820|AT4G33630|AT3G16340|AT2G28100|AT5G10630|AT4G17510|AT2G04530|AT2G43900|AT1G06430|AT2G16390|AT5G20060|AT5G65460|AT4G23560|AT4G09740|AT4G34310|AT5G41890|AT1G56630|AT5G40010|AT1G28180|AT5G47040|AT5G58870|AT1G12880|AT1G58050|AT3G14205|AT5G39040|AT5G13570|AT2G20630|AT5G16140|AT1G22620|AT5G10100|AT3G47290|AT3G06480|AT3G58160|AT1G17150|AT5G42270|AT3G18520|AT1G28960|AT2G32010|AT1G64040|AT1G20750|AT5G26940|AT3G53480|AT3G15260|AT2G13370|AT3G03060|AT5G01700|AT3G13235|AT1G11910|AT5G22510|AT2G01630|AT4G27420|AT2G43070|AT1G13270|AT1G56310|AT1G48900|AT3G26140|AT1G35530|AT1G11593|AT1G63120|AT3G23670|AT5G14450|AT1G72700|AT4G20360|AT5G65620|AT4G38590|AT3G44320|AT4G28620|AT1G75920|AT1G09870|AT1G65140|AT3G21180|AT3G16840|AT4G29460|AT3G07140|AT1G26370|AT5G49840|AT5G37160|AT5G33370|AT2G39840|AT5G13940|AT1G17550|AT4G39970|AT5G46520|AT4G12830|AT5G04960|AT4G22330|AT2G47500|AT2G32415|AT2G44480|AT1G25375|AT5G62700|AT3G45850|AT4G30910|AT3G16850|AT5G63630|AT1G43670|AT2G21450|AT1G06550|AT5G44800|AT1G11290|AT4G11730|AT3G22980|AT1G17840|AT2G20050|AT1G66970|AT3G54440|AT1G47270|AT2G42070|AT3G28345|AT3G14075|AT5G42965|AT1G33360|AT3G43920|AT3G47040|AT1G05590|AT5G66720|AT5G07430|AT5G49215|AT5G66050|AT4G17360|AT3G53780|AT1G50670|AT5G58120|AT5G03620|AT1G53140|AT2G40570|AT5G63800|AT3G16480|AT1G50250|AT4G10510|AT4G11830|AT5G37150|AT3G51260|AT3G57790|AT1G23460|AT5G64440|AT3G45310|AT5G46410|AT1G28320|AT3G12220|AT2G22990|AT4G15165|AT4G38520|AT3G27950|AT1G34120|AT2G03270|AT2G40770|AT3G44310|AT1G53580|AT3G24590|AT2G27450|AT1G05620|AT5G51540|AT1G12050|AT3G17090|AT4G05520|AT1G72770|AT5G43900|AT5G63990|AT5G51530|AT2G24560|AT1G54790|AT5G07420|AT5G55590|AT1G18360|AT4G39910|AT3G20150|AT5G09290|AT1G31360|AT1G64520|AT3G13900|AT2G14080|AT5G46980|AT3G29090|AT5G61060|AT5G36260|AT1G12240|AT4G21650|AT3G11040|AT1G59720|AT1G06720|AT1G19170|AT4G23440|AT5G50340|AT4G39050|AT4G01820|AT5G63950|AT3G52310|AT5G12200|AT1G65240|AT2G40930|AT4G13870|AT5G61690|AT4G22300|AT1G59990|AT5G06750|AT5G58170|AT1G03445|AT5G51760</t>
  </si>
  <si>
    <t>GO:0016301</t>
  </si>
  <si>
    <t>220 out of 2771 genes</t>
  </si>
  <si>
    <t>1344 out of 25291 genes</t>
  </si>
  <si>
    <t>AT1G04700|AT5G63400|AT5G63610|AT5G58050|AT3G12200|AT4G11010|AT5G01850|AT3G45430|AT1G11050|AT4G16130|AT2G20900|AT1G51810|AT3G24660|AT1G54610|AT3G46920|AT1G71010|AT1G20650|AT1G10620|AT3G24190|AT4G29220|AT5G57670|AT4G24810|AT3G56050|AT4G30340|AT3G59700|AT5G07280|AT2G04300|AT2G41140|AT1G71697|AT4G36080|AT1G08720|AT3G07960|AT1G35670|AT4G32830|AT5G07180|AT2G39110|AT3G09830|AT1G51805|AT3G55610|AT4G23320|AT1G14390|AT1G23700|AT5G61580|AT3G01640|AT4G39540|AT3G50230|AT1G61480|AT1G47890|AT4G32300|AT3G11010|AT5G49780|AT1G07880|AT3G25490|AT3G45410|AT3G29160|AT1G11340|AT1G21250|AT5G51770|AT5G48640|AT2G02780|AT1G51910|AT2G36350|AT2G07180|AT3G17410|AT3G63280|AT4G23260|AT3G06630|AT4G18700|AT1G29740|AT5G63940|AT1G17240|AT4G04700|AT5G58940|AT5G16500|AT5G46330|AT2G34180|AT1G01540|AT3G24715|AT4G19600|AT1G71830|AT3G48260|AT3G58690|AT5G59010|AT1G64300|AT3G06030|AT1G67890|AT5G56350|AT1G29750|AT1G07570|AT1G49180|AT5G54590|AT3G09010|AT3G05050|AT5G01550|AT5G51830|AT1G18040|AT1G07650|AT5G59670|AT3G20480|AT1G56140|AT1G60440|AT1G16760|AT1G59580|AT2G26830|AT1G10940|AT1G67520|AT1G79640|AT5G13160|AT1G09450|AT5G27620|AT5G06940|AT2G28990|AT2G47060|AT1G19600|AT2G20050|AT5G49770|AT1G66970|AT2G16750|AT5G39440|AT3G58640|AT4G24450|AT5G39000|AT4G24100|AT4G35310|AT3G57730|AT1G16330|AT5G57035|AT5G35980|AT3G18040|AT4G25280|AT5G13290|AT5G07070|AT3G14840|AT5G58300|AT5G16900|AT3G46340|AT5G53450|AT3G54250|AT3G44850|AT1G17750|AT1G68400|AT1G74740|AT1G72300|AT5G24080|AT2G23080|AT3G07070|AT2G17820|AT5G10520|AT1G11300|AT3G18680|AT3G01300|AT2G24360|AT4G04710|AT5G35390|AT3G06230|AT3G18750|AT3G53810|AT5G16000|AT1G61610|AT2G17530|AT4G31100|AT1G54510|AT3G20860|AT1G73670|AT3G21870|AT3G56100|AT5G49470|AT5G63680|AT3G26900|AT3G56370|AT1G10760|AT5G60300|AT4G23210|AT3G03900|AT1G76550|AT5G26570|AT1G70110|AT4G14480|AT5G64070|AT4G29990|AT3G04580|AT1G11350|AT3G53030|AT5G62310|AT1G16670|AT2G17520|AT2G41920|AT5G07140|AT1G61860|AT3G46350|AT3G45640|AT2G21940|AT3G47580|AT3G47570|AT4G00970|AT2G26420|AT5G28290|AT3G20410|AT1G79620|AT1G02970|AT4G23140|AT5G54380|AT4G20140|AT1G47210|AT1G53420|AT5G13530|AT2G25760|AT5G59660|AT5G19010|AT3G57700|AT1G51860|AT3G60961|AT3G62220|AT1G74360|AT4G02630|AT3G27560|AT1G70430|AT1G09840|AT2G35620|AT1G72760</t>
  </si>
  <si>
    <t>GO:0016772</t>
  </si>
  <si>
    <t>245 out of 2771 genes</t>
  </si>
  <si>
    <t>1545 out of 25291 genes</t>
  </si>
  <si>
    <t>AT1G04700|AT5G63400|AT3G14050|AT5G63610|AT5G58050|AT3G12200|AT4G11010|AT5G01850|AT3G45430|AT1G11050|AT4G16130|AT2G20900|AT3G57660|AT1G51810|AT3G24660|AT1G54610|AT3G46920|AT1G71010|AT1G20650|AT1G10620|AT3G24190|AT3G25585|AT4G29220|AT5G57670|AT4G24810|AT3G56050|AT4G30340|AT3G59700|AT1G13560|AT5G07280|AT2G04300|AT5G55120|AT2G41140|AT1G71697|AT4G36080|AT1G08720|AT3G07960|AT1G29940|AT1G35670|AT5G55810|AT4G32830|AT5G07180|AT2G39110|AT3G09830|AT1G51805|AT3G55610|AT4G23320|AT1G14390|AT1G23700|AT5G61580|AT3G01640|AT4G39540|AT4G26770|AT5G45140|AT3G50230|AT1G61480|AT1G47890|AT4G32300|AT3G11010|AT5G49780|AT1G07880|AT3G25490|AT3G45410|AT3G29160|AT1G11340|AT1G21250|AT5G51770|AT5G48640|AT2G02780|AT1G51910|AT2G36350|AT1G75670|AT2G07180|AT3G17410|AT3G63280|AT4G23260|AT3G06630|AT4G18700|AT1G62430|AT1G29740|AT5G63940|AT1G17240|AT4G04700|AT5G58940|AT5G16500|AT1G32380|AT5G46330|AT2G34180|AT1G01540|AT3G24715|AT4G19600|AT1G71830|AT3G48260|AT3G58690|AT5G59010|AT1G64300|AT3G06030|AT1G60850|AT1G67890|AT5G56350|AT1G29750|AT1G07570|AT1G49180|AT5G54590|AT3G09010|AT3G05050|AT5G01550|AT5G51830|AT1G18040|AT1G07650|AT5G59670|AT3G20480|AT1G56140|AT1G60440|AT1G16760|AT1G59580|AT2G26830|AT1G10940|AT1G67520|AT1G79640|AT5G13160|AT2G39770|AT1G09450|AT5G27620|AT5G06940|AT2G28990|AT2G47060|AT1G19600|AT5G49770|AT2G20050|AT1G66970|AT2G16750|AT5G39440|AT3G58640|AT4G24450|AT5G39000|AT4G24100|AT4G21710|AT4G35310|AT3G57730|AT1G16330|AT5G35980|AT5G57035|AT3G18040|AT4G25280|AT5G13290|AT5G07070|AT3G14840|AT5G67100|AT5G58300|AT5G16900|AT3G46340|AT5G53450|AT3G54250|AT3G44850|AT1G17750|AT1G06790|AT1G68400|AT1G74740|AT1G72300|AT5G24080|AT2G23080|AT3G07070|AT2G17820|AT5G10520|AT1G11300|AT3G18680|AT3G01300|AT2G24360|AT2G42120|AT4G04710|AT5G35390|AT3G06230|AT3G18750|AT3G53810|AT5G16000|AT1G61610|AT3G28956|AT2G17530|AT4G31100|AT1G54510|AT3G20860|AT1G73670|AT3G21870|AT3G56100|AT5G49470|AT5G63680|AT3G26900|AT3G56370|AT1G10760|AT5G60300|AT4G23210|AT3G03900|AT1G76550|AT5G26570|AT1G70110|AT4G14480|AT5G64070|AT4G29990|AT3G04580|AT1G11350|AT3G53030|AT2G04630|AT5G62310|AT1G16670|AT2G17520|AT2G41920|AT5G07140|AT1G61860|AT3G46350|AT3G45640|AT2G21940|AT3G47580|AT3G47570|AT4G00970|AT3G61690|AT2G26420|AT5G28290|AT5G14580|AT2G18250|AT3G20410|AT1G79620|AT1G02970|AT4G23140|AT5G54380|AT4G20140|AT1G47210|AT1G53420|AT1G50840|AT5G13530|AT2G25760|AT5G59660|AT5G19010|AT3G57700|AT1G51860|AT3G06560|AT3G60961|AT3G62220|AT1G74360|AT4G02630|AT3G27560|AT1G70430|AT1G09840|AT2G35620|AT1G72760</t>
  </si>
  <si>
    <t>GO:0016740</t>
  </si>
  <si>
    <t>397 out of 2771 genes</t>
  </si>
  <si>
    <t>2768 out of 25291 genes</t>
  </si>
  <si>
    <t>AT1G04700|AT5G63400|AT3G14050|AT5G63610|AT5G58050|AT4G11010|AT1G51810|AT1G10670|AT3G24660|AT1G54610|AT3G46920|AT1G20650|AT1G06490|AT1G17000|AT5G03860|AT4G34640|AT5G57670|AT1G50580|AT3G48730|AT5G55120|AT1G69770|AT2G18950|AT5G44070|AT1G08720|AT5G67230|AT3G07960|AT3G48790|AT1G29940|AT3G13930|AT1G35670|AT5G55810|AT4G32830|AT1G78510|AT4G23590|AT5G07180|AT2G39110|AT3G09830|AT5G42760|AT1G51805|AT4G23320|AT1G14390|AT5G45140|AT3G50230|AT1G61480|AT2G22530|AT4G32300|AT3G11010|AT5G49780|AT3G45410|AT3G29160|AT4G11820|AT1G21250|AT4G16570|AT1G51910|AT1G75670|AT2G07180|AT3G63280|AT4G18700|AT1G62430|AT1G29740|AT1G30550|AT1G17240|AT5G58940|AT5G49460|AT1G32380|AT5G46330|AT1G56430|AT5G54010|AT5G47720|AT4G19600|AT3G48260|AT5G59010|AT1G64300|AT1G60850|AT1G29750|AT1G16900|AT5G11340|AT5G04380|AT2G40840|AT4G15320|AT4G35640|AT3G05050|AT1G07650|AT1G56140|AT4G33510|AT2G02380|AT2G26830|AT1G10940|AT4G26730|AT3G06440|AT5G13870|AT2G44065|AT2G39770|AT5G27620|AT1G54220|AT1G73370|AT2G31650|AT5G06940|AT5G24750|AT3G60100|AT1G19600|AT2G16750|AT5G39440|AT4G24450|AT1G16330|AT5G35980|AT3G18040|AT5G13290|AT5G07070|AT5G67100|AT5G16910|AT5G58300|AT1G77810|AT5G16900|AT3G11540|AT3G44850|AT1G17750|AT1G20570|AT1G68400|AT3G48560|AT1G71920|AT3G07070|AT5G37970|AT2G17820|AT3G18680|AT3G01300|AT1G14030|AT2G24360|AT3G42180|AT4G04710|AT3G06230|AT3G18750|AT3G53810|AT5G16000|AT4G13610|AT5G36870|AT3G28956|AT2G17530|AT1G54510|AT4G12130|AT1G54940|AT1G73670|AT5G05700|AT5G63680|AT3G12980|AT3G26900|AT1G10760|AT5G60300|AT4G23210|AT2G34590|AT3G59960|AT1G70110|AT4G14480|AT4G29990|AT1G11720|AT3G04580|AT3G53030|AT2G04630|AT2G36750|AT3G48780|AT4G27550|AT2G17520|AT5G04620|AT2G41920|AT5G07140|AT2G21940|AT3G47580|AT3G47570|AT3G61690|AT3G61210|AT5G28290|AT1G27600|AT5G14580|AT2G29710|AT3G03050|AT2G31810|AT2G03750|AT3G20410|AT5G54380|AT3G17365|AT3G26040|AT1G47210|AT4G28850|AT1G50840|AT5G13530|AT2G25760|AT5G59660|AT5G11110|AT5G13640|AT1G51860|AT3G06560|AT2G23420|AT5G51690|AT3G60961|AT3G62220|AT4G15520|AT1G70430|AT2G35620|AT1G51210|AT3G12200|AT5G01850|AT3G45430|AT1G11050|AT4G16130|AT2G20900|AT3G57660|AT1G71010|AT3G22200|AT1G10620|AT3G24190|AT3G25585|AT5G10330|AT4G29220|AT4G24810|AT3G56050|AT1G50090|AT4G30340|AT3G59700|AT5G13420|AT1G13560|AT4G24010|AT2G22930|AT5G07280|AT2G04300|AT2G41140|AT1G71697|AT4G36080|AT3G21500|AT4G38020|AT1G62800|AT5G46180|AT1G04920|AT3G11670|AT3G54610|AT5G46290|AT3G55610|AT1G23700|AT5G61580|AT1G16980|AT3G01640|AT4G39540|AT5G20350|AT4G26770|AT3G23470|AT3G43190|AT1G47890|AT4G15560|AT1G07880|AT3G25490|AT1G32200|AT1G11340|AT5G51770|AT5G48640|AT2G02780|AT2G36350|AT3G17410|AT4G23260|AT3G06630|AT5G63940|AT4G04700|AT4G33680|AT5G16500|AT2G13810|AT2G34180|AT1G01540|AT4G32520|AT5G17920|AT3G24715|AT1G71830|AT3G58690|AT1G65450|AT5G47770|AT3G06030|AT2G04540|AT1G77530|AT1G67890|AT1G75920|AT5G56350|AT1G67980|AT1G07570|AT1G49180|AT3G10630|AT5G54590|AT3G09010|AT5G01550|AT5G51830|AT1G18040|AT3G28460|AT4G21150|AT5G59670|AT3G20480|AT1G23820|AT1G60440|AT1G16760|AT1G59580|AT5G20830|AT1G67520|AT1G79640|AT5G13160|AT1G09450|AT2G47060|AT2G28990|AT1G27480|AT5G49770|AT2G20050|AT1G66970|AT1G68890|AT3G58640|AT5G39000|AT4G24100|AT4G21710|AT3G57730|AT4G35310|AT2G15350|AT5G13780|AT5G57035|AT4G25280|AT3G14840|AT3G52200|AT4G31790|AT5G59500|AT3G04240|AT1G73600|AT3G46340|AT5G53450|AT1G05590|AT3G54250|AT1G43620|AT4G17360|AT1G06790|AT1G74740|AT1G72300|AT2G40570|AT5G24080|AT2G23080|AT5G10520|AT4G08990|AT2G25540|AT1G11300|AT5G03190|AT1G67990|AT2G33290|AT2G42120|AT1G17050|AT4G29590|AT5G35390|AT2G22990|AT1G08490|AT1G71070|AT3G48820|AT5G40850|AT2G01720|AT1G61610|AT4G31100|AT3G20860|AT3G21870|AT1G05620|AT3G56100|AT5G49470|AT4G24490|AT3G56370|AT1G75330|AT3G03900|AT1G76550|AT5G57280|AT5G26570|AT5G64070|AT2G44350|AT4G28830|AT1G11350|AT5G62310|AT1G16670|AT1G61860|AT3G46350|AT3G45640|AT3G61530|AT1G23360|AT4G00970|AT2G27760|AT2G26420|AT2G18250|AT1G79620|AT1G02970|AT4G23140|AT4G20140|AT4G27570|AT3G26850|AT1G53420|AT5G19010|AT3G57700|AT2G20610|AT1G74360|AT5G53810|AT4G02630|AT3G27560|AT1G09840|AT1G72760</t>
  </si>
  <si>
    <t>GO:0016773</t>
  </si>
  <si>
    <t>175 out of 2771 genes</t>
  </si>
  <si>
    <t>1037 out of 25291 genes</t>
  </si>
  <si>
    <t>AT1G04700|AT5G63610|AT3G12200|AT5G01850|AT4G16130|AT2G20900|AT1G51810|AT3G24660|AT1G54610|AT3G46920|AT1G71010|AT1G20650|AT1G10620|AT3G24190|AT4G29220|AT5G57670|AT4G24810|AT3G56050|AT4G30340|AT5G07280|AT2G41140|AT1G71697|AT4G36080|AT1G08720|AT3G07960|AT1G35670|AT4G32830|AT2G39110|AT3G09830|AT1G51805|AT1G14390|AT1G23700|AT5G61580|AT3G01640|AT4G39540|AT3G50230|AT1G61480|AT4G32300|AT5G49780|AT1G07880|AT3G45410|AT3G29160|AT1G11340|AT5G51770|AT5G48640|AT2G02780|AT1G51910|AT2G07180|AT3G17410|AT3G63280|AT4G23260|AT3G06630|AT4G18700|AT5G63940|AT1G17240|AT4G04700|AT5G58940|AT5G16500|AT5G46330|AT2G34180|AT1G01540|AT3G24715|AT4G19600|AT1G71830|AT3G48260|AT5G59010|AT1G64300|AT3G06030|AT1G67890|AT5G56350|AT1G29750|AT1G07570|AT1G49180|AT5G54590|AT3G09010|AT3G05050|AT5G01550|AT5G51830|AT1G18040|AT1G07650|AT3G20480|AT1G56140|AT1G60440|AT1G16760|AT1G59580|AT2G26830|AT1G67520|AT1G79640|AT5G13160|AT1G09450|AT5G27620|AT2G47060|AT2G20050|AT5G49770|AT2G16750|AT5G39440|AT3G58640|AT4G24100|AT4G35310|AT3G57730|AT1G16330|AT5G57035|AT5G35980|AT3G18040|AT5G13290|AT5G07070|AT3G14840|AT5G58300|AT5G53450|AT3G44850|AT1G17750|AT1G68400|AT1G74740|AT1G72300|AT5G24080|AT2G23080|AT3G07070|AT2G17820|AT5G10520|AT1G11300|AT3G01300|AT2G24360|AT4G04710|AT5G35390|AT3G06230|AT3G18750|AT1G61610|AT2G17530|AT1G54510|AT3G20860|AT1G73670|AT3G21870|AT3G56100|AT5G49470|AT5G63680|AT3G56370|AT3G26900|AT1G76550|AT4G14480|AT5G64070|AT4G29990|AT3G04580|AT1G11350|AT3G53030|AT5G62310|AT1G16670|AT2G41920|AT5G07140|AT1G61860|AT3G45640|AT2G21940|AT3G47580|AT3G47570|AT4G00970|AT2G26420|AT5G28290|AT3G20410|AT1G79620|AT1G02970|AT5G54380|AT4G20140|AT1G47210|AT1G53420|AT5G13530|AT2G25760|AT5G59660|AT5G19010|AT3G57700|AT3G62220|AT1G74360|AT4G02630|AT3G27560|AT1G70430|AT1G09840|AT1G72760</t>
  </si>
  <si>
    <t>GO:0004672</t>
  </si>
  <si>
    <t>884 out of 25291 genes</t>
  </si>
  <si>
    <t>AT1G04700|AT2G47060|AT5G63610|AT3G12200|AT5G01850|AT2G20050|AT5G49770|AT2G16750|AT5G39440|AT3G58640|AT4G24100|AT3G57730|AT4G35310|AT1G16330|AT5G35980|AT1G51810|AT5G57035|AT3G18040|AT3G24660|AT5G13290|AT1G54610|AT3G46920|AT5G07070|AT3G14840|AT1G20650|AT5G58300|AT1G10620|AT3G24190|AT5G57670|AT5G53450|AT4G24810|AT3G56050|AT3G44850|AT1G17750|AT1G68400|AT5G07280|AT1G74740|AT1G72300|AT2G41140|AT1G08720|AT5G24080|AT2G23080|AT3G07070|AT2G17820|AT5G10520|AT1G35670|AT4G32830|AT1G11300|AT3G01300|AT2G39110|AT3G09830|AT2G24360|AT1G51805|AT1G14390|AT1G23700|AT4G04710|AT5G35390|AT3G50230|AT1G61480|AT3G06230|AT4G32300|AT3G18750|AT5G49780|AT1G07880|AT3G45410|AT1G61610|AT2G17530|AT1G54510|AT3G29160|AT3G20860|AT1G11340|AT1G73670|AT3G21870|AT3G56100|AT5G51770|AT5G49470|AT5G48640|AT3G56370|AT2G02780|AT1G51910|AT2G07180|AT3G17410|AT3G63280|AT4G23260|AT3G06630|AT4G18700|AT5G63940|AT1G17240|AT4G04700|AT5G58940|AT5G16500|AT4G14480|AT4G29990|AT5G46330|AT3G04580|AT1G11350|AT2G34180|AT3G53030|AT1G01540|AT5G62310|AT1G16670|AT3G24715|AT4G19600|AT2G41920|AT1G71830|AT3G48260|AT5G07140|AT1G61860|AT3G45640|AT5G59010|AT3G47580|AT1G64300|AT3G06030|AT3G47570|AT4G00970|AT1G67890|AT5G28290|AT1G29750|AT1G07570|AT1G49180|AT3G20410|AT1G79620|AT1G02970|AT5G54590|AT3G09010|AT3G05050|AT5G01550|AT5G54380|AT4G20140|AT1G18040|AT1G07650|AT1G47210|AT1G53420|AT5G13530|AT2G25760|AT1G56140|AT5G59660|AT5G19010|AT3G57700|AT1G16760|AT1G59580|AT3G62220|AT1G74360|AT1G67520|AT1G79640|AT4G02630|AT5G13160|AT3G27560|AT1G70430|AT1G09840|AT1G09450|AT5G27620|AT1G72760</t>
  </si>
  <si>
    <t>GO:0004674</t>
  </si>
  <si>
    <t>121 out of 2771 genes</t>
  </si>
  <si>
    <t>670 out of 25291 genes</t>
  </si>
  <si>
    <t>AT2G47060|AT5G63610|AT3G12200|AT2G20050|AT5G49770|AT2G16750|AT5G39440|AT3G58640|AT4G24100|AT4G35310|AT1G16330|AT5G35980|AT1G51810|AT5G57035|AT3G18040|AT3G24660|AT1G54610|AT5G07070|AT3G14840|AT1G20650|AT5G58300|AT1G10620|AT5G57670|AT3G44850|AT1G17750|AT1G68400|AT1G74740|AT1G72300|AT2G41140|AT1G08720|AT5G24080|AT2G23080|AT3G07070|AT5G10520|AT1G35670|AT4G32830|AT1G11300|AT3G01300|AT1G51805|AT1G14390|AT1G23700|AT4G04710|AT5G35390|AT3G50230|AT1G61480|AT5G49780|AT1G07880|AT1G61610|AT2G17530|AT1G54510|AT3G20860|AT1G11340|AT1G73670|AT3G21870|AT3G56100|AT5G51770|AT5G48640|AT3G56370|AT1G51910|AT2G02780|AT2G07180|AT3G17410|AT3G63280|AT4G23260|AT3G06630|AT4G18700|AT5G63940|AT4G04700|AT5G58940|AT5G16500|AT4G14480|AT4G29990|AT5G46330|AT3G04580|AT1G11350|AT2G34180|AT1G01540|AT5G62310|AT1G16670|AT3G24715|AT4G19600|AT2G41920|AT5G07140|AT1G61860|AT3G45640|AT3G47580|AT3G06030|AT3G47570|AT4G00970|AT5G28290|AT1G29750|AT1G07570|AT1G49180|AT3G20410|AT1G79620|AT5G54590|AT3G09010|AT3G05050|AT5G01550|AT4G20140|AT1G07650|AT1G47210|AT1G53420|AT2G25760|AT1G56140|AT5G59660|AT5G19010|AT3G57700|AT1G16760|AT1G59580|AT3G62220|AT1G74360|AT1G67520|AT1G79640|AT4G02630|AT5G13160|AT3G27560|AT1G70430|AT1G09840|AT5G27620|AT1G72760</t>
  </si>
  <si>
    <t>GO:0005488</t>
  </si>
  <si>
    <t>1126 out of 2771 genes</t>
  </si>
  <si>
    <t>9287 out of 25291 genes</t>
  </si>
  <si>
    <t>AT3G51870|AT1G20560|AT4G25090|AT5G46260|AT4G19720|AT5G44375|AT5G61960|AT1G51810|AT1G20650|AT1G57800|AT3G61050|AT5G24950|AT5G48120|AT1G04850|AT5G57670|AT4G28600|AT4G39820|AT3G05545|AT1G22670|AT1G17790|AT5G56950|AT4G23590|AT2G39110|AT5G48360|AT2G40950|AT5G16715|AT5G52170|AT3G62890|AT3G28670|AT3G48540|AT4G19990|AT1G64110|AT2G16710|AT2G14210|AT1G32950|AT1G69420|AT2G39850|AT5G15680|AT1G74240|AT2G26320|AT4G30720|AT5G58940|AT2G42750|AT1G33890|AT1G08810|AT1G70080|AT4G02930|AT5G09850|AT1G12480|AT5G59010|AT3G02590|AT1G60850|AT1G50590|AT3G57570|AT1G29750|AT5G37620|AT3G52750|AT5G63620|AT3G05050|AT4G30400|AT3G56660|AT5G15540|AT5G10030|AT5G63190|AT4G19050|AT1G55530|AT3G13870|AT3G14010|AT2G22120|AT5G57620|AT4G02790|AT1G23260|AT1G56970|AT1G49770|AT3G15010|AT4G15396|AT3G48900|AT1G70590|AT4G24450|AT3G17040|AT1G17370|AT5G10790|AT5G07070|AT2G28260|AT1G76720|AT5G55080|AT2G30770|AT3G01410|AT4G13750|AT1G68400|AT5G02320|AT5G02100|AT4G34100|AT5G57870|AT4G09490|AT1G18550|AT5G51410|AT4G24230|AT4G12640|AT4G15310|AT2G24700|AT4G24580|AT4G21820|AT5G04740|AT4G08450|AT2G31020|AT3G60860|AT5G55990|AT3G51150|AT4G13610|AT1G54510|AT4G34370|AT1G21650|AT2G02340|AT5G18330|AT3G23220|AT3G44340|AT5G19490|AT1G17890|AT3G51325|AT3G47580|AT1G29590|AT4G13310|AT1G61210|AT2G31810|AT1G32790|AT1G24764|AT1G48310|AT1G27150|AT1G50840|AT1G49005|AT1G03040|AT1G09640|AT3G62220|AT1G66610|AT1G08190|AT3G18620|AT2G26080|AT3G51390|AT4G16130|AT4G13885|AT3G58100|AT5G02660|AT4G16990|AT1G71010|AT3G18070|AT3G22810|AT5G13520|AT5G49400|AT1G14140|AT4G24810|AT3G22590|AT3G26250|AT1G35490|AT4G36080|AT2G02250|AT4G18905|AT1G15880|AT1G80810|AT1G28920|AT4G13850|AT3G54170|AT4G14030|AT5G46180|AT1G18470|AT3G08910|AT5G35930|AT4G17370|AT5G65460|AT5G20350|AT4G12330|AT4G26010|AT3G13120|AT5G37630|AT4G32880|AT3G17410|AT5G22760|AT5G63940|AT3G17590|AT5G24910|AT3G14950|AT1G56730|AT2G13810|AT2G34180|AT2G13370|AT3G03060|AT2G46240|AT1G74410|AT1G68060|AT3G22190|AT3G48760|AT1G33340|AT3G06030|AT2G30290|AT1G49180|AT3G16840|AT1G53705|AT3G20480|AT3G52190|AT3G53760|AT2G18150|AT5G46520|AT5G13440|AT2G32415|AT5G66950|AT4G12710|AT5G37600|AT2G07707|AT3G49240|AT3G22980|AT2G20050|AT5G08190|AT1G68890|AT4G22820|AT5G35700|AT5G57035|AT2G27860|AT1G24440|AT4G14370|AT3G05420|AT3G52300|AT4G19060|AT5G55100|AT3G12480|AT5G58120|AT1G64790|AT2G43420|AT5G03620|AT1G53140|AT1G58110|AT4G00335|AT1G50250|AT2G24650|AT5G03905|AT3G58020|AT1G76010|AT2G42120|AT2G07743|AT3G52850|AT3G53300|AT1G02740|AT4G14710|AT2G34470|AT5G63860|AT5G07340|AT1G01910|AT5G43900|AT4G36280|AT5G17690|AT2G37150|AT1G51600|AT3G28490|AT1G61860|AT1G48820|AT3G15020|AT4G25550|AT3G61530|AT3G16810|AT4G20200|AT1G74250|AT1G20110|AT2G14080|AT1G17070|AT5G20360|AT2G19520|AT4G20140|AT1G06720|AT4G32620|AT5G45260|AT4G25370|AT5G17300|AT3G05470|AT1G26260|AT1G59990|AT5G49930|AT5G09560|AT4G19520|AT1G27170|AT5G63610|AT1G31540|AT4G11010|AT5G05400|AT1G72340|AT3G25510|AT5G40810|AT3G28520|AT5G48770|AT1G02750|AT4G33830|AT3G13460|AT4G21100|AT5G44070|AT5G41350|AT1G56650|AT3G13930|AT3G15290|AT1G14390|AT2G34460|AT5G48030|AT5G46550|AT4G26930|AT3G50230|AT1G61480|AT5G38480|AT3G46910|AT5G49780|AT4G25440|AT2G33560|AT1G31970|AT2G24765|AT2G07180|AT3G63280|AT4G18700|AT4G30600|AT2G27950|AT4G34460|AT5G26200|AT1G01520|AT4G25940|AT1G16240|AT5G20080|AT2G22830|AT1G16900|AT1G28040|AT1G14170|AT2G29140|AT2G40840|AT5G66920|AT1G22240|AT1G56140|AT2G47700|AT3G45770|AT2G44065|AT1G69250|AT1G18130|AT5G16540|AT2G44470|AT1G72280|AT2G31650|AT5G41060|AT3G49400|AT2G07698|AT3G11200|AT4G13350|AT4G18810|AT3G55010|AT2G15290|AT3G57060|AT4G14720|AT5G47970|AT3G10470|AT4G38200|AT5G56075|AT3G27670|AT3G44850|AT3G08500|AT5G64050|AT1G74310|AT3G51180|AT5G06210|AT5G51590|AT5G62570|AT4G02980|AT3G01300|AT1G55940|AT1G72260|AT1G33390|AT1G76990|AT5G06100|AT2G41630|AT3G48320|AT3G08505|AT5G53480|AT3G30290|AT5G42490|AT5G08620|AT1G27360|AT5G46510|AT5G63680|AT3G16320|AT3G05670|AT1G66040|AT2G25290|AT5G36001|AT1G70110|AT1G56960|AT5G13130|AT2G41920|AT1G32490|AT4G17180|AT5G42340|AT5G14580|AT2G39830|AT3G04100|AT1G67210|AT1G47500|AT2G25760|AT3G01280|AT4G16660|AT5G59660|AT3G06560|AT5G37510|AT5G04180|AT2G33340|AT5G51600|AT1G18560|AT3G23990|AT4G15520|AT1G69570|AT3G54800|AT1G43850|AT4G24690|AT1G27770|AT2G45770|AT1G79440|AT1G18370|AT5G40710|AT4G16950|AT1G16700|AT3G24190|AT3G48770|AT3G51290|AT3G50360|AT5G19960|AT2G41140|AT1G33070|AT1G33720|AT4G33630|AT5G10630|AT1G13730|AT1G62800|AT1G33970|AT4G28370|AT1G17220|AT3G05410|AT2G16390|AT5G37980|AT3G57410|AT3G55480|AT1G28180|AT2G44650|AT1G54060|AT1G70410|AT4G20460|AT3G06480|AT2G02780|AT5G51660|AT1G34650|AT4G18800|AT1G78915|AT3G13330|AT1G63990|AT5G16500|AT3G49870|AT1G31280|AT1G27110|AT1G65960|AT5G03720|AT4G09140|AT1G77770|AT5G03415|AT1G11160|AT4G30990|AT3G21180|AT4G14940|AT5G01550|AT1G17760|AT3G27960|AT2G31030|AT3G58180|AT5G37160|AT1G19100|AT3G62090|AT2G25490|AT1G67520|AT2G44480|AT3G18730|AT1G09450|AT1G31880|AT5G47430|AT5G49770|AT3G58640|AT4G21710|AT4G25280|AT3G14840|AT1G33360|AT1G10300|AT5G47210|AT2G22490|AT3G16620|AT2G02470|AT5G53450|AT5G37270|AT5G20890|AT2G26650|AT2G46040|AT1G72300|AT1G62040|AT2G23080|AT3G29110|AT5G10520|AT4G16520|AT3G16480|AT1G11300|AT3G01770|AT1G52150|AT5G52730|AT3G58480|AT2G16485|AT1G17720|AT5G58760|AT2G14170|AT2G40770|AT3G56100|AT1G26540|AT3G14520|AT1G02270|AT3G03900|AT3G20890|AT5G47990|AT4G03090|AT1G16670|AT1G16800|AT4G00970|AT3G47160|AT5G56130|AT5G24160|AT3G47940|AT1G53420|AT2G22290|AT5G07290|AT3G57700|AT1G22760|AT4G13870|AT5G19000|AT1G74360|AT4G34490|AT4G02630|AT3G52100|AT1G72760|AT2G46830|AT4G24770|AT1G70650|AT3G47080|AT4G21630|AT3G24660|AT5G42580|AT1G26380|AT1G13980|AT2G21380|AT1G05880|AT4G16380|AT2G22600|AT1G09660|AT5G19080|AT3G07960|AT1G19230|AT1G35460|AT3G07740|AT4G21590|AT3G09830|AT3G27380|AT1G51805|AT1G58602|AT5G66630|AT1G06670|AT2G39940|AT3G56680|AT3G06250|AT2G18750|AT5G45140|AT1G55490|AT3G09720|AT2G37510|AT2G02790|AT4G36150|AT5G45130|AT4G32300|AT3G18290|AT3G10820|AT3G07040|AT3G18140|AT1G12470|AT3G29160|AT2G18915|AT4G12610|AT2G26280|AT1G51910|AT5G22000|AT1G68030|AT4G36580|AT1G66090|AT1G17745|AT1G32810|AT5G54760|AT1G18410|AT1G75760|AT4G20760|AT3G23900|AT4G19670|AT4G00830|AT1G63210|AT3G16350|AT3G14680|AT5G49580|AT1G60200|AT4G33510|AT1G73730|AT5G62530|AT4G17380|AT5G27620|AT3G57980|AT2G24050|AT4G27750|AT1G21630|AT4G25500|AT2G31081|AT2G16750|AT3G24880|AT5G39440|AT4G30490|AT3G63480|AT1G04970|AT3G49250|AT3G07770|AT3G11540|AT3G19840|AT1G07930|AT3G52050|AT3G47610|AT1G62630|AT3G05930|AT2G31680|AT1G16610|AT1G66450|AT3G09320|AT1G20570|AT3G21820|AT3G07070|AT4G10465|AT1G05910|AT3G05790|AT1G02980|AT3G10140|AT3G56970|AT3G58030|AT4G25610|AT4G31580|AT3G46210|AT3G62330|AT1G10970|AT5G57260|AT1G30240|AT2G28550|AT2G36110|AT2G17800|AT1G01340|AT5G67630|AT3G29410|AT1G20060|AT5G60300|AT2G01130|AT5G43530|AT2G28620|AT4G29990|AT4G15233|AT3G14130|AT1G67650|AT5G18360|AT2G04630|AT1G17970|AT1G18090|AT1G51720|AT5G07650|AT5G17270|AT1G67970|AT5G63420|AT5G41750|AT4G14713|AT2G24690|AT3G53290|AT5G44090|AT2G36900|AT1G17640|AT2G46290|AT3G24350|AT5G56450|AT4G21160|AT5G48390|AT4G02460|AT1G19270|AT1G70430|AT4G15350|AT3G30770|AT2G37020|AT1G72990|AT5G24440|AT1G61040|AT2G25370|AT4G13070|AT2G47850|AT5G40060|AT1G19310|AT3G57660|AT1G60650|AT3G22200|AT2G36930|AT1G10620|AT5G44280|AT3G61180|AT3G56050|AT4G12490|AT4G02200|AT5G48450|AT1G26610|AT2G47310|AT5G13430|AT1G06430|AT1G76260|AT3G15000|AT3G20130|AT2G27880|AT1G29400|AT4G37280|AT3G01640|AT5G40010|AT5G47040|AT3G05310|AT1G79030|AT4G27500|AT1G11340|AT5G51770|AT5G01770|AT4G05420|AT5G20852|AT4G23260|AT3G06630|AT2G13820|AT4G04700|AT1G49670|AT3G24715|AT2G01630|AT1G56310|AT1G48900|AT5G47030|AT4G38590|AT3G29190|AT4G24830|AT4G08780|AT3G06340|AT5G64270|AT5G54590|AT5G38830|AT5G49840|AT5G11900|AT3G07560|AT1G04370|AT1G16760|AT2G47500|AT5G13820|AT4G23730|AT4G27640|AT3G45850|AT3G49725|AT2G40660|AT1G43670|AT2G46340|AT2G47060|AT2G42660|AT1G53400|AT5G15840|AT3G54440|AT4G24100|AT4G35310|AT3G24650|AT1G20670|AT1G14650|AT2G06020|AT5G57580|AT3G26115|AT5G24760|AT4G34900|AT5G24080|AT3G53000|AT5G37150|AT1G61010|AT2G21790|AT5G45250|AT1G10920|AT5G67340|AT5G35390|AT5G52070|AT5G09410|AT4G27060|AT4G26310|AT3G55440|AT4G20930|AT3G56370|AT1G51510|AT5G61030|AT5G01960|AT4G24250|AT3G47550|AT5G03450|AT5G38140|AT4G28830|AT2G44350|AT1G15340|AT5G26690|AT4G39890|AT5G16980|AT1G64100|AT3G25160|AT5G54900|AT1G31360|AT2G01920|AT4G21650|AT5G42970|AT4G19400|AT4G23440|AT2G27010|AT5G50340|AT1G79530|AT5G63950|AT1G36150|AT1G01320|AT5G47390|AT1G09840|AT4G32630|AT1G03445|AT5G63400|AT5G41700|AT1G24540|AT3G59290|AT5G52890|AT1G32700|AT1G74260|AT3G02850|AT1G54610|AT5G49060|AT1G26680|AT1G66260|AT2G31060|AT4G12790|AT3G56490|AT1G79150|AT4G27180|AT3G48730|AT3G62190|AT1G17580|AT2G21350|AT4G27585|AT3G19290|AT1G21780|AT1G29940|AT3G48790|AT3G03300|AT2G16960|AT5G24900|AT1G74770|AT4G14630|AT5G61140|AT5G06160|AT2G20000|AT5G09630|AT4G10920|AT3G16565|AT1G16280|AT1G56340|AT3G12170|AT5G54130|AT4G28000|AT5G05140|AT3G56850|AT5G17880|AT3G20740|AT4G15010|AT2G33380|AT1G32380|AT5G46330|AT5G57450|AT2G38720|AT2G47170|AT5G45070|AT1G63770|AT2G28290|AT2G30950|AT1G27470|AT5G02130|AT3G20960|AT4G02480|AT4G03140|AT5G66410|AT2G43140|AT4G33370|AT1G07650|AT3G11770|AT1G22950|AT1G61820|AT1G31730|AT2G37700|AT3G13230|AT1G76380|AT1G78120|AT1G30490|AT4G34400|AT2G33640|AT3G47190|AT5G35980|AT5G13290|AT4G01860|AT1G73410|AT5G06670|AT5G58300|AT4G22100|AT3G06140|AT4G02580|AT1G71980|AT4G36760|AT1G17750|AT2G28320|AT3G43300|AT4G28390|AT5G46640|AT3G13700|AT5G04020|AT4G04710|AT1G54490|AT2G46960|AT1G59725|AT4G08560|AT3G28956|AT2G17530|AT3G08850|AT1G30760|AT4G21530|AT1G10760|AT4G20960|AT5G44200|AT2G34590|AT4G28910|AT4G34610|AT4G14480|AT3G04580|AT5G07140|AT3G47570|AT5G06310|AT4G17950|AT5G28290|AT1G52660|AT5G39620|AT4G08840|AT4G24560|AT4G11160|AT3G63150|AT1G19485|AT1G14560|AT1G14380|AT1G53720|AT3G57890|AT4G26780|AT3G60961|AT3G27730|AT5G27100|AT1G73490|AT2G46510|AT5G22355|AT4G12720|AT3G26560|AT3G26730|AT3G02830|AT3G12200|AT3G05740|AT3G09760|AT4G12670|AT1G23030|AT5G26700|AT5G05260|AT2G23190|AT3G09510|AT5G03160|AT3G10670|AT3G56450|AT4G23460|AT3G03260|AT5G21105|AT1G35515|AT3G16060|AT4G25800|AT1G56160|AT1G71350|AT3G21430|AT5G60170|AT4G38020|AT1G14340|AT1G32500|AT1G33900|AT2G42260|AT3G54610|AT1G06110|AT2G28380|AT3G09080|AT3G59260|AT3G11020|AT2G30910|AT1G23700|AT3G57290|AT5G44480|AT1G52670|AT1G67280|AT3G55970|AT3G08740|AT3G10070|AT1G58050|AT5G13570|AT3G59440|AT2G13950|AT2G36350|AT4G29060|AT3G56930|AT1G55750|AT1G17820|AT1G33370|AT4G33680|AT2G04690|AT3G44880|AT1G20750|AT5G26940|AT1G01540|AT5G17920|AT3G26140|AT1G35530|AT4G39500|AT4G20360|AT2G41710|AT3G09350|AT5G56350|AT3G45840|AT1G18270|AT1G70490|AT4G39330|AT3G09010|AT1G26370|AT1G79190|AT2G27730|AT5G64630|AT3G26280|AT2G40780|AT1G79640|AT4G34140|AT5G13160|AT5G62700|AT4G20980|AT4G30910|AT3G55200|AT1G78550|AT5G63630|AT2G21450|AT5G56010|AT5G56680|AT1G72640|AT5G44800|AT3G11730|AT2G36450|AT3G44370|AT1G14190|AT3G57730|AT2G25430|AT2G34860|AT3G52200|AT5G42965|AT1G68070|AT3G43920|AT2G29680|AT1G65390|AT1G60770|AT3G02940|AT5G66050|AT3G54250|AT3G12560|AT5G20220|AT1G42560|AT1G63680|AT1G20980|AT3G51560|AT4G08990|AT4G10510|AT1G51200|AT3G10920|AT1G05160|AT2G02160|AT5G19920|AT1G61610|AT2G03270|AT4G33945|AT3G20860|AT3G16090|AT1G75330|AT4G29820|AT4G05520|AT1G77920|AT5G03520|AT4G36430|AT4G09950|AT1G09060|AT4G35810|AT5G06950|AT5G52240|AT3G45640|AT3G20150|AT5G49140|AT3G07690|AT1G12160|AT4G02075|AT3G57230|AT1G79620|AT1G03060|AT3G30841|AT2G38300|AT3G52870|AT3G21540|AT4G39050|AT1G72090|AT5G60820|AT3G62800|AT5G53810</t>
  </si>
  <si>
    <t>GO:0042623</t>
  </si>
  <si>
    <t>ATPase activity, coupled</t>
  </si>
  <si>
    <t>63 out of 2771 genes</t>
  </si>
  <si>
    <t>319 out of 25291 genes</t>
  </si>
  <si>
    <t>AT5G08620|AT4G14790|AT3G26560|AT3G25610|AT3G47780|AT1G12840|AT1G27940|AT3G13080|AT2G37280|AT3G05740|AT3G06480|AT2G26910|AT1G27770|AT1G31970|AT1G17840|AT1G68710|AT1G53390|AT5G42270|AT3G28345|AT2G01130|AT3G10670|AT1G20750|AT3G53510|AT3G53480|AT3G47740|AT1G32490|AT4G27420|AT4G39850|AT1G35530|AT3G62700|AT1G72700|AT2G30950|AT1G31360|AT4G28620|AT3G13900|AT5G44070|AT3G16340|AT1G50250|AT3G05790|AT3G03300|AT3G21180|AT3G16840|AT1G06430|AT4G30190|AT3G10140|AT4G33370|AT2G41700|AT5G50340|AT1G33390|AT5G61140|AT4G01820|AT3G52310|AT3G09720|AT5G61690|AT3G27730|AT1G59990|AT1G28180|AT5G47040|AT5G58870|AT1G58050|AT5G39040|AT5G63630|AT1G16280</t>
  </si>
  <si>
    <t>GO:0016887</t>
  </si>
  <si>
    <t>78 out of 2771 genes</t>
  </si>
  <si>
    <t>429 out of 25291 genes</t>
  </si>
  <si>
    <t>AT5G08620|AT4G14790|AT3G26560|AT3G25610|AT3G47780|AT1G12840|AT1G27940|AT1G21650|AT3G13080|AT2G37280|AT4G11730|AT3G05740|AT3G06480|AT2G26910|AT1G27770|AT1G31970|AT4G28000|AT1G17840|AT1G68710|AT1G53390|AT5G42270|AT4G30490|AT3G28345|AT2G01130|AT3G10670|AT4G36580|AT1G33360|AT4G15233|AT1G20750|AT3G53510|AT3G53480|AT3G47740|AT3G03060|AT3G28520|AT1G32490|AT4G27420|AT4G39850|AT1G35530|AT3G62700|AT2G28290|AT1G72700|AT2G30950|AT1G31360|AT4G28620|AT3G13900|AT5G44070|AT3G16340|AT1G74310|AT1G50250|AT3G05790|AT4G02480|AT3G03300|AT3G21180|AT3G16840|AT1G06430|AT4G30190|AT3G10140|AT5G49840|AT4G33370|AT2G41700|AT5G50340|AT1G33390|AT5G61140|AT4G01820|AT3G52310|AT3G09720|AT5G61690|AT3G27730|AT5G40010|AT1G59990|AT1G28180|AT1G64110|AT5G47040|AT5G58870|AT1G58050|AT5G39040|AT5G63630|AT1G16280</t>
  </si>
  <si>
    <t>GO:0003774</t>
  </si>
  <si>
    <t>24 out of 2771 genes</t>
  </si>
  <si>
    <t>86 out of 25291 genes</t>
  </si>
  <si>
    <t>AT5G06670|AT2G28620|AT1G18550|AT5G65460|AT4G39050|AT3G16060|AT2G47500|AT2G21380|AT3G58160|AT1G54560|AT1G20060|AT5G53310|AT5G43900|AT1G18370|AT3G20150|AT3G19960|AT3G63480|AT1G18410|AT3G51150|AT3G45850|AT4G27180|AT3G23670|AT1G17580|AT5G42490</t>
  </si>
  <si>
    <t>GO:0005215</t>
  </si>
  <si>
    <t>181 out of 2771 genes</t>
  </si>
  <si>
    <t>1258 out of 25291 genes</t>
  </si>
  <si>
    <t>AT3G51870|AT5G52450|AT2G43330|AT1G12840|AT5G03280|AT5G12860|AT3G13080|AT1G27770|AT1G01790|AT1G68710|AT3G02850|AT2G16970|AT1G29830|AT3G10670|AT1G28230|AT1G21870|AT1G26690|AT1G13980|AT4G23460|AT3G53510|AT4G35410|AT1G10010|AT5G48410|AT1G14140|AT3G54830|AT4G19680|AT5G26340|AT5G44070|AT3G16340|AT1G47530|AT2G29410|AT1G32500|AT5G02170|AT2G16960|AT3G44910|AT5G27360|AT1G32050|AT4G28580|AT4G16370|AT1G26440|AT5G35930|AT4G18790|AT3G55480|AT1G79610|AT4G05140|AT5G24030|AT1G20840|AT4G32390|AT4G18220|AT3G16180|AT5G39040|AT3G07680|AT5G47510|AT3G05040|AT3G25610|AT1G27940|AT5G25430|AT3G27020|AT4G26670|AT1G51610|AT3G46180|AT1G31260|AT3G53480|AT1G12480|AT5G57490|AT4G27420|AT3G20000|AT5G47030|AT1G72700|AT4G28620|AT1G66780|AT4G02700|AT1G66570|AT4G27730|AT1G10540|AT3G21180|AT4G23400|AT1G14010|AT3G05400|AT3G46980|AT2G29650|AT4G27640|AT5G26240|AT1G31880|AT3G47780|AT2G37280|AT1G19650|AT1G17840|AT2G26510|AT4G19210|AT1G08920|AT1G53390|AT2G07698|AT1G15160|AT2G18180|AT1G19450|AT3G28345|AT5G09400|AT2G15290|AT2G28260|AT4G04760|AT1G80300|AT2G02810|AT1G34580|AT3G47740|AT5G16880|AT4G39850|AT5G51150|AT5G07630|AT1G50400|AT2G26650|AT3G49920|AT1G31830|AT1G65550|AT5G22910|AT5G05630|AT5G55510|AT3G19930|AT5G40930|AT4G26210|AT2G37010|AT4G28390|AT5G43610|AT3G25120|AT5G11180|AT4G33530|AT4G30190|AT4G22790|AT1G15150|AT2G41700|AT1G54115|AT5G62050|AT1G10970|AT4G18160|AT1G50970|AT5G53480|AT1G20860|AT2G16650|AT1G21650|AT1G01340|AT2G26910|AT3G59360|AT3G47460|AT5G36940|AT1G14360|AT3G44340|AT5G14460|AT3G11530|AT1G10390|AT5G05820|AT5G65687|AT3G62700|AT5G13740|AT3G13900|AT5G45380|AT2G05760|AT1G71090|AT4G36670|AT1G11180|AT3G19640|AT4G21680|AT3G24840|AT5G46040|AT5G53510|AT1G14560|AT2G01280|AT2G14670|AT3G01280|AT4G01820|AT5G49630|AT4G10310|AT3G52310|AT3G01350|AT5G56450|AT2G27810|AT5G61690|AT1G52180|AT5G27100|AT5G15090|AT1G51340|AT5G59250</t>
  </si>
  <si>
    <t>GO:0005515</t>
  </si>
  <si>
    <t>protein binding</t>
  </si>
  <si>
    <t>216 out of 2771 genes</t>
  </si>
  <si>
    <t>1542 out of 25291 genes</t>
  </si>
  <si>
    <t>AT4G12720|AT3G26730|AT1G43850|AT5G41700|AT1G27770|AT4G21630|AT5G61960|AT1G54610|AT5G49060|AT5G03160|AT3G10670|AT3G56450|AT1G13980|AT4G23460|AT5G44280|AT3G56490|AT3G22590|AT4G25800|AT4G28600|AT4G27180|AT3G62190|AT1G17580|AT4G21100|AT3G13460|AT1G15880|AT3G19290|AT3G54170|AT1G21780|AT1G32500|AT2G42260|AT1G06110|AT2G28380|AT3G59260|AT5G48360|AT2G39940|AT2G30910|AT3G08910|AT3G15000|AT3G57290|AT5G48030|AT5G65460|AT3G57410|AT2G18750|AT1G55490|AT2G02790|AT5G38480|AT4G32300|AT3G46910|AT2G44650|AT3G07040|AT1G79030|AT4G27500|AT5G13570|AT1G16280|AT1G56340|AT3G12170|AT3G29160|AT1G32950|AT2G18915|AT2G26280|AT1G69420|AT2G39850|AT2G33560|AT4G05420|AT2G24765|AT2G36350|AT1G55750|AT3G17590|AT4G34460|AT2G42750|AT1G17745|AT5G57450|AT2G38720|AT4G25940|AT1G16240|AT1G65960|AT2G46240|AT4G09140|AT1G12480|AT1G68060|AT3G22190|AT1G33340|AT1G60850|AT1G50590|AT3G09350|AT5G03415|AT3G06340|AT5G66410|AT3G21180|AT5G54590|AT3G05050|AT1G17760|AT5G49580|AT5G49840|AT5G10030|AT3G07560|AT5G63190|AT3G62090|AT4G33510|AT3G53760|AT5G64630|AT5G13820|AT2G25490|AT3G14010|AT1G23260|AT1G31730|AT5G13160|AT3G18730|AT1G31880|AT1G43670|AT5G27620|AT2G46340|AT5G56010|AT3G15010|AT4G34400|AT3G11730|AT1G53400|AT2G31081|AT4G30490|AT3G57730|AT5G35700|AT2G25430|AT3G11200|AT3G49250|AT2G34860|AT2G28260|AT2G15290|AT1G33360|AT2G30770|AT2G29680|AT3G11540|AT4G14720|AT3G19840|AT1G07930|AT2G22490|AT5G57580|AT2G02470|AT5G53450|AT3G52300|AT5G20890|AT1G16610|AT5G20220|AT1G20570|AT1G68400|AT1G42560|AT1G62040|AT5G03620|AT1G58110|AT5G24080|AT5G64050|AT1G74310|AT4G16520|AT4G10510|AT1G50250|AT1G02980|AT3G43300|AT3G01770|AT5G62570|AT3G58020|AT1G61010|AT1G72260|AT3G58480|AT5G45250|AT4G24580|AT5G04020|AT4G31580|AT4G21820|AT5G09410|AT1G10970|AT4G27060|AT1G59725|AT3G08850|AT1G01340|AT4G29820|AT1G51510|AT1G10760|AT5G07340|AT1G77920|AT5G43900|AT4G24250|AT5G17690|AT4G28910|AT5G07650|AT3G45640|AT4G39890|AT4G25550|AT1G74250|AT1G31360|AT1G20110|AT3G57230|AT4G14713|AT1G24764|AT4G21650|AT5G42970|AT2G36900|AT3G04100|AT3G47940|AT4G19400|AT3G52870|AT1G49005|AT1G14380|AT3G24350|AT3G01280|AT3G06560|AT5G51600|AT1G18560|AT3G05470|AT4G13870|AT5G19000|AT3G62800|AT5G27100|AT5G53810|AT4G34490|AT1G19270|AT1G03445|AT2G46830</t>
  </si>
  <si>
    <t>GO:0004437</t>
  </si>
  <si>
    <t>inositol or phosphatidylinositol phosphatase activity</t>
  </si>
  <si>
    <t>13 out of 2771 genes</t>
  </si>
  <si>
    <t>34 out of 25291 genes</t>
  </si>
  <si>
    <t>AT3G43220|AT4G05090|AT5G09290|AT2G43900|AT1G65580|AT5G63990|AT5G63980|AT3G51830|AT1G22620|AT2G32010|AT3G14205|AT1G34120|AT1G71710</t>
  </si>
  <si>
    <t>GO:0022857</t>
  </si>
  <si>
    <t>transmembrane transporter activity</t>
  </si>
  <si>
    <t>144 out of 2771 genes</t>
  </si>
  <si>
    <t>970 out of 25291 genes</t>
  </si>
  <si>
    <t>AT5G52450|AT2G43330|AT3G47780|AT1G12840|AT5G12860|AT3G13080|AT2G37280|AT1G27770|AT1G17840|AT1G01790|AT2G26510|AT1G08920|AT1G68710|AT1G53390|AT2G07698|AT1G15160|AT3G02850|AT1G19450|AT2G16970|AT3G28345|AT5G09400|AT1G29830|AT3G10670|AT2G28260|AT2G15290|AT1G28230|AT4G04760|AT1G80300|AT1G21870|AT1G26690|AT1G13980|AT2G02810|AT3G53510|AT1G10010|AT1G34580|AT3G47740|AT5G48410|AT4G39850|AT3G54830|AT1G50400|AT2G26650|AT4G19680|AT3G49920|AT1G31830|AT1G65550|AT5G22910|AT5G05630|AT5G26340|AT5G55510|AT5G44070|AT3G19930|AT3G16340|AT1G47530|AT2G29410|AT5G40930|AT4G26210|AT4G28390|AT5G43610|AT5G02170|AT3G44910|AT3G25120|AT5G11180|AT4G33530|AT5G27360|AT4G30190|AT1G32050|AT1G15150|AT4G22790|AT2G41700|AT4G28580|AT1G54115|AT1G26440|AT4G18790|AT1G79610|AT4G05140|AT5G62050|AT1G10970|AT1G20840|AT4G32390|AT4G18160|AT4G18220|AT5G39040|AT3G07680|AT1G20860|AT2G16650|AT3G25610|AT1G27940|AT1G21650|AT1G01340|AT2G26910|AT3G59360|AT5G25430|AT5G36940|AT1G14360|AT4G26670|AT1G51610|AT3G46180|AT1G31260|AT3G53480|AT1G12480|AT5G05820|AT5G57490|AT4G27420|AT3G20000|AT5G65687|AT5G47030|AT3G62700|AT5G13740|AT1G72700|AT4G28620|AT1G66780|AT4G02700|AT3G13900|AT1G66570|AT5G45380|AT2G05760|AT1G71090|AT1G10540|AT4G36670|AT3G21180|AT1G11180|AT3G19640|AT4G23400|AT4G21680|AT1G14010|AT3G05400|AT2G01280|AT2G14670|AT3G01280|AT4G01820|AT5G49630|AT3G46980|AT4G10310|AT3G52310|AT2G27810|AT5G61690|AT1G52180|AT2G29650|AT5G27100|AT5G15090|AT1G51340|AT5G26240|AT1G31880|AT5G59250</t>
  </si>
  <si>
    <t>GO:0004386</t>
  </si>
  <si>
    <t>helicase activity</t>
  </si>
  <si>
    <t>35 out of 2771 genes</t>
  </si>
  <si>
    <t>163 out of 25291 genes</t>
  </si>
  <si>
    <t>AT5G08620|AT4G14790|AT3G26560|AT5G44800|AT3G05740|AT3G06480|AT5G67630|AT1G31970|AT3G03300|AT3G16840|AT1G26370|AT2G01130|AT4G33370|AT5G43530|AT1G06670|AT1G48310|AT2G16390|AT5G50340|AT1G33390|AT5G61140|AT1G20750|AT2G13370|AT5G63950|AT3G09720|AT1G32490|AT3G27730|AT1G59990|AT1G28180|AT1G35530|AT1G58050|AT5G63630|AT2G40770|AT1G16280|AT2G21450|AT1G31360</t>
  </si>
  <si>
    <t>GO:0016788</t>
  </si>
  <si>
    <t>hydrolase activity, acting on ester bonds</t>
  </si>
  <si>
    <t>147 out of 2771 genes</t>
  </si>
  <si>
    <t>996 out of 25291 genes</t>
  </si>
  <si>
    <t>AT1G06550|AT1G03590|AT5G58050|AT5G63980|AT3G02830|AT1G47380|AT1G11290|AT5G41080|AT4G13885|AT2G20050|AT1G66970|AT3G48900|AT4G11240|AT1G28590|AT1G47270|AT3G50790|AT5G10790|AT3G14075|AT4G26790|AT5G42965|AT2G23540|AT5G24180|AT3G43920|AT4G17480|AT1G58520|AT4G13550|AT3G52050|AT3G01410|AT5G66720|AT5G07430|AT5G66050|AT2G27360|AT5G15170|AT1G65580|AT2G30350|AT2G41140|AT2G15230|AT4G09490|AT2G40570|AT4G33630|AT3G51830|AT4G27800|AT4G11830|AT5G61950|AT1G67820|AT4G17510|AT1G71710|AT2G04530|AT3G03300|AT4G21590|AT2G24640|AT3G05910|AT2G43900|AT4G33500|AT5G46410|AT2G41250|AT3G43220|AT5G20060|AT3G09960|AT1G54490|AT3G55940|AT3G46210|AT4G18550|AT4G34310|AT5G41890|AT1G56630|AT4G38520|AT3G27950|AT3G14205|AT2G36110|AT1G34120|AT2G20630|AT1G53580|AT5G16140|AT3G14360|AT1G22620|AT5G10100|AT5G43860|AT3G47290|AT3G17090|AT4G10955|AT1G72770|AT5G63990|AT2G32010|AT3G46820|AT1G64040|AT5G51530|AT2G24560|AT5G26940|AT3G16785|AT3G15260|AT1G54790|AT5G07420|AT5G01700|AT3G49600|AT5G55590|AT1G06250|AT1G18090|AT2G17520|AT1G56310|AT5G09290|AT1G11593|AT1G53840|AT5G14450|AT5G56610|AT1G75920|AT5G14580|AT5G46980|AT3G29090|AT1G29770|AT1G09870|AT2G29400|AT4G22290|AT1G65140|AT1G63210|AT4G29460|AT1G59720|AT2G15820|AT5G10740|AT5G48960|AT4G24560|AT5G33370|AT2G39840|AT1G17550|AT4G02300|AT2G03980|AT3G11770|AT5G37690|AT3G03010|AT5G04960|AT3G19420|AT4G13870|AT2G32415|AT4G22300|AT4G10590|AT4G05090|AT5G06750|AT1G57590|AT5G16540|AT1G43670|AT5G58170|AT1G03445|AT5G51760|AT5G13800|AT3G02800|AT3G63320|AT3G47400</t>
  </si>
  <si>
    <t>GO:0030695</t>
  </si>
  <si>
    <t>GTPase regulator activity</t>
  </si>
  <si>
    <t>22 out of 2771 genes</t>
  </si>
  <si>
    <t>AT4G29950|AT4G28550|AT1G01700|AT5G63860|AT3G43300|AT3G07880|AT3G60860|AT4G38200|AT5G19560|AT5G43900|AT4G21160|AT3G59570|AT2G44100|AT2G30710|AT1G04830|AT3G49350|AT5G52580|AT5G24390|AT4G32630|AT5G61530|AT4G24580|AT2G46710</t>
  </si>
  <si>
    <t>GO:0060589</t>
  </si>
  <si>
    <t>nucleoside-triphosphatase regulator activity</t>
  </si>
  <si>
    <t>89 out of 25291 genes</t>
  </si>
  <si>
    <t>GO:0003777</t>
  </si>
  <si>
    <t>18 out of 2771 genes</t>
  </si>
  <si>
    <t>66 out of 25291 genes</t>
  </si>
  <si>
    <t>AT5G06670|AT2G28620|AT1G18550|AT5G65460|AT4G39050|AT3G16060|AT2G47500|AT2G21380|AT1G20060|AT1G18370|AT3G20150|AT3G63480|AT1G18410|AT3G51150|AT3G45850|AT4G27180|AT3G23670|AT5G42490</t>
  </si>
  <si>
    <t>GO:0008308</t>
  </si>
  <si>
    <t>8 out of 2771 genes</t>
  </si>
  <si>
    <t>16 out of 25291 genes</t>
  </si>
  <si>
    <t>AT5G57490|AT3G20000|AT1G50400|AT3G01280|AT5G15090|AT1G12480|AT5G26240|AT3G49920</t>
  </si>
  <si>
    <t>GO:0016744</t>
  </si>
  <si>
    <t>transferase activity, transferring aldehyde or ketonic groups</t>
  </si>
  <si>
    <t>7 out of 2771 genes</t>
  </si>
  <si>
    <t>12 out of 25291 genes</t>
  </si>
  <si>
    <t>AT2G34590|AT3G21500|AT4G15560|AT2G31810|AT3G48560|AT1G68890|AT5G13420</t>
  </si>
  <si>
    <t>GO:0022804</t>
  </si>
  <si>
    <t>active transmembrane transporter activity</t>
  </si>
  <si>
    <t>88 out of 2771 genes</t>
  </si>
  <si>
    <t>564 out of 25291 genes</t>
  </si>
  <si>
    <t>AT5G52450|AT2G43330|AT3G47780|AT1G12840|AT5G12860|AT3G13080|AT2G37280|AT1G27770|AT1G17840|AT1G01790|AT1G08920|AT1G68710|AT1G53390|AT1G15160|AT1G19450|AT3G28345|AT3G10670|AT4G04760|AT1G80300|AT1G13980|AT3G53510|AT1G10010|AT1G34580|AT3G47740|AT4G39850|AT3G54830|AT1G31830|AT5G22910|AT5G05630|AT5G26340|AT5G55510|AT5G44070|AT3G19930|AT3G16340|AT1G47530|AT5G40930|AT4G28390|AT5G43610|AT5G02170|AT3G44910|AT3G25120|AT5G27360|AT4G30190|AT1G15150|AT4G22790|AT2G41700|AT1G54115|AT1G26440|AT1G79610|AT5G62050|AT1G20840|AT5G39040|AT1G20860|AT2G16650|AT3G25610|AT1G27940|AT1G21650|AT2G26910|AT3G59360|AT5G25430|AT5G36940|AT4G26670|AT3G53480|AT4G27420|AT3G20000|AT5G65687|AT3G62700|AT5G13740|AT1G72700|AT4G28620|AT1G66780|AT3G13900|AT1G66570|AT5G45380|AT1G71090|AT4G36670|AT3G21180|AT3G05400|AT2G01280|AT2G14670|AT4G01820|AT5G49630|AT3G46980|AT3G52310|AT5G61690|AT2G29650|AT1G51340|AT5G59250</t>
  </si>
  <si>
    <t>GO:0005083</t>
  </si>
  <si>
    <t>small GTPase regulator activity</t>
  </si>
  <si>
    <t>20 out of 2771 genes</t>
  </si>
  <si>
    <t>81 out of 25291 genes</t>
  </si>
  <si>
    <t>AT4G29950|AT4G28550|AT1G01700|AT3G07880|AT3G60860|AT4G38200|AT5G19560|AT5G43900|AT4G21160|AT3G59570|AT2G44100|AT2G30710|AT1G04830|AT3G49350|AT5G52580|AT5G24390|AT4G32630|AT5G61530|AT4G24580|AT2G46710</t>
  </si>
  <si>
    <t>GO:0016769</t>
  </si>
  <si>
    <t>transferase activity, transferring nitrogenous groups</t>
  </si>
  <si>
    <t>15 out of 2771 genes</t>
  </si>
  <si>
    <t>52 out of 25291 genes</t>
  </si>
  <si>
    <t>AT1G08490|AT5G46180|AT4G23590|AT2G13810|AT3G48730|AT5G10330|AT3G22200|AT3G48790|AT5G51690|AT1G62800|AT4G33680|AT5G04620|AT1G50090|AT1G71920|AT2G20610</t>
  </si>
  <si>
    <t>GO:0016903</t>
  </si>
  <si>
    <t>69 out of 25291 genes</t>
  </si>
  <si>
    <t>AT1G44170|AT4G33790|AT2G39800|AT3G44560|AT3G43600|AT1G79530|AT5G62530|AT3G13450|AT1G79440|AT5G50850|AT1G01090|AT1G30120|AT1G59900|AT2G14170|AT2G34590|AT3G44540|AT3G55610|AT5G22500</t>
  </si>
  <si>
    <t>OF %</t>
  </si>
  <si>
    <t>EF%</t>
  </si>
  <si>
    <t>GO:0004871</t>
  </si>
  <si>
    <t>signal transducer activity</t>
  </si>
  <si>
    <t>5 out of 54 genes</t>
  </si>
  <si>
    <t>375 out of 25291 genes</t>
  </si>
  <si>
    <t>AT5G46510|AT4G16940|AT4G19500|AT4G16920|AT5G07210</t>
  </si>
  <si>
    <t>GO:0004872</t>
  </si>
  <si>
    <t>receptor activity</t>
  </si>
  <si>
    <t>4 out of 54 genes</t>
  </si>
  <si>
    <t>194 out of 25291 genes</t>
  </si>
  <si>
    <t>AT5G46510|AT4G16940|AT4G16920|AT4G19500</t>
  </si>
  <si>
    <t>GO:0004888</t>
  </si>
  <si>
    <t>transmembrane receptor activity</t>
  </si>
  <si>
    <t>159 out of 25291 genes</t>
  </si>
  <si>
    <t>GO:0060089</t>
  </si>
  <si>
    <t>molecular transducer activity</t>
  </si>
  <si>
    <t>GO:0005199</t>
  </si>
  <si>
    <t>9 out of 407 genes</t>
  </si>
  <si>
    <t>33 out of 25291 genes</t>
  </si>
  <si>
    <t>AT4G13390|AT1G23720|AT3G54580|AT3G54590|AT2G27380|AT3G28550|AT2G24980|AT5G06630|AT1G26240</t>
  </si>
  <si>
    <t>GO:0004553</t>
  </si>
  <si>
    <t>hydrolase activity, hydrolyzing O-glycosyl compounds</t>
  </si>
  <si>
    <t>20 out of 407 genes</t>
  </si>
  <si>
    <t>412 out of 25291 genes</t>
  </si>
  <si>
    <t>AT3G60140|AT2G44570|AT1G17150|AT4G19720|AT2G44460|AT3G45940|AT3G21960|AT2G26620|AT5G49250|AT5G49900|AT1G47770|AT3G10890|AT3G24542|AT5G63800|AT4G08160|AT4G10060|AT1G18310|AT4G09740|AT1G55120|AT3G53065</t>
  </si>
  <si>
    <t>GO:0016798</t>
  </si>
  <si>
    <t>hydrolase activity, acting on glycosyl bonds</t>
  </si>
  <si>
    <t>443 out of 25291 genes</t>
  </si>
  <si>
    <t xml:space="preserve"> Rfi/Rfr represents the ratio of the relative frequency of GO terms in the input (glyphosate DMRs) to the reference (TAIR10 Arabidopsis genome) datasets.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</si>
</sst>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00"/>
    <numFmt numFmtId="166" formatCode="0.00000"/>
    <numFmt numFmtId="167" formatCode="0.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0" fillId="0" borderId="0" xfId="0"/>
    <xf numFmtId="0" fontId="18" fillId="0" borderId="0" xfId="0" applyFont="1"/>
    <xf numFmtId="0" fontId="18" fillId="0" borderId="12" xfId="0" applyFont="1" applyBorder="1"/>
    <xf numFmtId="0" fontId="18" fillId="0" borderId="14" xfId="0" applyFont="1" applyBorder="1"/>
    <xf numFmtId="0" fontId="18" fillId="0" borderId="17" xfId="0" applyFont="1" applyBorder="1"/>
    <xf numFmtId="0" fontId="19" fillId="0" borderId="17" xfId="0" applyFont="1" applyBorder="1"/>
    <xf numFmtId="0" fontId="19" fillId="0" borderId="16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1" xfId="0" applyFont="1" applyBorder="1"/>
    <xf numFmtId="0" fontId="18" fillId="0" borderId="1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/>
    </xf>
    <xf numFmtId="164" fontId="18" fillId="0" borderId="21" xfId="0" applyNumberFormat="1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8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164" fontId="18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166" fontId="19" fillId="0" borderId="16" xfId="0" applyNumberFormat="1" applyFont="1" applyBorder="1" applyAlignment="1">
      <alignment horizontal="center"/>
    </xf>
    <xf numFmtId="165" fontId="19" fillId="0" borderId="16" xfId="0" applyNumberFormat="1" applyFont="1" applyBorder="1" applyAlignment="1">
      <alignment horizontal="center"/>
    </xf>
    <xf numFmtId="166" fontId="19" fillId="0" borderId="18" xfId="0" applyNumberFormat="1" applyFont="1" applyBorder="1" applyAlignment="1">
      <alignment horizontal="center"/>
    </xf>
    <xf numFmtId="166" fontId="18" fillId="0" borderId="21" xfId="0" applyNumberFormat="1" applyFont="1" applyBorder="1" applyAlignment="1">
      <alignment horizontal="center"/>
    </xf>
    <xf numFmtId="165" fontId="18" fillId="0" borderId="21" xfId="0" applyNumberFormat="1" applyFont="1" applyBorder="1" applyAlignment="1">
      <alignment horizontal="center"/>
    </xf>
    <xf numFmtId="166" fontId="18" fillId="0" borderId="13" xfId="0" applyNumberFormat="1" applyFont="1" applyBorder="1" applyAlignment="1">
      <alignment horizontal="center"/>
    </xf>
    <xf numFmtId="166" fontId="18" fillId="0" borderId="20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166" fontId="18" fillId="0" borderId="15" xfId="0" applyNumberFormat="1" applyFont="1" applyBorder="1" applyAlignment="1">
      <alignment horizontal="center"/>
    </xf>
    <xf numFmtId="166" fontId="18" fillId="0" borderId="19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166" fontId="18" fillId="0" borderId="11" xfId="0" applyNumberFormat="1" applyFont="1" applyBorder="1" applyAlignment="1">
      <alignment horizontal="center"/>
    </xf>
    <xf numFmtId="49" fontId="0" fillId="0" borderId="0" xfId="0" applyNumberFormat="1"/>
    <xf numFmtId="11" fontId="0" fillId="0" borderId="0" xfId="0" applyNumberFormat="1"/>
    <xf numFmtId="167" fontId="0" fillId="0" borderId="0" xfId="0" applyNumberFormat="1"/>
    <xf numFmtId="2" fontId="0" fillId="0" borderId="0" xfId="0" applyNumberFormat="1"/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/>
  </sheetViews>
  <sheetFormatPr defaultRowHeight="15" x14ac:dyDescent="0.25"/>
  <cols>
    <col min="1" max="1" width="17" bestFit="1" customWidth="1"/>
    <col min="2" max="2" width="37.140625" customWidth="1"/>
    <col min="3" max="3" width="19" style="25" bestFit="1" customWidth="1"/>
    <col min="4" max="5" width="11.140625" style="25" bestFit="1" customWidth="1"/>
    <col min="6" max="6" width="35" style="25" bestFit="1" customWidth="1"/>
    <col min="7" max="7" width="9.140625" style="25"/>
    <col min="10" max="10" width="30.85546875" bestFit="1" customWidth="1"/>
  </cols>
  <sheetData>
    <row r="1" spans="1:11" s="1" customFormat="1" x14ac:dyDescent="0.25">
      <c r="A1" s="2" t="s">
        <v>49</v>
      </c>
      <c r="B1" s="2"/>
      <c r="C1" s="22"/>
      <c r="D1" s="22"/>
      <c r="E1" s="22"/>
      <c r="F1" s="22"/>
      <c r="G1" s="22"/>
      <c r="H1" s="2"/>
      <c r="I1" s="2"/>
      <c r="J1" s="2"/>
      <c r="K1" s="2"/>
    </row>
    <row r="2" spans="1:11" x14ac:dyDescent="0.25">
      <c r="A2" s="5"/>
      <c r="B2" s="7" t="s">
        <v>0</v>
      </c>
      <c r="C2" s="23" t="s">
        <v>55</v>
      </c>
      <c r="D2" s="23" t="s">
        <v>56</v>
      </c>
      <c r="E2" s="23" t="s">
        <v>1</v>
      </c>
      <c r="F2" s="23" t="s">
        <v>59</v>
      </c>
      <c r="G2" s="24" t="s">
        <v>31</v>
      </c>
    </row>
    <row r="3" spans="1:11" x14ac:dyDescent="0.25">
      <c r="A3" s="20" t="s">
        <v>47</v>
      </c>
      <c r="B3" s="8" t="s">
        <v>2</v>
      </c>
      <c r="C3" s="11">
        <v>5</v>
      </c>
      <c r="D3" s="17">
        <v>0.01</v>
      </c>
      <c r="E3" s="11">
        <v>0.03</v>
      </c>
      <c r="F3" s="11">
        <v>14.325642791551884</v>
      </c>
      <c r="G3" s="12">
        <v>1.1561141178688119</v>
      </c>
    </row>
    <row r="4" spans="1:11" x14ac:dyDescent="0.25">
      <c r="A4" s="4" t="s">
        <v>51</v>
      </c>
      <c r="B4" s="9" t="s">
        <v>3</v>
      </c>
      <c r="C4" s="13">
        <v>5</v>
      </c>
      <c r="D4" s="18">
        <v>0.01</v>
      </c>
      <c r="E4" s="13">
        <v>0.03</v>
      </c>
      <c r="F4" s="13">
        <v>14.325642791551884</v>
      </c>
      <c r="G4" s="14">
        <v>1.1561141178688119</v>
      </c>
    </row>
    <row r="5" spans="1:11" x14ac:dyDescent="0.25">
      <c r="A5" s="20" t="s">
        <v>48</v>
      </c>
      <c r="B5" s="8" t="s">
        <v>4</v>
      </c>
      <c r="C5" s="11">
        <v>100</v>
      </c>
      <c r="D5" s="17">
        <v>8.4000000000000005E-2</v>
      </c>
      <c r="E5" s="11">
        <v>4.2500000000000003E-3</v>
      </c>
      <c r="F5" s="11">
        <v>1.593353632458173</v>
      </c>
      <c r="G5" s="12">
        <v>0.20231217478476754</v>
      </c>
    </row>
    <row r="6" spans="1:11" x14ac:dyDescent="0.25">
      <c r="A6" s="4" t="s">
        <v>51</v>
      </c>
      <c r="B6" s="10" t="s">
        <v>5</v>
      </c>
      <c r="C6" s="15">
        <v>80</v>
      </c>
      <c r="D6" s="19">
        <v>6.8000000000000005E-2</v>
      </c>
      <c r="E6" s="15">
        <v>4.2500000000000003E-3</v>
      </c>
      <c r="F6" s="15">
        <v>1.6817672671534567</v>
      </c>
      <c r="G6" s="16">
        <v>0.22576589539510561</v>
      </c>
    </row>
    <row r="7" spans="1:11" x14ac:dyDescent="0.25">
      <c r="A7" s="3"/>
      <c r="B7" s="10" t="s">
        <v>6</v>
      </c>
      <c r="C7" s="15">
        <v>80</v>
      </c>
      <c r="D7" s="19">
        <v>6.8000000000000005E-2</v>
      </c>
      <c r="E7" s="15">
        <v>4.2500000000000003E-3</v>
      </c>
      <c r="F7" s="15">
        <v>1.6834473543334303</v>
      </c>
      <c r="G7" s="16">
        <v>0.2261995394470139</v>
      </c>
    </row>
    <row r="8" spans="1:11" x14ac:dyDescent="0.25">
      <c r="A8" s="3"/>
      <c r="B8" s="10" t="s">
        <v>7</v>
      </c>
      <c r="C8" s="15">
        <v>109</v>
      </c>
      <c r="D8" s="19">
        <v>9.1999999999999998E-2</v>
      </c>
      <c r="E8" s="15">
        <v>4.2500000000000003E-3</v>
      </c>
      <c r="F8" s="15">
        <v>1.5450812364061763</v>
      </c>
      <c r="G8" s="16">
        <v>0.1889513184504561</v>
      </c>
    </row>
    <row r="9" spans="1:11" x14ac:dyDescent="0.25">
      <c r="A9" s="3"/>
      <c r="B9" s="10" t="s">
        <v>8</v>
      </c>
      <c r="C9" s="15">
        <v>73</v>
      </c>
      <c r="D9" s="19">
        <v>6.2E-2</v>
      </c>
      <c r="E9" s="15">
        <v>0.01</v>
      </c>
      <c r="F9" s="15">
        <v>1.6659608413218683</v>
      </c>
      <c r="G9" s="16">
        <v>0.2216647890289328</v>
      </c>
    </row>
    <row r="10" spans="1:11" x14ac:dyDescent="0.25">
      <c r="A10" s="4"/>
      <c r="B10" s="9" t="s">
        <v>9</v>
      </c>
      <c r="C10" s="13">
        <v>71</v>
      </c>
      <c r="D10" s="18">
        <v>0.06</v>
      </c>
      <c r="E10" s="13">
        <v>0.02</v>
      </c>
      <c r="F10" s="13">
        <v>1.6489014184100224</v>
      </c>
      <c r="G10" s="14">
        <v>0.21719469159336899</v>
      </c>
    </row>
    <row r="11" spans="1:11" x14ac:dyDescent="0.25">
      <c r="A11" s="20" t="s">
        <v>52</v>
      </c>
      <c r="B11" s="8" t="s">
        <v>10</v>
      </c>
      <c r="C11" s="11">
        <v>355</v>
      </c>
      <c r="D11" s="17">
        <v>0.27800000000000002</v>
      </c>
      <c r="E11" s="11">
        <v>1.08E-3</v>
      </c>
      <c r="F11" s="11">
        <v>1.2698295440215159</v>
      </c>
      <c r="G11" s="12">
        <v>0.10374542720852925</v>
      </c>
    </row>
    <row r="12" spans="1:11" x14ac:dyDescent="0.25">
      <c r="A12" s="4" t="s">
        <v>51</v>
      </c>
      <c r="B12" s="9" t="s">
        <v>11</v>
      </c>
      <c r="C12" s="13">
        <v>504</v>
      </c>
      <c r="D12" s="18">
        <v>0.39400000000000002</v>
      </c>
      <c r="E12" s="13">
        <v>0.03</v>
      </c>
      <c r="F12" s="13">
        <v>1.1601885097998206</v>
      </c>
      <c r="G12" s="14">
        <v>6.4528560015180828E-2</v>
      </c>
    </row>
    <row r="13" spans="1:11" x14ac:dyDescent="0.25">
      <c r="A13" s="20" t="s">
        <v>53</v>
      </c>
      <c r="B13" s="8" t="s">
        <v>4</v>
      </c>
      <c r="C13" s="11">
        <v>100</v>
      </c>
      <c r="D13" s="17">
        <v>8.4000000000000005E-2</v>
      </c>
      <c r="E13" s="11">
        <v>4.2500000000000003E-3</v>
      </c>
      <c r="F13" s="11">
        <v>1.593353632458173</v>
      </c>
      <c r="G13" s="12">
        <v>0.20231217478476754</v>
      </c>
    </row>
    <row r="14" spans="1:11" x14ac:dyDescent="0.25">
      <c r="A14" s="3" t="s">
        <v>50</v>
      </c>
      <c r="B14" s="10" t="s">
        <v>5</v>
      </c>
      <c r="C14" s="15">
        <v>80</v>
      </c>
      <c r="D14" s="19">
        <v>6.8000000000000005E-2</v>
      </c>
      <c r="E14" s="15">
        <v>4.2500000000000003E-3</v>
      </c>
      <c r="F14" s="15">
        <v>1.6817672671534567</v>
      </c>
      <c r="G14" s="16">
        <v>0.22576589539510561</v>
      </c>
    </row>
    <row r="15" spans="1:11" x14ac:dyDescent="0.25">
      <c r="A15" s="3"/>
      <c r="B15" s="10" t="s">
        <v>6</v>
      </c>
      <c r="C15" s="15">
        <v>80</v>
      </c>
      <c r="D15" s="19">
        <v>6.8000000000000005E-2</v>
      </c>
      <c r="E15" s="15">
        <v>4.2500000000000003E-3</v>
      </c>
      <c r="F15" s="15">
        <v>1.6834473543334303</v>
      </c>
      <c r="G15" s="16">
        <v>0.2261995394470139</v>
      </c>
    </row>
    <row r="16" spans="1:11" x14ac:dyDescent="0.25">
      <c r="A16" s="4"/>
      <c r="B16" s="9" t="s">
        <v>7</v>
      </c>
      <c r="C16" s="13">
        <v>109</v>
      </c>
      <c r="D16" s="18">
        <v>9.1999999999999998E-2</v>
      </c>
      <c r="E16" s="13">
        <v>4.2500000000000003E-3</v>
      </c>
      <c r="F16" s="13">
        <v>1.5450812364061763</v>
      </c>
      <c r="G16" s="14">
        <v>0.1889513184504561</v>
      </c>
    </row>
    <row r="17" spans="1:7" x14ac:dyDescent="0.25">
      <c r="A17" s="21" t="s">
        <v>54</v>
      </c>
      <c r="B17" s="10" t="s">
        <v>10</v>
      </c>
      <c r="C17" s="15">
        <v>355</v>
      </c>
      <c r="D17" s="19">
        <v>0.27800000000000002</v>
      </c>
      <c r="E17" s="15">
        <v>1.08E-3</v>
      </c>
      <c r="F17" s="15">
        <v>1.2698295440215159</v>
      </c>
      <c r="G17" s="16">
        <v>0.10374542720852925</v>
      </c>
    </row>
    <row r="18" spans="1:7" x14ac:dyDescent="0.25">
      <c r="A18" s="4" t="s">
        <v>50</v>
      </c>
      <c r="B18" s="9"/>
      <c r="C18" s="13"/>
      <c r="D18" s="18"/>
      <c r="E18" s="13"/>
      <c r="F18" s="13"/>
      <c r="G18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/>
  </sheetViews>
  <sheetFormatPr defaultRowHeight="15" x14ac:dyDescent="0.25"/>
  <cols>
    <col min="1" max="1" width="35.140625" style="2" bestFit="1" customWidth="1"/>
    <col min="2" max="2" width="55.28515625" style="2" customWidth="1"/>
    <col min="3" max="3" width="19" style="22" bestFit="1" customWidth="1"/>
    <col min="4" max="4" width="11.140625" style="26" bestFit="1" customWidth="1"/>
    <col min="5" max="5" width="8.5703125" style="27" bestFit="1" customWidth="1"/>
    <col min="6" max="6" width="35" style="22" bestFit="1" customWidth="1"/>
    <col min="7" max="7" width="8.42578125" style="27" bestFit="1" customWidth="1"/>
  </cols>
  <sheetData>
    <row r="1" spans="1:7" s="1" customFormat="1" x14ac:dyDescent="0.25">
      <c r="A1" s="2" t="s">
        <v>57</v>
      </c>
      <c r="B1" s="2"/>
      <c r="C1" s="22"/>
      <c r="D1" s="26"/>
      <c r="E1" s="27"/>
      <c r="F1" s="22"/>
      <c r="G1" s="27"/>
    </row>
    <row r="2" spans="1:7" x14ac:dyDescent="0.25">
      <c r="A2" s="6"/>
      <c r="B2" s="7" t="s">
        <v>0</v>
      </c>
      <c r="C2" s="23" t="s">
        <v>55</v>
      </c>
      <c r="D2" s="28" t="s">
        <v>58</v>
      </c>
      <c r="E2" s="29" t="s">
        <v>1</v>
      </c>
      <c r="F2" s="30" t="s">
        <v>59</v>
      </c>
      <c r="G2" s="31" t="s">
        <v>31</v>
      </c>
    </row>
    <row r="3" spans="1:7" x14ac:dyDescent="0.25">
      <c r="A3" s="21" t="s">
        <v>48</v>
      </c>
      <c r="B3" s="10" t="s">
        <v>12</v>
      </c>
      <c r="C3" s="15">
        <v>483</v>
      </c>
      <c r="D3" s="19">
        <v>0.39800000000000002</v>
      </c>
      <c r="E3" s="32">
        <v>2.3900000000000002E-5</v>
      </c>
      <c r="F3" s="33">
        <v>1.2239672498625793</v>
      </c>
      <c r="G3" s="34">
        <v>8.7769797389403992E-2</v>
      </c>
    </row>
    <row r="4" spans="1:7" x14ac:dyDescent="0.25">
      <c r="A4" s="3" t="s">
        <v>50</v>
      </c>
      <c r="B4" s="10" t="s">
        <v>13</v>
      </c>
      <c r="C4" s="15">
        <v>130</v>
      </c>
      <c r="D4" s="19">
        <v>0.107</v>
      </c>
      <c r="E4" s="32">
        <v>2.3900000000000002E-5</v>
      </c>
      <c r="F4" s="33">
        <v>1.6314830987872413</v>
      </c>
      <c r="G4" s="34">
        <v>0.21258257910982198</v>
      </c>
    </row>
    <row r="5" spans="1:7" x14ac:dyDescent="0.25">
      <c r="A5" s="3"/>
      <c r="B5" s="10" t="s">
        <v>14</v>
      </c>
      <c r="C5" s="15">
        <v>130</v>
      </c>
      <c r="D5" s="19">
        <v>0.107</v>
      </c>
      <c r="E5" s="32">
        <v>2.3900000000000002E-5</v>
      </c>
      <c r="F5" s="33">
        <v>1.6314830987872413</v>
      </c>
      <c r="G5" s="34">
        <v>0.21258257910982198</v>
      </c>
    </row>
    <row r="6" spans="1:7" x14ac:dyDescent="0.25">
      <c r="A6" s="3"/>
      <c r="B6" s="10" t="s">
        <v>15</v>
      </c>
      <c r="C6" s="15">
        <v>129</v>
      </c>
      <c r="D6" s="19">
        <v>0.106</v>
      </c>
      <c r="E6" s="32">
        <v>2.3900000000000002E-5</v>
      </c>
      <c r="F6" s="33">
        <v>1.6248060216458928</v>
      </c>
      <c r="G6" s="34">
        <v>0.21080151992576143</v>
      </c>
    </row>
    <row r="7" spans="1:7" x14ac:dyDescent="0.25">
      <c r="A7" s="3"/>
      <c r="B7" s="10" t="s">
        <v>16</v>
      </c>
      <c r="C7" s="15">
        <v>133</v>
      </c>
      <c r="D7" s="19">
        <v>0.11</v>
      </c>
      <c r="E7" s="32">
        <v>6.19E-5</v>
      </c>
      <c r="F7" s="33">
        <v>1.5742956230342968</v>
      </c>
      <c r="G7" s="34">
        <v>0.19708628799597624</v>
      </c>
    </row>
    <row r="8" spans="1:7" x14ac:dyDescent="0.25">
      <c r="A8" s="3"/>
      <c r="B8" s="10" t="s">
        <v>17</v>
      </c>
      <c r="C8" s="15">
        <v>199</v>
      </c>
      <c r="D8" s="19">
        <v>0.16400000000000001</v>
      </c>
      <c r="E8" s="32">
        <v>1.02E-4</v>
      </c>
      <c r="F8" s="33">
        <v>1.4110701336685794</v>
      </c>
      <c r="G8" s="34">
        <v>0.14954859979850921</v>
      </c>
    </row>
    <row r="9" spans="1:7" x14ac:dyDescent="0.25">
      <c r="A9" s="3"/>
      <c r="B9" s="10" t="s">
        <v>18</v>
      </c>
      <c r="C9" s="15">
        <v>68</v>
      </c>
      <c r="D9" s="19">
        <v>5.6000000000000001E-2</v>
      </c>
      <c r="E9" s="32">
        <v>2.1100000000000001E-4</v>
      </c>
      <c r="F9" s="33">
        <v>1.8713729518453794</v>
      </c>
      <c r="G9" s="34">
        <v>0.27216034804920386</v>
      </c>
    </row>
    <row r="10" spans="1:7" x14ac:dyDescent="0.25">
      <c r="A10" s="3"/>
      <c r="B10" s="10" t="s">
        <v>19</v>
      </c>
      <c r="C10" s="15">
        <v>68</v>
      </c>
      <c r="D10" s="19">
        <v>5.6000000000000001E-2</v>
      </c>
      <c r="E10" s="32">
        <v>2.1100000000000001E-4</v>
      </c>
      <c r="F10" s="33">
        <v>1.8639859533512528</v>
      </c>
      <c r="G10" s="34">
        <v>0.27044263526848522</v>
      </c>
    </row>
    <row r="11" spans="1:7" x14ac:dyDescent="0.25">
      <c r="A11" s="3"/>
      <c r="B11" s="10" t="s">
        <v>20</v>
      </c>
      <c r="C11" s="15">
        <v>110</v>
      </c>
      <c r="D11" s="19">
        <v>9.0999999999999998E-2</v>
      </c>
      <c r="E11" s="32">
        <v>2.1100000000000001E-4</v>
      </c>
      <c r="F11" s="33">
        <v>1.5947155604012113</v>
      </c>
      <c r="G11" s="34">
        <v>0.20268323186703974</v>
      </c>
    </row>
    <row r="12" spans="1:7" x14ac:dyDescent="0.25">
      <c r="A12" s="3"/>
      <c r="B12" s="10" t="s">
        <v>21</v>
      </c>
      <c r="C12" s="15">
        <v>68</v>
      </c>
      <c r="D12" s="19">
        <v>5.6000000000000001E-2</v>
      </c>
      <c r="E12" s="32">
        <v>2.1900000000000001E-4</v>
      </c>
      <c r="F12" s="33">
        <v>1.8493855411840108</v>
      </c>
      <c r="G12" s="34">
        <v>0.26702745791667265</v>
      </c>
    </row>
    <row r="13" spans="1:7" x14ac:dyDescent="0.25">
      <c r="A13" s="3"/>
      <c r="B13" s="10" t="s">
        <v>22</v>
      </c>
      <c r="C13" s="15">
        <v>109</v>
      </c>
      <c r="D13" s="19">
        <v>0.09</v>
      </c>
      <c r="E13" s="32">
        <v>2.3699999999999999E-4</v>
      </c>
      <c r="F13" s="33">
        <v>1.5868437988204238</v>
      </c>
      <c r="G13" s="34">
        <v>0.20053417902388759</v>
      </c>
    </row>
    <row r="14" spans="1:7" x14ac:dyDescent="0.25">
      <c r="A14" s="3"/>
      <c r="B14" s="10" t="s">
        <v>23</v>
      </c>
      <c r="C14" s="15">
        <v>65</v>
      </c>
      <c r="D14" s="19">
        <v>5.3999999999999999E-2</v>
      </c>
      <c r="E14" s="32">
        <v>2.42E-4</v>
      </c>
      <c r="F14" s="33">
        <v>1.862628572205516</v>
      </c>
      <c r="G14" s="34">
        <v>0.27012626062685802</v>
      </c>
    </row>
    <row r="15" spans="1:7" x14ac:dyDescent="0.25">
      <c r="A15" s="3"/>
      <c r="B15" s="10" t="s">
        <v>24</v>
      </c>
      <c r="C15" s="15">
        <v>153</v>
      </c>
      <c r="D15" s="19">
        <v>0.126</v>
      </c>
      <c r="E15" s="32">
        <v>5.13E-4</v>
      </c>
      <c r="F15" s="33">
        <v>1.4254990967042231</v>
      </c>
      <c r="G15" s="34">
        <v>0.15396694644625347</v>
      </c>
    </row>
    <row r="16" spans="1:7" x14ac:dyDescent="0.25">
      <c r="A16" s="3"/>
      <c r="B16" s="10" t="s">
        <v>25</v>
      </c>
      <c r="C16" s="15">
        <v>113</v>
      </c>
      <c r="D16" s="19">
        <v>9.2999999999999999E-2</v>
      </c>
      <c r="E16" s="32">
        <v>5.13E-4</v>
      </c>
      <c r="F16" s="33">
        <v>1.5296326269331271</v>
      </c>
      <c r="G16" s="34">
        <v>0.18458713849498135</v>
      </c>
    </row>
    <row r="17" spans="1:7" x14ac:dyDescent="0.25">
      <c r="A17" s="3"/>
      <c r="B17" s="10" t="s">
        <v>26</v>
      </c>
      <c r="C17" s="15">
        <v>113</v>
      </c>
      <c r="D17" s="19">
        <v>9.2999999999999999E-2</v>
      </c>
      <c r="E17" s="32">
        <v>5.13E-4</v>
      </c>
      <c r="F17" s="33">
        <v>1.5336186402932133</v>
      </c>
      <c r="G17" s="34">
        <v>0.18571737851325471</v>
      </c>
    </row>
    <row r="18" spans="1:7" x14ac:dyDescent="0.25">
      <c r="A18" s="3"/>
      <c r="B18" s="10" t="s">
        <v>27</v>
      </c>
      <c r="C18" s="15">
        <v>113</v>
      </c>
      <c r="D18" s="19">
        <v>9.2999999999999999E-2</v>
      </c>
      <c r="E18" s="32">
        <v>5.13E-4</v>
      </c>
      <c r="F18" s="33">
        <v>1.5356194473907909</v>
      </c>
      <c r="G18" s="34">
        <v>0.18628360347208486</v>
      </c>
    </row>
    <row r="19" spans="1:7" x14ac:dyDescent="0.25">
      <c r="A19" s="3"/>
      <c r="B19" s="10" t="s">
        <v>28</v>
      </c>
      <c r="C19" s="15">
        <v>99</v>
      </c>
      <c r="D19" s="19">
        <v>8.2000000000000003E-2</v>
      </c>
      <c r="E19" s="32">
        <v>1.49E-3</v>
      </c>
      <c r="F19" s="33">
        <v>1.5345577635914331</v>
      </c>
      <c r="G19" s="34">
        <v>0.18598324072278372</v>
      </c>
    </row>
    <row r="20" spans="1:7" x14ac:dyDescent="0.25">
      <c r="A20" s="3"/>
      <c r="B20" s="10" t="s">
        <v>29</v>
      </c>
      <c r="C20" s="15">
        <v>80</v>
      </c>
      <c r="D20" s="19">
        <v>6.6000000000000003E-2</v>
      </c>
      <c r="E20" s="32">
        <v>1.9499999999999999E-3</v>
      </c>
      <c r="F20" s="33">
        <v>1.6071578927301065</v>
      </c>
      <c r="G20" s="34">
        <v>0.20605854544594293</v>
      </c>
    </row>
    <row r="21" spans="1:7" x14ac:dyDescent="0.25">
      <c r="A21" s="4"/>
      <c r="B21" s="9" t="s">
        <v>30</v>
      </c>
      <c r="C21" s="13">
        <v>70</v>
      </c>
      <c r="D21" s="18">
        <v>5.8000000000000003E-2</v>
      </c>
      <c r="E21" s="35">
        <v>2.5999999999999999E-3</v>
      </c>
      <c r="F21" s="36">
        <v>1.6496548562397968</v>
      </c>
      <c r="G21" s="37">
        <v>0.21739308984422406</v>
      </c>
    </row>
    <row r="22" spans="1:7" x14ac:dyDescent="0.25">
      <c r="A22" s="20" t="s">
        <v>54</v>
      </c>
      <c r="B22" s="8" t="s">
        <v>12</v>
      </c>
      <c r="C22" s="11">
        <v>528</v>
      </c>
      <c r="D22" s="17">
        <v>0.4</v>
      </c>
      <c r="E22" s="38">
        <v>1.2300000000000001E-5</v>
      </c>
      <c r="F22" s="39">
        <v>1.23055589344362</v>
      </c>
      <c r="G22" s="40">
        <v>9.0101344705092984E-2</v>
      </c>
    </row>
    <row r="23" spans="1:7" x14ac:dyDescent="0.25">
      <c r="A23" s="3" t="s">
        <v>50</v>
      </c>
      <c r="B23" s="10" t="s">
        <v>24</v>
      </c>
      <c r="C23" s="15">
        <v>171</v>
      </c>
      <c r="D23" s="19">
        <v>0.13</v>
      </c>
      <c r="E23" s="32">
        <v>1.85E-4</v>
      </c>
      <c r="F23" s="33">
        <v>1.4652656936087169</v>
      </c>
      <c r="G23" s="34">
        <v>0.16591638155419736</v>
      </c>
    </row>
    <row r="24" spans="1:7" x14ac:dyDescent="0.25">
      <c r="A24" s="3"/>
      <c r="B24" s="10" t="s">
        <v>25</v>
      </c>
      <c r="C24" s="15">
        <v>128</v>
      </c>
      <c r="D24" s="19">
        <v>9.7000000000000003E-2</v>
      </c>
      <c r="E24" s="32">
        <v>1.85E-4</v>
      </c>
      <c r="F24" s="33">
        <v>1.5935416543603678</v>
      </c>
      <c r="G24" s="34">
        <v>0.20236342019281883</v>
      </c>
    </row>
    <row r="25" spans="1:7" x14ac:dyDescent="0.25">
      <c r="A25" s="3"/>
      <c r="B25" s="10" t="s">
        <v>26</v>
      </c>
      <c r="C25" s="15">
        <v>126</v>
      </c>
      <c r="D25" s="19">
        <v>9.5000000000000001E-2</v>
      </c>
      <c r="E25" s="32">
        <v>1.85E-4</v>
      </c>
      <c r="F25" s="33">
        <v>1.5727302339354456</v>
      </c>
      <c r="G25" s="34">
        <v>0.1966542356807868</v>
      </c>
    </row>
    <row r="26" spans="1:7" x14ac:dyDescent="0.25">
      <c r="A26" s="3"/>
      <c r="B26" s="10" t="s">
        <v>27</v>
      </c>
      <c r="C26" s="15">
        <v>126</v>
      </c>
      <c r="D26" s="19">
        <v>9.5000000000000001E-2</v>
      </c>
      <c r="E26" s="32">
        <v>1.85E-4</v>
      </c>
      <c r="F26" s="33">
        <v>1.5747820672478208</v>
      </c>
      <c r="G26" s="34">
        <v>0.19722046063961696</v>
      </c>
    </row>
    <row r="27" spans="1:7" x14ac:dyDescent="0.25">
      <c r="A27" s="3"/>
      <c r="B27" s="10" t="s">
        <v>16</v>
      </c>
      <c r="C27" s="15">
        <v>140</v>
      </c>
      <c r="D27" s="19">
        <v>0.106</v>
      </c>
      <c r="E27" s="32">
        <v>1.8799999999999999E-4</v>
      </c>
      <c r="F27" s="33">
        <v>1.5240788567493113</v>
      </c>
      <c r="G27" s="34">
        <v>0.18300743824051741</v>
      </c>
    </row>
    <row r="28" spans="1:7" x14ac:dyDescent="0.25">
      <c r="A28" s="3"/>
      <c r="B28" s="10" t="s">
        <v>13</v>
      </c>
      <c r="C28" s="15">
        <v>131</v>
      </c>
      <c r="D28" s="19">
        <v>9.9000000000000005E-2</v>
      </c>
      <c r="E28" s="32">
        <v>4.08E-4</v>
      </c>
      <c r="F28" s="33">
        <v>1.5120121394669588</v>
      </c>
      <c r="G28" s="34">
        <v>0.17955527799213836</v>
      </c>
    </row>
    <row r="29" spans="1:7" x14ac:dyDescent="0.25">
      <c r="A29" s="3"/>
      <c r="B29" s="10" t="s">
        <v>14</v>
      </c>
      <c r="C29" s="15">
        <v>131</v>
      </c>
      <c r="D29" s="19">
        <v>9.9000000000000005E-2</v>
      </c>
      <c r="E29" s="32">
        <v>4.08E-4</v>
      </c>
      <c r="F29" s="33">
        <v>1.5120121394669588</v>
      </c>
      <c r="G29" s="34">
        <v>0.17955527799213836</v>
      </c>
    </row>
    <row r="30" spans="1:7" x14ac:dyDescent="0.25">
      <c r="A30" s="3"/>
      <c r="B30" s="10" t="s">
        <v>20</v>
      </c>
      <c r="C30" s="15">
        <v>117</v>
      </c>
      <c r="D30" s="19">
        <v>8.8999999999999996E-2</v>
      </c>
      <c r="E30" s="32">
        <v>4.08E-4</v>
      </c>
      <c r="F30" s="33">
        <v>1.5599876636933006</v>
      </c>
      <c r="G30" s="34">
        <v>0.19312116398836521</v>
      </c>
    </row>
    <row r="31" spans="1:7" x14ac:dyDescent="0.25">
      <c r="A31" s="3"/>
      <c r="B31" s="10" t="s">
        <v>22</v>
      </c>
      <c r="C31" s="15">
        <v>116</v>
      </c>
      <c r="D31" s="19">
        <v>8.7999999999999995E-2</v>
      </c>
      <c r="E31" s="32">
        <v>4.3399999999999998E-4</v>
      </c>
      <c r="F31" s="33">
        <v>1.5531393600575989</v>
      </c>
      <c r="G31" s="34">
        <v>0.19121042584357126</v>
      </c>
    </row>
    <row r="32" spans="1:7" x14ac:dyDescent="0.25">
      <c r="A32" s="3"/>
      <c r="B32" s="10" t="s">
        <v>15</v>
      </c>
      <c r="C32" s="15">
        <v>130</v>
      </c>
      <c r="D32" s="19">
        <v>9.8000000000000004E-2</v>
      </c>
      <c r="E32" s="32">
        <v>4.3800000000000002E-4</v>
      </c>
      <c r="F32" s="33">
        <v>1.5059131215419004</v>
      </c>
      <c r="G32" s="34">
        <v>0.17779991746673812</v>
      </c>
    </row>
    <row r="33" spans="1:7" x14ac:dyDescent="0.25">
      <c r="A33" s="3"/>
      <c r="B33" s="10" t="s">
        <v>17</v>
      </c>
      <c r="C33" s="15">
        <v>208</v>
      </c>
      <c r="D33" s="19">
        <v>0.158</v>
      </c>
      <c r="E33" s="32">
        <v>5.0000000000000001E-4</v>
      </c>
      <c r="F33" s="33">
        <v>1.3564494502547597</v>
      </c>
      <c r="G33" s="34">
        <v>0.13240361388495298</v>
      </c>
    </row>
    <row r="34" spans="1:7" x14ac:dyDescent="0.25">
      <c r="A34" s="3"/>
      <c r="B34" s="10" t="s">
        <v>32</v>
      </c>
      <c r="C34" s="15">
        <v>7</v>
      </c>
      <c r="D34" s="19">
        <v>5.0000000000000001E-3</v>
      </c>
      <c r="E34" s="32">
        <v>4.8399999999999997E-3</v>
      </c>
      <c r="F34" s="33">
        <v>8.3824337121212125</v>
      </c>
      <c r="G34" s="34">
        <v>0.92337012773476124</v>
      </c>
    </row>
    <row r="35" spans="1:7" x14ac:dyDescent="0.25">
      <c r="A35" s="3"/>
      <c r="B35" s="10" t="s">
        <v>18</v>
      </c>
      <c r="C35" s="15">
        <v>66</v>
      </c>
      <c r="D35" s="19">
        <v>0.05</v>
      </c>
      <c r="E35" s="32">
        <v>4.8399999999999997E-3</v>
      </c>
      <c r="F35" s="33">
        <v>1.6704755614266844</v>
      </c>
      <c r="G35" s="34">
        <v>0.22284012641822515</v>
      </c>
    </row>
    <row r="36" spans="1:7" x14ac:dyDescent="0.25">
      <c r="A36" s="3"/>
      <c r="B36" s="10" t="s">
        <v>23</v>
      </c>
      <c r="C36" s="15">
        <v>64</v>
      </c>
      <c r="D36" s="19">
        <v>4.8000000000000001E-2</v>
      </c>
      <c r="E36" s="32">
        <v>4.8399999999999997E-3</v>
      </c>
      <c r="F36" s="33">
        <v>1.6866991788587387</v>
      </c>
      <c r="G36" s="34">
        <v>0.22703763350127851</v>
      </c>
    </row>
    <row r="37" spans="1:7" x14ac:dyDescent="0.25">
      <c r="A37" s="3"/>
      <c r="B37" s="10" t="s">
        <v>19</v>
      </c>
      <c r="C37" s="15">
        <v>66</v>
      </c>
      <c r="D37" s="19">
        <v>0.05</v>
      </c>
      <c r="E37" s="32">
        <v>5.0400000000000002E-3</v>
      </c>
      <c r="F37" s="33">
        <v>1.6638815789473684</v>
      </c>
      <c r="G37" s="34">
        <v>0.22112241363750651</v>
      </c>
    </row>
    <row r="38" spans="1:7" x14ac:dyDescent="0.25">
      <c r="A38" s="3"/>
      <c r="B38" s="10" t="s">
        <v>33</v>
      </c>
      <c r="C38" s="15">
        <v>7</v>
      </c>
      <c r="D38" s="19">
        <v>5.0000000000000001E-3</v>
      </c>
      <c r="E38" s="32">
        <v>5.5199999999999997E-3</v>
      </c>
      <c r="F38" s="33">
        <v>7.8893493761140823</v>
      </c>
      <c r="G38" s="34">
        <v>0.89704118901241214</v>
      </c>
    </row>
    <row r="39" spans="1:7" x14ac:dyDescent="0.25">
      <c r="A39" s="3"/>
      <c r="B39" s="10" t="s">
        <v>21</v>
      </c>
      <c r="C39" s="15">
        <v>66</v>
      </c>
      <c r="D39" s="19">
        <v>0.05</v>
      </c>
      <c r="E39" s="32">
        <v>5.5199999999999997E-3</v>
      </c>
      <c r="F39" s="33">
        <v>1.6508485639686685</v>
      </c>
      <c r="G39" s="34">
        <v>0.21770723628569397</v>
      </c>
    </row>
    <row r="40" spans="1:7" x14ac:dyDescent="0.25">
      <c r="A40" s="4"/>
      <c r="B40" s="9" t="s">
        <v>34</v>
      </c>
      <c r="C40" s="13">
        <v>13</v>
      </c>
      <c r="D40" s="18">
        <v>0.01</v>
      </c>
      <c r="E40" s="35">
        <v>8.0700000000000008E-3</v>
      </c>
      <c r="F40" s="36">
        <v>3.609826526130874</v>
      </c>
      <c r="G40" s="37">
        <v>0.5574863319460106</v>
      </c>
    </row>
    <row r="41" spans="1:7" x14ac:dyDescent="0.25">
      <c r="A41" s="20" t="s">
        <v>47</v>
      </c>
      <c r="B41" s="8" t="s">
        <v>12</v>
      </c>
      <c r="C41" s="11">
        <v>201</v>
      </c>
      <c r="D41" s="17">
        <v>0.41199999999999998</v>
      </c>
      <c r="E41" s="38">
        <v>0.02</v>
      </c>
      <c r="F41" s="39">
        <v>1.2671195419168424</v>
      </c>
      <c r="G41" s="40">
        <v>0.10281758879490886</v>
      </c>
    </row>
    <row r="42" spans="1:7" x14ac:dyDescent="0.25">
      <c r="A42" s="3" t="s">
        <v>51</v>
      </c>
      <c r="B42" s="10" t="s">
        <v>13</v>
      </c>
      <c r="C42" s="15">
        <v>53</v>
      </c>
      <c r="D42" s="19">
        <v>0.109</v>
      </c>
      <c r="E42" s="32">
        <v>0.03</v>
      </c>
      <c r="F42" s="33">
        <v>1.6546797847126209</v>
      </c>
      <c r="G42" s="34">
        <v>0.21871396114030237</v>
      </c>
    </row>
    <row r="43" spans="1:7" x14ac:dyDescent="0.25">
      <c r="A43" s="3"/>
      <c r="B43" s="10" t="s">
        <v>14</v>
      </c>
      <c r="C43" s="15">
        <v>53</v>
      </c>
      <c r="D43" s="19">
        <v>0.109</v>
      </c>
      <c r="E43" s="32">
        <v>0.03</v>
      </c>
      <c r="F43" s="33">
        <v>1.6546797847126209</v>
      </c>
      <c r="G43" s="34">
        <v>0.21871396114030237</v>
      </c>
    </row>
    <row r="44" spans="1:7" x14ac:dyDescent="0.25">
      <c r="A44" s="4"/>
      <c r="B44" s="9" t="s">
        <v>15</v>
      </c>
      <c r="C44" s="13">
        <v>53</v>
      </c>
      <c r="D44" s="18">
        <v>0.109</v>
      </c>
      <c r="E44" s="35">
        <v>0.03</v>
      </c>
      <c r="F44" s="36">
        <v>1.6606822506789305</v>
      </c>
      <c r="G44" s="37">
        <v>0.22028654396382966</v>
      </c>
    </row>
    <row r="45" spans="1:7" x14ac:dyDescent="0.25">
      <c r="A45" s="20" t="s">
        <v>48</v>
      </c>
      <c r="B45" s="8" t="s">
        <v>12</v>
      </c>
      <c r="C45" s="11">
        <v>483</v>
      </c>
      <c r="D45" s="17">
        <v>0.39800000000000002</v>
      </c>
      <c r="E45" s="38">
        <v>2.3900000000000002E-5</v>
      </c>
      <c r="F45" s="39">
        <v>1.2239672498625793</v>
      </c>
      <c r="G45" s="40">
        <v>8.7769797389403992E-2</v>
      </c>
    </row>
    <row r="46" spans="1:7" x14ac:dyDescent="0.25">
      <c r="A46" s="3" t="s">
        <v>51</v>
      </c>
      <c r="B46" s="10" t="s">
        <v>13</v>
      </c>
      <c r="C46" s="15">
        <v>130</v>
      </c>
      <c r="D46" s="19">
        <v>0.107</v>
      </c>
      <c r="E46" s="32">
        <v>2.3900000000000002E-5</v>
      </c>
      <c r="F46" s="33">
        <v>1.6314830987872413</v>
      </c>
      <c r="G46" s="34">
        <v>0.21258257910982198</v>
      </c>
    </row>
    <row r="47" spans="1:7" x14ac:dyDescent="0.25">
      <c r="A47" s="3"/>
      <c r="B47" s="10" t="s">
        <v>14</v>
      </c>
      <c r="C47" s="15">
        <v>130</v>
      </c>
      <c r="D47" s="19">
        <v>0.107</v>
      </c>
      <c r="E47" s="32">
        <v>2.3900000000000002E-5</v>
      </c>
      <c r="F47" s="33">
        <v>1.6314830987872413</v>
      </c>
      <c r="G47" s="34">
        <v>0.21258257910982198</v>
      </c>
    </row>
    <row r="48" spans="1:7" x14ac:dyDescent="0.25">
      <c r="A48" s="3"/>
      <c r="B48" s="10" t="s">
        <v>15</v>
      </c>
      <c r="C48" s="15">
        <v>129</v>
      </c>
      <c r="D48" s="19">
        <v>0.106</v>
      </c>
      <c r="E48" s="32">
        <v>2.3900000000000002E-5</v>
      </c>
      <c r="F48" s="33">
        <v>1.6248060216458928</v>
      </c>
      <c r="G48" s="34">
        <v>0.21080151992576143</v>
      </c>
    </row>
    <row r="49" spans="1:7" x14ac:dyDescent="0.25">
      <c r="A49" s="3"/>
      <c r="B49" s="10" t="s">
        <v>16</v>
      </c>
      <c r="C49" s="15">
        <v>133</v>
      </c>
      <c r="D49" s="19">
        <v>0.11</v>
      </c>
      <c r="E49" s="32">
        <v>6.19E-5</v>
      </c>
      <c r="F49" s="33">
        <v>1.5742956230342968</v>
      </c>
      <c r="G49" s="34">
        <v>0.19708628799597624</v>
      </c>
    </row>
    <row r="50" spans="1:7" x14ac:dyDescent="0.25">
      <c r="A50" s="3"/>
      <c r="B50" s="10" t="s">
        <v>17</v>
      </c>
      <c r="C50" s="15">
        <v>199</v>
      </c>
      <c r="D50" s="19">
        <v>0.16400000000000001</v>
      </c>
      <c r="E50" s="32">
        <v>1.02E-4</v>
      </c>
      <c r="F50" s="33">
        <v>1.4110701336685794</v>
      </c>
      <c r="G50" s="34">
        <v>0.14954859979850921</v>
      </c>
    </row>
    <row r="51" spans="1:7" x14ac:dyDescent="0.25">
      <c r="A51" s="3"/>
      <c r="B51" s="10" t="s">
        <v>18</v>
      </c>
      <c r="C51" s="15">
        <v>68</v>
      </c>
      <c r="D51" s="19">
        <v>5.6000000000000001E-2</v>
      </c>
      <c r="E51" s="32">
        <v>2.1100000000000001E-4</v>
      </c>
      <c r="F51" s="33">
        <v>1.8713729518453794</v>
      </c>
      <c r="G51" s="34">
        <v>0.27216034804920386</v>
      </c>
    </row>
    <row r="52" spans="1:7" x14ac:dyDescent="0.25">
      <c r="A52" s="3"/>
      <c r="B52" s="10" t="s">
        <v>19</v>
      </c>
      <c r="C52" s="15">
        <v>68</v>
      </c>
      <c r="D52" s="19">
        <v>5.6000000000000001E-2</v>
      </c>
      <c r="E52" s="32">
        <v>2.1100000000000001E-4</v>
      </c>
      <c r="F52" s="33">
        <v>1.8639859533512528</v>
      </c>
      <c r="G52" s="34">
        <v>0.27044263526848522</v>
      </c>
    </row>
    <row r="53" spans="1:7" x14ac:dyDescent="0.25">
      <c r="A53" s="3"/>
      <c r="B53" s="10" t="s">
        <v>20</v>
      </c>
      <c r="C53" s="15">
        <v>110</v>
      </c>
      <c r="D53" s="19">
        <v>9.0999999999999998E-2</v>
      </c>
      <c r="E53" s="32">
        <v>2.1100000000000001E-4</v>
      </c>
      <c r="F53" s="33">
        <v>1.5947155604012113</v>
      </c>
      <c r="G53" s="34">
        <v>0.20268323186703974</v>
      </c>
    </row>
    <row r="54" spans="1:7" x14ac:dyDescent="0.25">
      <c r="A54" s="3"/>
      <c r="B54" s="10" t="s">
        <v>21</v>
      </c>
      <c r="C54" s="15">
        <v>68</v>
      </c>
      <c r="D54" s="19">
        <v>5.6000000000000001E-2</v>
      </c>
      <c r="E54" s="32">
        <v>2.1900000000000001E-4</v>
      </c>
      <c r="F54" s="33">
        <v>1.8493855411840108</v>
      </c>
      <c r="G54" s="34">
        <v>0.26702745791667265</v>
      </c>
    </row>
    <row r="55" spans="1:7" x14ac:dyDescent="0.25">
      <c r="A55" s="3"/>
      <c r="B55" s="10" t="s">
        <v>22</v>
      </c>
      <c r="C55" s="15">
        <v>109</v>
      </c>
      <c r="D55" s="19">
        <v>0.09</v>
      </c>
      <c r="E55" s="32">
        <v>2.3699999999999999E-4</v>
      </c>
      <c r="F55" s="33">
        <v>1.5868437988204238</v>
      </c>
      <c r="G55" s="34">
        <v>0.20053417902388759</v>
      </c>
    </row>
    <row r="56" spans="1:7" x14ac:dyDescent="0.25">
      <c r="A56" s="3"/>
      <c r="B56" s="10" t="s">
        <v>23</v>
      </c>
      <c r="C56" s="15">
        <v>65</v>
      </c>
      <c r="D56" s="19">
        <v>5.3999999999999999E-2</v>
      </c>
      <c r="E56" s="32">
        <v>2.42E-4</v>
      </c>
      <c r="F56" s="33">
        <v>1.862628572205516</v>
      </c>
      <c r="G56" s="34">
        <v>0.27012626062685802</v>
      </c>
    </row>
    <row r="57" spans="1:7" x14ac:dyDescent="0.25">
      <c r="A57" s="3"/>
      <c r="B57" s="10" t="s">
        <v>24</v>
      </c>
      <c r="C57" s="15">
        <v>153</v>
      </c>
      <c r="D57" s="19">
        <v>0.126</v>
      </c>
      <c r="E57" s="32">
        <v>5.13E-4</v>
      </c>
      <c r="F57" s="33">
        <v>1.4254990967042231</v>
      </c>
      <c r="G57" s="34">
        <v>0.15396694644625347</v>
      </c>
    </row>
    <row r="58" spans="1:7" x14ac:dyDescent="0.25">
      <c r="A58" s="3"/>
      <c r="B58" s="10" t="s">
        <v>25</v>
      </c>
      <c r="C58" s="15">
        <v>113</v>
      </c>
      <c r="D58" s="19">
        <v>9.2999999999999999E-2</v>
      </c>
      <c r="E58" s="32">
        <v>5.13E-4</v>
      </c>
      <c r="F58" s="33">
        <v>1.5296326269331271</v>
      </c>
      <c r="G58" s="34">
        <v>0.18458713849498135</v>
      </c>
    </row>
    <row r="59" spans="1:7" x14ac:dyDescent="0.25">
      <c r="A59" s="3"/>
      <c r="B59" s="10" t="s">
        <v>26</v>
      </c>
      <c r="C59" s="15">
        <v>113</v>
      </c>
      <c r="D59" s="19">
        <v>9.2999999999999999E-2</v>
      </c>
      <c r="E59" s="32">
        <v>5.13E-4</v>
      </c>
      <c r="F59" s="33">
        <v>1.5336186402932133</v>
      </c>
      <c r="G59" s="34">
        <v>0.18571737851325471</v>
      </c>
    </row>
    <row r="60" spans="1:7" x14ac:dyDescent="0.25">
      <c r="A60" s="3"/>
      <c r="B60" s="10" t="s">
        <v>27</v>
      </c>
      <c r="C60" s="15">
        <v>113</v>
      </c>
      <c r="D60" s="19">
        <v>9.2999999999999999E-2</v>
      </c>
      <c r="E60" s="32">
        <v>5.13E-4</v>
      </c>
      <c r="F60" s="33">
        <v>1.5356194473907909</v>
      </c>
      <c r="G60" s="34">
        <v>0.18628360347208486</v>
      </c>
    </row>
    <row r="61" spans="1:7" x14ac:dyDescent="0.25">
      <c r="A61" s="3"/>
      <c r="B61" s="10" t="s">
        <v>28</v>
      </c>
      <c r="C61" s="15">
        <v>99</v>
      </c>
      <c r="D61" s="19">
        <v>8.2000000000000003E-2</v>
      </c>
      <c r="E61" s="32">
        <v>1.49E-3</v>
      </c>
      <c r="F61" s="33">
        <v>1.5345577635914331</v>
      </c>
      <c r="G61" s="34">
        <v>0.18598324072278372</v>
      </c>
    </row>
    <row r="62" spans="1:7" x14ac:dyDescent="0.25">
      <c r="A62" s="3"/>
      <c r="B62" s="10" t="s">
        <v>29</v>
      </c>
      <c r="C62" s="15">
        <v>80</v>
      </c>
      <c r="D62" s="19">
        <v>6.6000000000000003E-2</v>
      </c>
      <c r="E62" s="32">
        <v>1.9499999999999999E-3</v>
      </c>
      <c r="F62" s="33">
        <v>1.6071578927301065</v>
      </c>
      <c r="G62" s="34">
        <v>0.20605854544594293</v>
      </c>
    </row>
    <row r="63" spans="1:7" x14ac:dyDescent="0.25">
      <c r="A63" s="3"/>
      <c r="B63" s="10" t="s">
        <v>30</v>
      </c>
      <c r="C63" s="15">
        <v>70</v>
      </c>
      <c r="D63" s="19">
        <v>5.8000000000000003E-2</v>
      </c>
      <c r="E63" s="32">
        <v>2.5999999999999999E-3</v>
      </c>
      <c r="F63" s="33">
        <v>1.6496548562397968</v>
      </c>
      <c r="G63" s="34">
        <v>0.21739308984422406</v>
      </c>
    </row>
    <row r="64" spans="1:7" x14ac:dyDescent="0.25">
      <c r="A64" s="3"/>
      <c r="B64" s="10" t="s">
        <v>35</v>
      </c>
      <c r="C64" s="15">
        <v>105</v>
      </c>
      <c r="D64" s="19">
        <v>8.5999999999999993E-2</v>
      </c>
      <c r="E64" s="32">
        <v>0.01</v>
      </c>
      <c r="F64" s="33">
        <v>1.415820284384447</v>
      </c>
      <c r="G64" s="34">
        <v>0.15100813015212494</v>
      </c>
    </row>
    <row r="65" spans="1:7" x14ac:dyDescent="0.25">
      <c r="A65" s="3"/>
      <c r="B65" s="10" t="s">
        <v>36</v>
      </c>
      <c r="C65" s="15">
        <v>8</v>
      </c>
      <c r="D65" s="19">
        <v>7.0000000000000001E-3</v>
      </c>
      <c r="E65" s="32">
        <v>0.01</v>
      </c>
      <c r="F65" s="33">
        <v>5.0503719235185462</v>
      </c>
      <c r="G65" s="34">
        <v>0.70332336195709644</v>
      </c>
    </row>
    <row r="66" spans="1:7" x14ac:dyDescent="0.25">
      <c r="A66" s="3"/>
      <c r="B66" s="10" t="s">
        <v>37</v>
      </c>
      <c r="C66" s="15">
        <v>53</v>
      </c>
      <c r="D66" s="19">
        <v>4.3999999999999997E-2</v>
      </c>
      <c r="E66" s="32">
        <v>0.02</v>
      </c>
      <c r="F66" s="33">
        <v>1.6479665101182721</v>
      </c>
      <c r="G66" s="34">
        <v>0.21694838174300296</v>
      </c>
    </row>
    <row r="67" spans="1:7" x14ac:dyDescent="0.25">
      <c r="A67" s="3"/>
      <c r="B67" s="10" t="s">
        <v>38</v>
      </c>
      <c r="C67" s="15">
        <v>37</v>
      </c>
      <c r="D67" s="19">
        <v>0.03</v>
      </c>
      <c r="E67" s="32">
        <v>0.03</v>
      </c>
      <c r="F67" s="33">
        <v>1.7967669343287134</v>
      </c>
      <c r="G67" s="34">
        <v>0.254491746725311</v>
      </c>
    </row>
    <row r="68" spans="1:7" x14ac:dyDescent="0.25">
      <c r="A68" s="4"/>
      <c r="B68" s="9" t="s">
        <v>39</v>
      </c>
      <c r="C68" s="13">
        <v>167</v>
      </c>
      <c r="D68" s="18">
        <v>0.13800000000000001</v>
      </c>
      <c r="E68" s="35">
        <v>0.05</v>
      </c>
      <c r="F68" s="36">
        <v>1.2568912423460401</v>
      </c>
      <c r="G68" s="37">
        <v>9.9297700205903422E-2</v>
      </c>
    </row>
    <row r="69" spans="1:7" x14ac:dyDescent="0.25">
      <c r="A69" s="21" t="s">
        <v>54</v>
      </c>
      <c r="B69" s="10" t="s">
        <v>12</v>
      </c>
      <c r="C69" s="15">
        <v>528</v>
      </c>
      <c r="D69" s="19">
        <v>0.4</v>
      </c>
      <c r="E69" s="32">
        <v>1.2300000000000001E-5</v>
      </c>
      <c r="F69" s="33">
        <v>1.23055589344362</v>
      </c>
      <c r="G69" s="34">
        <v>9.0101344705092984E-2</v>
      </c>
    </row>
    <row r="70" spans="1:7" x14ac:dyDescent="0.25">
      <c r="A70" s="3" t="s">
        <v>51</v>
      </c>
      <c r="B70" s="10" t="s">
        <v>24</v>
      </c>
      <c r="C70" s="15">
        <v>171</v>
      </c>
      <c r="D70" s="19">
        <v>0.13</v>
      </c>
      <c r="E70" s="32">
        <v>1.85E-4</v>
      </c>
      <c r="F70" s="33">
        <v>1.4652656936087169</v>
      </c>
      <c r="G70" s="34">
        <v>0.16591638155419736</v>
      </c>
    </row>
    <row r="71" spans="1:7" x14ac:dyDescent="0.25">
      <c r="A71" s="3"/>
      <c r="B71" s="10" t="s">
        <v>25</v>
      </c>
      <c r="C71" s="15">
        <v>128</v>
      </c>
      <c r="D71" s="19">
        <v>9.7000000000000003E-2</v>
      </c>
      <c r="E71" s="32">
        <v>1.85E-4</v>
      </c>
      <c r="F71" s="33">
        <v>1.5935416543603678</v>
      </c>
      <c r="G71" s="34">
        <v>0.20236342019281883</v>
      </c>
    </row>
    <row r="72" spans="1:7" x14ac:dyDescent="0.25">
      <c r="A72" s="3"/>
      <c r="B72" s="10" t="s">
        <v>26</v>
      </c>
      <c r="C72" s="15">
        <v>126</v>
      </c>
      <c r="D72" s="19">
        <v>9.5000000000000001E-2</v>
      </c>
      <c r="E72" s="32">
        <v>1.85E-4</v>
      </c>
      <c r="F72" s="33">
        <v>1.5727302339354456</v>
      </c>
      <c r="G72" s="34">
        <v>0.1966542356807868</v>
      </c>
    </row>
    <row r="73" spans="1:7" x14ac:dyDescent="0.25">
      <c r="A73" s="3"/>
      <c r="B73" s="10" t="s">
        <v>27</v>
      </c>
      <c r="C73" s="15">
        <v>126</v>
      </c>
      <c r="D73" s="19">
        <v>9.5000000000000001E-2</v>
      </c>
      <c r="E73" s="32">
        <v>1.85E-4</v>
      </c>
      <c r="F73" s="33">
        <v>1.5747820672478208</v>
      </c>
      <c r="G73" s="34">
        <v>0.19722046063961696</v>
      </c>
    </row>
    <row r="74" spans="1:7" x14ac:dyDescent="0.25">
      <c r="A74" s="3"/>
      <c r="B74" s="10" t="s">
        <v>16</v>
      </c>
      <c r="C74" s="15">
        <v>140</v>
      </c>
      <c r="D74" s="19">
        <v>0.106</v>
      </c>
      <c r="E74" s="32">
        <v>1.8799999999999999E-4</v>
      </c>
      <c r="F74" s="33">
        <v>1.5240788567493113</v>
      </c>
      <c r="G74" s="34">
        <v>0.18300743824051741</v>
      </c>
    </row>
    <row r="75" spans="1:7" x14ac:dyDescent="0.25">
      <c r="A75" s="3"/>
      <c r="B75" s="10" t="s">
        <v>13</v>
      </c>
      <c r="C75" s="15">
        <v>131</v>
      </c>
      <c r="D75" s="19">
        <v>9.9000000000000005E-2</v>
      </c>
      <c r="E75" s="32">
        <v>4.08E-4</v>
      </c>
      <c r="F75" s="33">
        <v>1.5120121394669588</v>
      </c>
      <c r="G75" s="34">
        <v>0.17955527799213836</v>
      </c>
    </row>
    <row r="76" spans="1:7" x14ac:dyDescent="0.25">
      <c r="A76" s="3"/>
      <c r="B76" s="10" t="s">
        <v>14</v>
      </c>
      <c r="C76" s="15">
        <v>131</v>
      </c>
      <c r="D76" s="19">
        <v>9.9000000000000005E-2</v>
      </c>
      <c r="E76" s="32">
        <v>4.08E-4</v>
      </c>
      <c r="F76" s="33">
        <v>1.5120121394669588</v>
      </c>
      <c r="G76" s="34">
        <v>0.17955527799213836</v>
      </c>
    </row>
    <row r="77" spans="1:7" x14ac:dyDescent="0.25">
      <c r="A77" s="3"/>
      <c r="B77" s="10" t="s">
        <v>20</v>
      </c>
      <c r="C77" s="15">
        <v>117</v>
      </c>
      <c r="D77" s="19">
        <v>8.8999999999999996E-2</v>
      </c>
      <c r="E77" s="32">
        <v>4.08E-4</v>
      </c>
      <c r="F77" s="33">
        <v>1.5599876636933006</v>
      </c>
      <c r="G77" s="34">
        <v>0.19312116398836521</v>
      </c>
    </row>
    <row r="78" spans="1:7" x14ac:dyDescent="0.25">
      <c r="A78" s="3"/>
      <c r="B78" s="10" t="s">
        <v>22</v>
      </c>
      <c r="C78" s="15">
        <v>116</v>
      </c>
      <c r="D78" s="19">
        <v>8.7999999999999995E-2</v>
      </c>
      <c r="E78" s="32">
        <v>4.3399999999999998E-4</v>
      </c>
      <c r="F78" s="33">
        <v>1.5531393600575989</v>
      </c>
      <c r="G78" s="34">
        <v>0.19121042584357126</v>
      </c>
    </row>
    <row r="79" spans="1:7" x14ac:dyDescent="0.25">
      <c r="A79" s="3"/>
      <c r="B79" s="10" t="s">
        <v>15</v>
      </c>
      <c r="C79" s="15">
        <v>130</v>
      </c>
      <c r="D79" s="19">
        <v>9.8000000000000004E-2</v>
      </c>
      <c r="E79" s="32">
        <v>4.3800000000000002E-4</v>
      </c>
      <c r="F79" s="33">
        <v>1.5059131215419004</v>
      </c>
      <c r="G79" s="34">
        <v>0.17779991746673812</v>
      </c>
    </row>
    <row r="80" spans="1:7" x14ac:dyDescent="0.25">
      <c r="A80" s="3"/>
      <c r="B80" s="10" t="s">
        <v>17</v>
      </c>
      <c r="C80" s="15">
        <v>208</v>
      </c>
      <c r="D80" s="19">
        <v>0.158</v>
      </c>
      <c r="E80" s="32">
        <v>5.0000000000000001E-4</v>
      </c>
      <c r="F80" s="33">
        <v>1.3564494502547597</v>
      </c>
      <c r="G80" s="34">
        <v>0.13240361388495298</v>
      </c>
    </row>
    <row r="81" spans="1:7" x14ac:dyDescent="0.25">
      <c r="A81" s="3"/>
      <c r="B81" s="10" t="s">
        <v>32</v>
      </c>
      <c r="C81" s="15">
        <v>7</v>
      </c>
      <c r="D81" s="19">
        <v>5.0000000000000001E-3</v>
      </c>
      <c r="E81" s="32">
        <v>4.8399999999999997E-3</v>
      </c>
      <c r="F81" s="33">
        <v>8.3824337121212125</v>
      </c>
      <c r="G81" s="34">
        <v>0.92337012773476124</v>
      </c>
    </row>
    <row r="82" spans="1:7" x14ac:dyDescent="0.25">
      <c r="A82" s="3"/>
      <c r="B82" s="10" t="s">
        <v>18</v>
      </c>
      <c r="C82" s="15">
        <v>66</v>
      </c>
      <c r="D82" s="19">
        <v>0.05</v>
      </c>
      <c r="E82" s="32">
        <v>4.8399999999999997E-3</v>
      </c>
      <c r="F82" s="33">
        <v>1.6704755614266844</v>
      </c>
      <c r="G82" s="34">
        <v>0.22284012641822515</v>
      </c>
    </row>
    <row r="83" spans="1:7" x14ac:dyDescent="0.25">
      <c r="A83" s="3"/>
      <c r="B83" s="10" t="s">
        <v>23</v>
      </c>
      <c r="C83" s="15">
        <v>64</v>
      </c>
      <c r="D83" s="19">
        <v>4.8000000000000001E-2</v>
      </c>
      <c r="E83" s="32">
        <v>4.8399999999999997E-3</v>
      </c>
      <c r="F83" s="33">
        <v>1.6866991788587387</v>
      </c>
      <c r="G83" s="34">
        <v>0.22703763350127851</v>
      </c>
    </row>
    <row r="84" spans="1:7" x14ac:dyDescent="0.25">
      <c r="A84" s="3"/>
      <c r="B84" s="10" t="s">
        <v>19</v>
      </c>
      <c r="C84" s="15">
        <v>66</v>
      </c>
      <c r="D84" s="19">
        <v>0.05</v>
      </c>
      <c r="E84" s="32">
        <v>5.0400000000000002E-3</v>
      </c>
      <c r="F84" s="33">
        <v>1.6638815789473684</v>
      </c>
      <c r="G84" s="34">
        <v>0.22112241363750651</v>
      </c>
    </row>
    <row r="85" spans="1:7" x14ac:dyDescent="0.25">
      <c r="A85" s="3"/>
      <c r="B85" s="10" t="s">
        <v>33</v>
      </c>
      <c r="C85" s="15">
        <v>7</v>
      </c>
      <c r="D85" s="19">
        <v>5.0000000000000001E-3</v>
      </c>
      <c r="E85" s="32">
        <v>5.5199999999999997E-3</v>
      </c>
      <c r="F85" s="33">
        <v>7.8893493761140823</v>
      </c>
      <c r="G85" s="34">
        <v>0.89704118901241214</v>
      </c>
    </row>
    <row r="86" spans="1:7" x14ac:dyDescent="0.25">
      <c r="A86" s="3"/>
      <c r="B86" s="10" t="s">
        <v>21</v>
      </c>
      <c r="C86" s="15">
        <v>66</v>
      </c>
      <c r="D86" s="19">
        <v>0.05</v>
      </c>
      <c r="E86" s="32">
        <v>5.5199999999999997E-3</v>
      </c>
      <c r="F86" s="33">
        <v>1.6508485639686685</v>
      </c>
      <c r="G86" s="34">
        <v>0.21770723628569397</v>
      </c>
    </row>
    <row r="87" spans="1:7" x14ac:dyDescent="0.25">
      <c r="A87" s="3"/>
      <c r="B87" s="10" t="s">
        <v>34</v>
      </c>
      <c r="C87" s="15">
        <v>13</v>
      </c>
      <c r="D87" s="19">
        <v>0.01</v>
      </c>
      <c r="E87" s="32">
        <v>8.0700000000000008E-3</v>
      </c>
      <c r="F87" s="33">
        <v>3.609826526130874</v>
      </c>
      <c r="G87" s="34">
        <v>0.5574863319460106</v>
      </c>
    </row>
    <row r="88" spans="1:7" x14ac:dyDescent="0.25">
      <c r="A88" s="3"/>
      <c r="B88" s="10" t="s">
        <v>40</v>
      </c>
      <c r="C88" s="15">
        <v>4</v>
      </c>
      <c r="D88" s="19">
        <v>3.0000000000000001E-3</v>
      </c>
      <c r="E88" s="32">
        <v>0.04</v>
      </c>
      <c r="F88" s="33">
        <v>12.773232323232325</v>
      </c>
      <c r="G88" s="34">
        <v>1.106300811320748</v>
      </c>
    </row>
    <row r="89" spans="1:7" x14ac:dyDescent="0.25">
      <c r="A89" s="3"/>
      <c r="B89" s="10" t="s">
        <v>41</v>
      </c>
      <c r="C89" s="15">
        <v>4</v>
      </c>
      <c r="D89" s="19">
        <v>3.0000000000000001E-3</v>
      </c>
      <c r="E89" s="32">
        <v>0.04</v>
      </c>
      <c r="F89" s="33">
        <v>12.773232323232325</v>
      </c>
      <c r="G89" s="34">
        <v>1.106300811320748</v>
      </c>
    </row>
    <row r="90" spans="1:7" x14ac:dyDescent="0.25">
      <c r="A90" s="3"/>
      <c r="B90" s="10" t="s">
        <v>42</v>
      </c>
      <c r="C90" s="15">
        <v>13</v>
      </c>
      <c r="D90" s="19">
        <v>0.01</v>
      </c>
      <c r="E90" s="32">
        <v>0.04</v>
      </c>
      <c r="F90" s="33">
        <v>2.8962561663143056</v>
      </c>
      <c r="G90" s="34">
        <v>0.46183697143969821</v>
      </c>
    </row>
    <row r="91" spans="1:7" x14ac:dyDescent="0.25">
      <c r="A91" s="3"/>
      <c r="B91" s="10" t="s">
        <v>43</v>
      </c>
      <c r="C91" s="15">
        <v>92</v>
      </c>
      <c r="D91" s="19">
        <v>7.0000000000000007E-2</v>
      </c>
      <c r="E91" s="32">
        <v>0.04</v>
      </c>
      <c r="F91" s="33">
        <v>1.4011971864913042</v>
      </c>
      <c r="G91" s="34">
        <v>0.14649925661273436</v>
      </c>
    </row>
    <row r="92" spans="1:7" x14ac:dyDescent="0.25">
      <c r="A92" s="3"/>
      <c r="B92" s="10" t="s">
        <v>44</v>
      </c>
      <c r="C92" s="15">
        <v>11</v>
      </c>
      <c r="D92" s="19">
        <v>8.0000000000000002E-3</v>
      </c>
      <c r="E92" s="32">
        <v>0.05</v>
      </c>
      <c r="F92" s="33">
        <v>3.1933080808080807</v>
      </c>
      <c r="G92" s="34">
        <v>0.50424081999278558</v>
      </c>
    </row>
    <row r="93" spans="1:7" x14ac:dyDescent="0.25">
      <c r="A93" s="3"/>
      <c r="B93" s="10" t="s">
        <v>45</v>
      </c>
      <c r="C93" s="15">
        <v>539</v>
      </c>
      <c r="D93" s="19">
        <v>0.40799999999999997</v>
      </c>
      <c r="E93" s="32">
        <v>0.05</v>
      </c>
      <c r="F93" s="33">
        <v>1.1120015433760453</v>
      </c>
      <c r="G93" s="34">
        <v>4.610539001513473E-2</v>
      </c>
    </row>
    <row r="94" spans="1:7" x14ac:dyDescent="0.25">
      <c r="A94" s="4"/>
      <c r="B94" s="9" t="s">
        <v>46</v>
      </c>
      <c r="C94" s="13">
        <v>5</v>
      </c>
      <c r="D94" s="18">
        <v>4.0000000000000001E-3</v>
      </c>
      <c r="E94" s="35">
        <v>0.05</v>
      </c>
      <c r="F94" s="36">
        <v>7.3691724941724948</v>
      </c>
      <c r="G94" s="37">
        <v>0.86741872240561124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B1" workbookViewId="0">
      <selection activeCell="B1" sqref="B1"/>
    </sheetView>
  </sheetViews>
  <sheetFormatPr defaultColWidth="11.7109375" defaultRowHeight="15" x14ac:dyDescent="0.25"/>
  <cols>
    <col min="1" max="1" width="11.7109375" style="1"/>
    <col min="2" max="2" width="18.85546875" style="1" customWidth="1"/>
    <col min="3" max="3" width="28.85546875" style="1" customWidth="1"/>
    <col min="4" max="4" width="11" style="1" customWidth="1"/>
    <col min="5" max="5" width="35.7109375" style="1" customWidth="1"/>
    <col min="6" max="6" width="11.7109375" style="1" customWidth="1"/>
    <col min="7" max="8" width="11.7109375" style="1"/>
    <col min="9" max="9" width="16.85546875" style="1" customWidth="1"/>
    <col min="10" max="16384" width="11.7109375" style="1"/>
  </cols>
  <sheetData>
    <row r="1" spans="1:10" x14ac:dyDescent="0.25">
      <c r="B1" s="1" t="s">
        <v>0</v>
      </c>
      <c r="C1" s="1" t="s">
        <v>60</v>
      </c>
      <c r="D1" s="1" t="s">
        <v>61</v>
      </c>
      <c r="E1" s="1" t="s">
        <v>62</v>
      </c>
      <c r="F1" s="1" t="s">
        <v>63</v>
      </c>
      <c r="G1" s="1" t="s">
        <v>1</v>
      </c>
      <c r="H1" s="1" t="s">
        <v>64</v>
      </c>
      <c r="I1" s="1" t="s">
        <v>65</v>
      </c>
    </row>
    <row r="2" spans="1:10" x14ac:dyDescent="0.25">
      <c r="A2" s="1" t="s">
        <v>247</v>
      </c>
      <c r="B2" s="1" t="s">
        <v>36</v>
      </c>
      <c r="C2" s="1" t="s">
        <v>248</v>
      </c>
      <c r="D2" s="41">
        <v>2.1999999999999999E-2</v>
      </c>
      <c r="E2" s="1" t="s">
        <v>249</v>
      </c>
      <c r="F2" s="41">
        <v>1E-3</v>
      </c>
      <c r="G2" s="42">
        <v>4.8199999999999996E-6</v>
      </c>
      <c r="H2" s="1" t="s">
        <v>250</v>
      </c>
      <c r="I2" s="1">
        <f>LOG10(D2/F2)</f>
        <v>1.3424226808222062</v>
      </c>
      <c r="J2" s="41"/>
    </row>
    <row r="3" spans="1:10" x14ac:dyDescent="0.25">
      <c r="A3" s="1" t="s">
        <v>251</v>
      </c>
      <c r="B3" s="1" t="s">
        <v>252</v>
      </c>
      <c r="C3" s="1" t="s">
        <v>253</v>
      </c>
      <c r="D3" s="41">
        <v>4.9000000000000002E-2</v>
      </c>
      <c r="E3" s="1" t="s">
        <v>254</v>
      </c>
      <c r="F3" s="41">
        <v>1.6E-2</v>
      </c>
      <c r="G3" s="1">
        <v>3.2399999999999998E-3</v>
      </c>
      <c r="H3" s="1" t="s">
        <v>255</v>
      </c>
      <c r="I3" s="1">
        <f t="shared" ref="I3:I4" si="0">LOG10(D3/F3)</f>
        <v>0.48607609737258889</v>
      </c>
      <c r="J3" s="41"/>
    </row>
    <row r="4" spans="1:10" x14ac:dyDescent="0.25">
      <c r="A4" s="1" t="s">
        <v>256</v>
      </c>
      <c r="B4" s="1" t="s">
        <v>257</v>
      </c>
      <c r="C4" s="1" t="s">
        <v>253</v>
      </c>
      <c r="D4" s="41">
        <v>4.9000000000000002E-2</v>
      </c>
      <c r="E4" s="1" t="s">
        <v>258</v>
      </c>
      <c r="F4" s="41">
        <v>1.7999999999999999E-2</v>
      </c>
      <c r="G4" s="1">
        <v>5.6899999999999997E-3</v>
      </c>
      <c r="H4" s="1" t="s">
        <v>255</v>
      </c>
      <c r="I4" s="1">
        <f t="shared" si="0"/>
        <v>0.43492357492520761</v>
      </c>
      <c r="J4" s="41"/>
    </row>
    <row r="9" spans="1:10" ht="15.75" x14ac:dyDescent="0.25">
      <c r="C9" s="45" t="s">
        <v>259</v>
      </c>
      <c r="D9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defaultRowHeight="15" x14ac:dyDescent="0.25"/>
  <cols>
    <col min="2" max="2" width="30.7109375" customWidth="1"/>
    <col min="6" max="6" width="17.85546875" customWidth="1"/>
  </cols>
  <sheetData>
    <row r="1" spans="1:12" x14ac:dyDescent="0.25">
      <c r="A1" s="1"/>
      <c r="B1" s="1" t="s">
        <v>0</v>
      </c>
      <c r="C1" s="1" t="s">
        <v>60</v>
      </c>
      <c r="D1" s="41" t="s">
        <v>61</v>
      </c>
      <c r="E1" s="1" t="s">
        <v>62</v>
      </c>
      <c r="F1" s="41" t="s">
        <v>63</v>
      </c>
      <c r="G1" s="1" t="s">
        <v>1</v>
      </c>
      <c r="H1" s="1" t="s">
        <v>64</v>
      </c>
      <c r="I1" s="1" t="s">
        <v>65</v>
      </c>
      <c r="J1" s="1"/>
      <c r="K1" s="1" t="s">
        <v>0</v>
      </c>
      <c r="L1" s="1" t="s">
        <v>65</v>
      </c>
    </row>
    <row r="2" spans="1:12" x14ac:dyDescent="0.25">
      <c r="A2" s="1" t="s">
        <v>66</v>
      </c>
      <c r="B2" s="1" t="s">
        <v>12</v>
      </c>
      <c r="C2" s="1" t="s">
        <v>67</v>
      </c>
      <c r="D2" s="41">
        <v>0.40699999999999997</v>
      </c>
      <c r="E2" s="1" t="s">
        <v>68</v>
      </c>
      <c r="F2" s="41">
        <v>0.32500000000000001</v>
      </c>
      <c r="G2" s="42">
        <v>8.6300000000000002E-15</v>
      </c>
      <c r="H2" s="42" t="s">
        <v>69</v>
      </c>
      <c r="I2" s="1">
        <f>LOG10(D2/F2)</f>
        <v>9.7711048246345591E-2</v>
      </c>
      <c r="J2" s="1"/>
      <c r="K2" s="1" t="s">
        <v>12</v>
      </c>
      <c r="L2" s="1">
        <v>9.7711048246345591E-2</v>
      </c>
    </row>
    <row r="3" spans="1:12" x14ac:dyDescent="0.25">
      <c r="A3" s="1" t="s">
        <v>70</v>
      </c>
      <c r="B3" s="1" t="s">
        <v>24</v>
      </c>
      <c r="C3" s="1" t="s">
        <v>71</v>
      </c>
      <c r="D3" s="41">
        <v>0.13400000000000001</v>
      </c>
      <c r="E3" s="1" t="s">
        <v>72</v>
      </c>
      <c r="F3" s="41">
        <v>8.7999999999999995E-2</v>
      </c>
      <c r="G3" s="42">
        <v>1.58E-11</v>
      </c>
      <c r="H3" s="42" t="s">
        <v>73</v>
      </c>
      <c r="I3" s="1">
        <f t="shared" ref="I3:I42" si="0">LOG10(D3/F3)</f>
        <v>0.18262212621463905</v>
      </c>
      <c r="J3" s="1"/>
      <c r="K3" s="1" t="s">
        <v>24</v>
      </c>
      <c r="L3" s="1">
        <v>0.18262212621463905</v>
      </c>
    </row>
    <row r="4" spans="1:12" x14ac:dyDescent="0.25">
      <c r="A4" s="1" t="s">
        <v>74</v>
      </c>
      <c r="B4" s="1" t="s">
        <v>13</v>
      </c>
      <c r="C4" s="1" t="s">
        <v>75</v>
      </c>
      <c r="D4" s="41">
        <v>0.106</v>
      </c>
      <c r="E4" s="1" t="s">
        <v>76</v>
      </c>
      <c r="F4" s="41">
        <v>6.6000000000000003E-2</v>
      </c>
      <c r="G4" s="42">
        <v>1.58E-11</v>
      </c>
      <c r="H4" s="42" t="s">
        <v>77</v>
      </c>
      <c r="I4" s="1">
        <f t="shared" si="0"/>
        <v>0.20576192972290155</v>
      </c>
      <c r="J4" s="1"/>
      <c r="K4" s="1" t="s">
        <v>13</v>
      </c>
      <c r="L4" s="1">
        <v>0.20576192972290155</v>
      </c>
    </row>
    <row r="5" spans="1:12" x14ac:dyDescent="0.25">
      <c r="A5" s="1" t="s">
        <v>78</v>
      </c>
      <c r="B5" s="1" t="s">
        <v>14</v>
      </c>
      <c r="C5" s="1" t="s">
        <v>75</v>
      </c>
      <c r="D5" s="41">
        <v>0.106</v>
      </c>
      <c r="E5" s="1" t="s">
        <v>76</v>
      </c>
      <c r="F5" s="41">
        <v>6.6000000000000003E-2</v>
      </c>
      <c r="G5" s="42">
        <v>1.58E-11</v>
      </c>
      <c r="H5" s="42" t="s">
        <v>77</v>
      </c>
      <c r="I5" s="1">
        <f t="shared" si="0"/>
        <v>0.20576192972290155</v>
      </c>
      <c r="J5" s="1"/>
      <c r="K5" s="1" t="s">
        <v>14</v>
      </c>
      <c r="L5" s="1">
        <v>0.20576192972290155</v>
      </c>
    </row>
    <row r="6" spans="1:12" x14ac:dyDescent="0.25">
      <c r="A6" s="1" t="s">
        <v>79</v>
      </c>
      <c r="B6" s="1" t="s">
        <v>15</v>
      </c>
      <c r="C6" s="1" t="s">
        <v>80</v>
      </c>
      <c r="D6" s="41">
        <v>0.105</v>
      </c>
      <c r="E6" s="1" t="s">
        <v>81</v>
      </c>
      <c r="F6" s="41">
        <v>6.5000000000000002E-2</v>
      </c>
      <c r="G6" s="42">
        <v>1.7199999999999999E-11</v>
      </c>
      <c r="H6" s="42" t="s">
        <v>82</v>
      </c>
      <c r="I6" s="1">
        <f t="shared" si="0"/>
        <v>0.20827594242708244</v>
      </c>
      <c r="J6" s="1"/>
      <c r="K6" s="1" t="s">
        <v>15</v>
      </c>
      <c r="L6" s="1">
        <v>0.20827594242708244</v>
      </c>
    </row>
    <row r="7" spans="1:12" x14ac:dyDescent="0.25">
      <c r="A7" s="1" t="s">
        <v>83</v>
      </c>
      <c r="B7" s="1" t="s">
        <v>16</v>
      </c>
      <c r="C7" s="1" t="s">
        <v>84</v>
      </c>
      <c r="D7" s="41">
        <v>0.11</v>
      </c>
      <c r="E7" s="1" t="s">
        <v>85</v>
      </c>
      <c r="F7" s="41">
        <v>7.0000000000000007E-2</v>
      </c>
      <c r="G7" s="42">
        <v>1.7799999999999999E-11</v>
      </c>
      <c r="H7" s="42" t="s">
        <v>86</v>
      </c>
      <c r="I7" s="1">
        <f t="shared" si="0"/>
        <v>0.19629464514396819</v>
      </c>
      <c r="J7" s="1"/>
      <c r="K7" s="1" t="s">
        <v>16</v>
      </c>
      <c r="L7" s="1">
        <v>0.19629464514396819</v>
      </c>
    </row>
    <row r="8" spans="1:12" x14ac:dyDescent="0.25">
      <c r="A8" s="1" t="s">
        <v>87</v>
      </c>
      <c r="B8" s="1" t="s">
        <v>25</v>
      </c>
      <c r="C8" s="1" t="s">
        <v>88</v>
      </c>
      <c r="D8" s="41">
        <v>9.7000000000000003E-2</v>
      </c>
      <c r="E8" s="1" t="s">
        <v>89</v>
      </c>
      <c r="F8" s="41">
        <v>6.0999999999999999E-2</v>
      </c>
      <c r="G8" s="42">
        <v>4.7400000000000002E-10</v>
      </c>
      <c r="H8" s="42" t="s">
        <v>90</v>
      </c>
      <c r="I8" s="1">
        <f t="shared" si="0"/>
        <v>0.20144189925547781</v>
      </c>
      <c r="J8" s="1"/>
      <c r="K8" s="1" t="s">
        <v>25</v>
      </c>
      <c r="L8" s="1">
        <v>0.20144189925547781</v>
      </c>
    </row>
    <row r="9" spans="1:12" x14ac:dyDescent="0.25">
      <c r="A9" s="1" t="s">
        <v>91</v>
      </c>
      <c r="B9" s="1" t="s">
        <v>20</v>
      </c>
      <c r="C9" s="1" t="s">
        <v>92</v>
      </c>
      <c r="D9" s="41">
        <v>9.1999999999999998E-2</v>
      </c>
      <c r="E9" s="1" t="s">
        <v>93</v>
      </c>
      <c r="F9" s="41">
        <v>5.7000000000000002E-2</v>
      </c>
      <c r="G9" s="42">
        <v>4.7400000000000002E-10</v>
      </c>
      <c r="H9" s="42" t="s">
        <v>94</v>
      </c>
      <c r="I9" s="1">
        <f t="shared" si="0"/>
        <v>0.20791297167306386</v>
      </c>
      <c r="J9" s="1"/>
      <c r="K9" s="1" t="s">
        <v>20</v>
      </c>
      <c r="L9" s="1">
        <v>0.20791297167306386</v>
      </c>
    </row>
    <row r="10" spans="1:12" x14ac:dyDescent="0.25">
      <c r="A10" s="1" t="s">
        <v>95</v>
      </c>
      <c r="B10" s="1" t="s">
        <v>22</v>
      </c>
      <c r="C10" s="1" t="s">
        <v>96</v>
      </c>
      <c r="D10" s="41">
        <v>9.0999999999999998E-2</v>
      </c>
      <c r="E10" s="1" t="s">
        <v>97</v>
      </c>
      <c r="F10" s="41">
        <v>5.7000000000000002E-2</v>
      </c>
      <c r="G10" s="42">
        <v>6.5100000000000003E-10</v>
      </c>
      <c r="H10" s="42" t="s">
        <v>98</v>
      </c>
      <c r="I10" s="1">
        <f t="shared" si="0"/>
        <v>0.20316653664860215</v>
      </c>
      <c r="J10" s="1"/>
      <c r="K10" s="1" t="s">
        <v>22</v>
      </c>
      <c r="L10" s="1">
        <v>0.20316653664860215</v>
      </c>
    </row>
    <row r="11" spans="1:12" x14ac:dyDescent="0.25">
      <c r="A11" s="1" t="s">
        <v>99</v>
      </c>
      <c r="B11" s="1" t="s">
        <v>27</v>
      </c>
      <c r="C11" s="1" t="s">
        <v>100</v>
      </c>
      <c r="D11" s="41">
        <v>9.6000000000000002E-2</v>
      </c>
      <c r="E11" s="1" t="s">
        <v>101</v>
      </c>
      <c r="F11" s="41">
        <v>6.0999999999999999E-2</v>
      </c>
      <c r="G11" s="42">
        <v>6.5100000000000003E-10</v>
      </c>
      <c r="H11" s="42" t="s">
        <v>102</v>
      </c>
      <c r="I11" s="1">
        <f t="shared" si="0"/>
        <v>0.19694139802880137</v>
      </c>
      <c r="J11" s="1"/>
      <c r="K11" s="1" t="s">
        <v>27</v>
      </c>
      <c r="L11" s="1">
        <v>0.19694139802880137</v>
      </c>
    </row>
    <row r="12" spans="1:12" x14ac:dyDescent="0.25">
      <c r="A12" s="1" t="s">
        <v>103</v>
      </c>
      <c r="B12" s="1" t="s">
        <v>26</v>
      </c>
      <c r="C12" s="1" t="s">
        <v>100</v>
      </c>
      <c r="D12" s="41">
        <v>9.6000000000000002E-2</v>
      </c>
      <c r="E12" s="1" t="s">
        <v>104</v>
      </c>
      <c r="F12" s="41">
        <v>6.0999999999999999E-2</v>
      </c>
      <c r="G12" s="42">
        <v>6.5400000000000002E-10</v>
      </c>
      <c r="H12" s="42" t="s">
        <v>102</v>
      </c>
      <c r="I12" s="1">
        <f t="shared" si="0"/>
        <v>0.19694139802880137</v>
      </c>
      <c r="J12" s="1"/>
      <c r="K12" s="1" t="s">
        <v>26</v>
      </c>
      <c r="L12" s="1">
        <v>0.19694139802880137</v>
      </c>
    </row>
    <row r="13" spans="1:12" x14ac:dyDescent="0.25">
      <c r="A13" s="1" t="s">
        <v>105</v>
      </c>
      <c r="B13" s="1" t="s">
        <v>18</v>
      </c>
      <c r="C13" s="1" t="s">
        <v>106</v>
      </c>
      <c r="D13" s="41">
        <v>5.5E-2</v>
      </c>
      <c r="E13" s="1" t="s">
        <v>107</v>
      </c>
      <c r="F13" s="41">
        <v>0.03</v>
      </c>
      <c r="G13" s="42">
        <v>4.8200000000000003E-9</v>
      </c>
      <c r="H13" s="42" t="s">
        <v>108</v>
      </c>
      <c r="I13" s="1">
        <f t="shared" si="0"/>
        <v>0.26324143477458145</v>
      </c>
      <c r="J13" s="1"/>
      <c r="K13" s="1" t="s">
        <v>18</v>
      </c>
      <c r="L13" s="1">
        <v>0.26324143477458145</v>
      </c>
    </row>
    <row r="14" spans="1:12" x14ac:dyDescent="0.25">
      <c r="A14" s="1" t="s">
        <v>109</v>
      </c>
      <c r="B14" s="1" t="s">
        <v>21</v>
      </c>
      <c r="C14" s="1" t="s">
        <v>110</v>
      </c>
      <c r="D14" s="41">
        <v>5.5E-2</v>
      </c>
      <c r="E14" s="1" t="s">
        <v>111</v>
      </c>
      <c r="F14" s="41">
        <v>0.03</v>
      </c>
      <c r="G14" s="42">
        <v>5.2899999999999997E-9</v>
      </c>
      <c r="H14" s="42" t="s">
        <v>112</v>
      </c>
      <c r="I14" s="1">
        <f t="shared" si="0"/>
        <v>0.26324143477458145</v>
      </c>
      <c r="J14" s="1"/>
      <c r="K14" s="1" t="s">
        <v>21</v>
      </c>
      <c r="L14" s="1">
        <v>0.26324143477458145</v>
      </c>
    </row>
    <row r="15" spans="1:12" x14ac:dyDescent="0.25">
      <c r="A15" s="1" t="s">
        <v>113</v>
      </c>
      <c r="B15" s="1" t="s">
        <v>19</v>
      </c>
      <c r="C15" s="1" t="s">
        <v>106</v>
      </c>
      <c r="D15" s="41">
        <v>5.5E-2</v>
      </c>
      <c r="E15" s="1" t="s">
        <v>114</v>
      </c>
      <c r="F15" s="41">
        <v>0.03</v>
      </c>
      <c r="G15" s="42">
        <v>5.2899999999999997E-9</v>
      </c>
      <c r="H15" s="42" t="s">
        <v>108</v>
      </c>
      <c r="I15" s="1">
        <f t="shared" si="0"/>
        <v>0.26324143477458145</v>
      </c>
      <c r="J15" s="1"/>
      <c r="K15" s="1" t="s">
        <v>19</v>
      </c>
      <c r="L15" s="1">
        <v>0.26324143477458145</v>
      </c>
    </row>
    <row r="16" spans="1:12" x14ac:dyDescent="0.25">
      <c r="A16" s="1" t="s">
        <v>115</v>
      </c>
      <c r="B16" s="1" t="s">
        <v>23</v>
      </c>
      <c r="C16" s="1" t="s">
        <v>116</v>
      </c>
      <c r="D16" s="41">
        <v>5.2999999999999999E-2</v>
      </c>
      <c r="E16" s="1" t="s">
        <v>117</v>
      </c>
      <c r="F16" s="41">
        <v>2.9000000000000001E-2</v>
      </c>
      <c r="G16" s="42">
        <v>9.2300000000000006E-9</v>
      </c>
      <c r="H16" s="42" t="s">
        <v>118</v>
      </c>
      <c r="I16" s="1">
        <f t="shared" si="0"/>
        <v>0.26187787170183291</v>
      </c>
      <c r="J16" s="1"/>
      <c r="K16" s="1" t="s">
        <v>23</v>
      </c>
      <c r="L16" s="1">
        <v>0.26187787170183291</v>
      </c>
    </row>
    <row r="17" spans="1:12" x14ac:dyDescent="0.25">
      <c r="A17" s="1" t="s">
        <v>119</v>
      </c>
      <c r="B17" s="1" t="s">
        <v>17</v>
      </c>
      <c r="C17" s="1" t="s">
        <v>120</v>
      </c>
      <c r="D17" s="41">
        <v>0.158</v>
      </c>
      <c r="E17" s="1" t="s">
        <v>121</v>
      </c>
      <c r="F17" s="41">
        <v>0.11600000000000001</v>
      </c>
      <c r="G17" s="42">
        <v>2.8200000000000001E-8</v>
      </c>
      <c r="H17" s="42" t="s">
        <v>122</v>
      </c>
      <c r="I17" s="1">
        <f t="shared" si="0"/>
        <v>0.13419909772750413</v>
      </c>
      <c r="J17" s="1"/>
      <c r="K17" s="1" t="s">
        <v>17</v>
      </c>
      <c r="L17" s="1">
        <v>0.13419909772750413</v>
      </c>
    </row>
    <row r="18" spans="1:12" x14ac:dyDescent="0.25">
      <c r="A18" s="1" t="s">
        <v>123</v>
      </c>
      <c r="B18" s="1" t="s">
        <v>28</v>
      </c>
      <c r="C18" s="1" t="s">
        <v>124</v>
      </c>
      <c r="D18" s="41">
        <v>7.9000000000000001E-2</v>
      </c>
      <c r="E18" s="1" t="s">
        <v>125</v>
      </c>
      <c r="F18" s="41">
        <v>5.2999999999999999E-2</v>
      </c>
      <c r="G18" s="42">
        <v>2.0600000000000002E-6</v>
      </c>
      <c r="H18" s="42" t="s">
        <v>126</v>
      </c>
      <c r="I18" s="1">
        <f t="shared" si="0"/>
        <v>0.17335122168965242</v>
      </c>
      <c r="J18" s="1"/>
      <c r="K18" s="1" t="s">
        <v>28</v>
      </c>
      <c r="L18" s="1">
        <v>0.17335122168965242</v>
      </c>
    </row>
    <row r="19" spans="1:12" x14ac:dyDescent="0.25">
      <c r="A19" s="1" t="s">
        <v>127</v>
      </c>
      <c r="B19" s="1" t="s">
        <v>35</v>
      </c>
      <c r="C19" s="1" t="s">
        <v>128</v>
      </c>
      <c r="D19" s="41">
        <v>8.7999999999999995E-2</v>
      </c>
      <c r="E19" s="1" t="s">
        <v>129</v>
      </c>
      <c r="F19" s="41">
        <v>6.0999999999999999E-2</v>
      </c>
      <c r="G19" s="42">
        <v>3.3400000000000002E-6</v>
      </c>
      <c r="H19" s="42" t="s">
        <v>130</v>
      </c>
      <c r="I19" s="1">
        <f t="shared" si="0"/>
        <v>0.15915283713940162</v>
      </c>
      <c r="J19" s="1"/>
      <c r="K19" s="1" t="s">
        <v>35</v>
      </c>
      <c r="L19" s="1">
        <v>0.15915283713940162</v>
      </c>
    </row>
    <row r="20" spans="1:12" x14ac:dyDescent="0.25">
      <c r="A20" s="1" t="s">
        <v>131</v>
      </c>
      <c r="B20" s="1" t="s">
        <v>39</v>
      </c>
      <c r="C20" s="1" t="s">
        <v>132</v>
      </c>
      <c r="D20" s="41">
        <v>0.14299999999999999</v>
      </c>
      <c r="E20" s="1" t="s">
        <v>133</v>
      </c>
      <c r="F20" s="41">
        <v>0.109</v>
      </c>
      <c r="G20" s="42">
        <v>7.1500000000000002E-6</v>
      </c>
      <c r="H20" s="42" t="s">
        <v>134</v>
      </c>
      <c r="I20" s="1">
        <f t="shared" si="0"/>
        <v>0.11790953952443814</v>
      </c>
      <c r="J20" s="1"/>
      <c r="K20" s="1" t="s">
        <v>39</v>
      </c>
      <c r="L20" s="1">
        <v>0.11790953952443814</v>
      </c>
    </row>
    <row r="21" spans="1:12" x14ac:dyDescent="0.25">
      <c r="A21" s="1" t="s">
        <v>135</v>
      </c>
      <c r="B21" s="1" t="s">
        <v>29</v>
      </c>
      <c r="C21" s="1" t="s">
        <v>136</v>
      </c>
      <c r="D21" s="41">
        <v>6.3E-2</v>
      </c>
      <c r="E21" s="1" t="s">
        <v>137</v>
      </c>
      <c r="F21" s="41">
        <v>4.1000000000000002E-2</v>
      </c>
      <c r="G21" s="42">
        <v>8.3699999999999995E-6</v>
      </c>
      <c r="H21" s="42" t="s">
        <v>138</v>
      </c>
      <c r="I21" s="1">
        <f t="shared" si="0"/>
        <v>0.18655669273384623</v>
      </c>
      <c r="J21" s="1"/>
      <c r="K21" s="1" t="s">
        <v>29</v>
      </c>
      <c r="L21" s="1">
        <v>0.18655669273384623</v>
      </c>
    </row>
    <row r="22" spans="1:12" x14ac:dyDescent="0.25">
      <c r="A22" s="1" t="s">
        <v>139</v>
      </c>
      <c r="B22" s="1" t="s">
        <v>30</v>
      </c>
      <c r="C22" s="1" t="s">
        <v>110</v>
      </c>
      <c r="D22" s="41">
        <v>5.5E-2</v>
      </c>
      <c r="E22" s="1" t="s">
        <v>140</v>
      </c>
      <c r="F22" s="41">
        <v>3.5000000000000003E-2</v>
      </c>
      <c r="G22" s="42">
        <v>1.3200000000000001E-5</v>
      </c>
      <c r="H22" s="42" t="s">
        <v>141</v>
      </c>
      <c r="I22" s="1">
        <f t="shared" si="0"/>
        <v>0.19629464514396819</v>
      </c>
      <c r="J22" s="1"/>
      <c r="K22" s="1" t="s">
        <v>30</v>
      </c>
      <c r="L22" s="1">
        <v>0.19629464514396819</v>
      </c>
    </row>
    <row r="23" spans="1:12" x14ac:dyDescent="0.25">
      <c r="A23" s="1" t="s">
        <v>142</v>
      </c>
      <c r="B23" s="1" t="s">
        <v>37</v>
      </c>
      <c r="C23" s="1" t="s">
        <v>143</v>
      </c>
      <c r="D23" s="41">
        <v>4.3999999999999997E-2</v>
      </c>
      <c r="E23" s="1" t="s">
        <v>144</v>
      </c>
      <c r="F23" s="41">
        <v>2.5999999999999999E-2</v>
      </c>
      <c r="G23" s="42">
        <v>3.6000000000000001E-5</v>
      </c>
      <c r="H23" s="42" t="s">
        <v>145</v>
      </c>
      <c r="I23" s="1">
        <f t="shared" si="0"/>
        <v>0.22847932851536945</v>
      </c>
      <c r="J23" s="1"/>
      <c r="K23" s="1" t="s">
        <v>37</v>
      </c>
      <c r="L23" s="1">
        <v>0.22847932851536945</v>
      </c>
    </row>
    <row r="24" spans="1:12" x14ac:dyDescent="0.25">
      <c r="A24" s="1" t="s">
        <v>146</v>
      </c>
      <c r="B24" s="1" t="s">
        <v>45</v>
      </c>
      <c r="C24" s="1" t="s">
        <v>147</v>
      </c>
      <c r="D24" s="41">
        <v>0.40600000000000003</v>
      </c>
      <c r="E24" s="1" t="s">
        <v>148</v>
      </c>
      <c r="F24" s="41">
        <v>0.36699999999999999</v>
      </c>
      <c r="G24" s="1">
        <v>1.4E-3</v>
      </c>
      <c r="H24" s="1" t="s">
        <v>149</v>
      </c>
      <c r="I24" s="1">
        <f t="shared" si="0"/>
        <v>4.3859969325104824E-2</v>
      </c>
      <c r="J24" s="1"/>
      <c r="K24" s="1" t="s">
        <v>45</v>
      </c>
      <c r="L24" s="1">
        <v>4.3859969325104824E-2</v>
      </c>
    </row>
    <row r="25" spans="1:12" x14ac:dyDescent="0.25">
      <c r="A25" s="1" t="s">
        <v>150</v>
      </c>
      <c r="B25" s="1" t="s">
        <v>151</v>
      </c>
      <c r="C25" s="1" t="s">
        <v>152</v>
      </c>
      <c r="D25" s="41">
        <v>2.3E-2</v>
      </c>
      <c r="E25" s="1" t="s">
        <v>153</v>
      </c>
      <c r="F25" s="41">
        <v>1.2999999999999999E-2</v>
      </c>
      <c r="G25" s="1">
        <v>1.5499999999999999E-3</v>
      </c>
      <c r="H25" s="1" t="s">
        <v>154</v>
      </c>
      <c r="I25" s="1">
        <f t="shared" si="0"/>
        <v>0.24778448371075615</v>
      </c>
      <c r="J25" s="1"/>
      <c r="K25" s="1" t="s">
        <v>151</v>
      </c>
      <c r="L25" s="1">
        <v>0.24778448371075615</v>
      </c>
    </row>
    <row r="26" spans="1:12" x14ac:dyDescent="0.25">
      <c r="A26" s="1" t="s">
        <v>155</v>
      </c>
      <c r="B26" s="1" t="s">
        <v>38</v>
      </c>
      <c r="C26" s="1" t="s">
        <v>156</v>
      </c>
      <c r="D26" s="41">
        <v>2.8000000000000001E-2</v>
      </c>
      <c r="E26" s="1" t="s">
        <v>157</v>
      </c>
      <c r="F26" s="41">
        <v>1.7000000000000001E-2</v>
      </c>
      <c r="G26" s="1">
        <v>2.2899999999999999E-3</v>
      </c>
      <c r="H26" s="1" t="s">
        <v>158</v>
      </c>
      <c r="I26" s="1">
        <f t="shared" si="0"/>
        <v>0.21670910996394527</v>
      </c>
      <c r="J26" s="1"/>
      <c r="K26" s="1" t="s">
        <v>38</v>
      </c>
      <c r="L26" s="1">
        <v>0.21670910996394527</v>
      </c>
    </row>
    <row r="27" spans="1:12" x14ac:dyDescent="0.25">
      <c r="A27" s="1" t="s">
        <v>159</v>
      </c>
      <c r="B27" s="1" t="s">
        <v>42</v>
      </c>
      <c r="C27" s="1" t="s">
        <v>160</v>
      </c>
      <c r="D27" s="41">
        <v>8.9999999999999993E-3</v>
      </c>
      <c r="E27" s="1" t="s">
        <v>161</v>
      </c>
      <c r="F27" s="41">
        <v>3.0000000000000001E-3</v>
      </c>
      <c r="G27" s="1">
        <v>6.3499999999999997E-3</v>
      </c>
      <c r="H27" s="1" t="s">
        <v>162</v>
      </c>
      <c r="I27" s="1">
        <f t="shared" si="0"/>
        <v>0.47712125471966238</v>
      </c>
      <c r="J27" s="1"/>
      <c r="K27" s="1" t="s">
        <v>42</v>
      </c>
      <c r="L27" s="1">
        <v>0.47712125471966238</v>
      </c>
    </row>
    <row r="28" spans="1:12" x14ac:dyDescent="0.25">
      <c r="A28" s="1" t="s">
        <v>163</v>
      </c>
      <c r="B28" s="1" t="s">
        <v>43</v>
      </c>
      <c r="C28" s="1" t="s">
        <v>164</v>
      </c>
      <c r="D28" s="41">
        <v>6.5000000000000002E-2</v>
      </c>
      <c r="E28" s="1" t="s">
        <v>165</v>
      </c>
      <c r="F28" s="41">
        <v>0.05</v>
      </c>
      <c r="G28" s="1">
        <v>0.01</v>
      </c>
      <c r="H28" s="1" t="s">
        <v>166</v>
      </c>
      <c r="I28" s="1">
        <f t="shared" si="0"/>
        <v>0.11394335230683679</v>
      </c>
      <c r="J28" s="1"/>
      <c r="K28" s="1" t="s">
        <v>43</v>
      </c>
      <c r="L28" s="1">
        <v>0.11394335230683679</v>
      </c>
    </row>
    <row r="29" spans="1:12" x14ac:dyDescent="0.25">
      <c r="A29" s="1" t="s">
        <v>167</v>
      </c>
      <c r="B29" s="1" t="s">
        <v>168</v>
      </c>
      <c r="C29" s="1" t="s">
        <v>169</v>
      </c>
      <c r="D29" s="41">
        <v>7.8E-2</v>
      </c>
      <c r="E29" s="1" t="s">
        <v>170</v>
      </c>
      <c r="F29" s="41">
        <v>6.0999999999999999E-2</v>
      </c>
      <c r="G29" s="1">
        <v>0.01</v>
      </c>
      <c r="H29" s="1" t="s">
        <v>171</v>
      </c>
      <c r="I29" s="1">
        <f t="shared" si="0"/>
        <v>0.10676476767971339</v>
      </c>
      <c r="J29" s="1"/>
      <c r="K29" s="1" t="s">
        <v>168</v>
      </c>
      <c r="L29" s="1">
        <v>0.10676476767971339</v>
      </c>
    </row>
    <row r="30" spans="1:12" x14ac:dyDescent="0.25">
      <c r="A30" s="1" t="s">
        <v>172</v>
      </c>
      <c r="B30" s="1" t="s">
        <v>173</v>
      </c>
      <c r="C30" s="1" t="s">
        <v>174</v>
      </c>
      <c r="D30" s="41">
        <v>5.0000000000000001E-3</v>
      </c>
      <c r="E30" s="1" t="s">
        <v>175</v>
      </c>
      <c r="F30" s="41">
        <v>1E-3</v>
      </c>
      <c r="G30" s="1">
        <v>0.02</v>
      </c>
      <c r="H30" s="1" t="s">
        <v>176</v>
      </c>
      <c r="I30" s="1">
        <f t="shared" si="0"/>
        <v>0.69897000433601886</v>
      </c>
      <c r="J30" s="1"/>
      <c r="K30" s="1" t="s">
        <v>173</v>
      </c>
      <c r="L30" s="1">
        <v>0.69897000433601886</v>
      </c>
    </row>
    <row r="31" spans="1:12" x14ac:dyDescent="0.25">
      <c r="A31" s="1" t="s">
        <v>177</v>
      </c>
      <c r="B31" s="1" t="s">
        <v>178</v>
      </c>
      <c r="C31" s="1" t="s">
        <v>179</v>
      </c>
      <c r="D31" s="41">
        <v>5.1999999999999998E-2</v>
      </c>
      <c r="E31" s="1" t="s">
        <v>180</v>
      </c>
      <c r="F31" s="41">
        <v>3.7999999999999999E-2</v>
      </c>
      <c r="G31" s="1">
        <v>0.02</v>
      </c>
      <c r="H31" s="1" t="s">
        <v>181</v>
      </c>
      <c r="I31" s="1">
        <f t="shared" si="0"/>
        <v>0.136219747017989</v>
      </c>
      <c r="J31" s="1"/>
      <c r="K31" s="1" t="s">
        <v>178</v>
      </c>
      <c r="L31" s="1">
        <v>0.136219747017989</v>
      </c>
    </row>
    <row r="32" spans="1:12" x14ac:dyDescent="0.25">
      <c r="A32" s="1" t="s">
        <v>182</v>
      </c>
      <c r="B32" s="1" t="s">
        <v>183</v>
      </c>
      <c r="C32" s="1" t="s">
        <v>184</v>
      </c>
      <c r="D32" s="41">
        <v>1.2999999999999999E-2</v>
      </c>
      <c r="E32" s="1" t="s">
        <v>185</v>
      </c>
      <c r="F32" s="41">
        <v>6.0000000000000001E-3</v>
      </c>
      <c r="G32" s="1">
        <v>0.02</v>
      </c>
      <c r="H32" s="1" t="s">
        <v>186</v>
      </c>
      <c r="I32" s="1">
        <f t="shared" si="0"/>
        <v>0.33579210192319309</v>
      </c>
      <c r="J32" s="1"/>
      <c r="K32" s="1" t="s">
        <v>183</v>
      </c>
      <c r="L32" s="1">
        <v>0.33579210192319309</v>
      </c>
    </row>
    <row r="33" spans="1:12" x14ac:dyDescent="0.25">
      <c r="A33" s="1" t="s">
        <v>187</v>
      </c>
      <c r="B33" s="1" t="s">
        <v>188</v>
      </c>
      <c r="C33" s="1" t="s">
        <v>189</v>
      </c>
      <c r="D33" s="41">
        <v>5.2999999999999999E-2</v>
      </c>
      <c r="E33" s="1" t="s">
        <v>190</v>
      </c>
      <c r="F33" s="41">
        <v>3.9E-2</v>
      </c>
      <c r="G33" s="1">
        <v>0.02</v>
      </c>
      <c r="H33" s="1" t="s">
        <v>191</v>
      </c>
      <c r="I33" s="1">
        <f t="shared" si="0"/>
        <v>0.13321126257428986</v>
      </c>
      <c r="J33" s="1"/>
      <c r="K33" s="1" t="s">
        <v>188</v>
      </c>
      <c r="L33" s="1">
        <v>0.13321126257428986</v>
      </c>
    </row>
    <row r="34" spans="1:12" x14ac:dyDescent="0.25">
      <c r="A34" s="1" t="s">
        <v>192</v>
      </c>
      <c r="B34" s="1" t="s">
        <v>193</v>
      </c>
      <c r="C34" s="1" t="s">
        <v>194</v>
      </c>
      <c r="D34" s="41">
        <v>8.0000000000000002E-3</v>
      </c>
      <c r="E34" s="1" t="s">
        <v>161</v>
      </c>
      <c r="F34" s="41">
        <v>3.0000000000000001E-3</v>
      </c>
      <c r="G34" s="1">
        <v>0.02</v>
      </c>
      <c r="H34" s="1" t="s">
        <v>195</v>
      </c>
      <c r="I34" s="1">
        <f t="shared" si="0"/>
        <v>0.4259687322722811</v>
      </c>
      <c r="J34" s="1"/>
      <c r="K34" s="1" t="s">
        <v>193</v>
      </c>
      <c r="L34" s="1">
        <v>0.4259687322722811</v>
      </c>
    </row>
    <row r="35" spans="1:12" x14ac:dyDescent="0.25">
      <c r="A35" s="1" t="s">
        <v>196</v>
      </c>
      <c r="B35" s="1" t="s">
        <v>197</v>
      </c>
      <c r="C35" s="1" t="s">
        <v>194</v>
      </c>
      <c r="D35" s="41">
        <v>8.0000000000000002E-3</v>
      </c>
      <c r="E35" s="1" t="s">
        <v>198</v>
      </c>
      <c r="F35" s="41">
        <v>4.0000000000000001E-3</v>
      </c>
      <c r="G35" s="1">
        <v>0.04</v>
      </c>
      <c r="H35" s="1" t="s">
        <v>195</v>
      </c>
      <c r="I35" s="1">
        <f t="shared" si="0"/>
        <v>0.3010299956639812</v>
      </c>
      <c r="J35" s="1"/>
      <c r="K35" s="1" t="s">
        <v>197</v>
      </c>
      <c r="L35" s="1">
        <v>0.3010299956639812</v>
      </c>
    </row>
    <row r="36" spans="1:12" x14ac:dyDescent="0.25">
      <c r="A36" s="1" t="s">
        <v>199</v>
      </c>
      <c r="B36" s="1" t="s">
        <v>44</v>
      </c>
      <c r="C36" s="1" t="s">
        <v>200</v>
      </c>
      <c r="D36" s="41">
        <v>6.0000000000000001E-3</v>
      </c>
      <c r="E36" s="1" t="s">
        <v>201</v>
      </c>
      <c r="F36" s="41">
        <v>3.0000000000000001E-3</v>
      </c>
      <c r="G36" s="1">
        <v>0.04</v>
      </c>
      <c r="H36" s="1" t="s">
        <v>202</v>
      </c>
      <c r="I36" s="1">
        <f t="shared" si="0"/>
        <v>0.3010299956639812</v>
      </c>
      <c r="J36" s="1"/>
      <c r="K36" s="1" t="s">
        <v>44</v>
      </c>
      <c r="L36" s="1">
        <v>0.3010299956639812</v>
      </c>
    </row>
    <row r="37" spans="1:12" x14ac:dyDescent="0.25">
      <c r="A37" s="1" t="s">
        <v>203</v>
      </c>
      <c r="B37" s="1" t="s">
        <v>32</v>
      </c>
      <c r="C37" s="1" t="s">
        <v>204</v>
      </c>
      <c r="D37" s="41">
        <v>3.0000000000000001E-3</v>
      </c>
      <c r="E37" s="1" t="s">
        <v>205</v>
      </c>
      <c r="F37" s="41">
        <v>1E-3</v>
      </c>
      <c r="G37" s="1">
        <v>0.04</v>
      </c>
      <c r="H37" s="1" t="s">
        <v>206</v>
      </c>
      <c r="I37" s="1">
        <f t="shared" si="0"/>
        <v>0.47712125471966244</v>
      </c>
      <c r="J37" s="1"/>
      <c r="K37" s="1" t="s">
        <v>32</v>
      </c>
      <c r="L37" s="1">
        <v>0.47712125471966244</v>
      </c>
    </row>
    <row r="38" spans="1:12" x14ac:dyDescent="0.25">
      <c r="A38" s="1" t="s">
        <v>207</v>
      </c>
      <c r="B38" s="1" t="s">
        <v>208</v>
      </c>
      <c r="C38" s="1" t="s">
        <v>209</v>
      </c>
      <c r="D38" s="41">
        <v>3.0000000000000001E-3</v>
      </c>
      <c r="E38" s="1" t="s">
        <v>210</v>
      </c>
      <c r="F38" s="43">
        <f>12/25291</f>
        <v>4.7447708671068757E-4</v>
      </c>
      <c r="G38" s="1">
        <v>0.04</v>
      </c>
      <c r="H38" s="1" t="s">
        <v>211</v>
      </c>
      <c r="I38" s="1">
        <f t="shared" si="0"/>
        <v>0.80090601025431662</v>
      </c>
      <c r="J38" s="1"/>
      <c r="K38" s="1" t="s">
        <v>208</v>
      </c>
      <c r="L38" s="1">
        <v>0.80090601025431662</v>
      </c>
    </row>
    <row r="39" spans="1:12" x14ac:dyDescent="0.25">
      <c r="A39" s="1" t="s">
        <v>212</v>
      </c>
      <c r="B39" s="1" t="s">
        <v>213</v>
      </c>
      <c r="C39" s="1" t="s">
        <v>214</v>
      </c>
      <c r="D39" s="41">
        <v>3.2000000000000001E-2</v>
      </c>
      <c r="E39" s="1" t="s">
        <v>215</v>
      </c>
      <c r="F39" s="41">
        <v>2.1999999999999999E-2</v>
      </c>
      <c r="G39" s="1">
        <v>0.04</v>
      </c>
      <c r="H39" s="1" t="s">
        <v>216</v>
      </c>
      <c r="I39" s="1">
        <f t="shared" si="0"/>
        <v>0.16272729749769976</v>
      </c>
      <c r="J39" s="1"/>
      <c r="K39" s="1" t="s">
        <v>213</v>
      </c>
      <c r="L39" s="1">
        <v>0.16272729749769976</v>
      </c>
    </row>
    <row r="40" spans="1:12" x14ac:dyDescent="0.25">
      <c r="A40" s="1" t="s">
        <v>217</v>
      </c>
      <c r="B40" s="1" t="s">
        <v>218</v>
      </c>
      <c r="C40" s="1" t="s">
        <v>219</v>
      </c>
      <c r="D40" s="41">
        <v>7.0000000000000001E-3</v>
      </c>
      <c r="E40" s="1" t="s">
        <v>220</v>
      </c>
      <c r="F40" s="41">
        <v>3.0000000000000001E-3</v>
      </c>
      <c r="G40" s="1">
        <v>0.05</v>
      </c>
      <c r="H40" s="1" t="s">
        <v>221</v>
      </c>
      <c r="I40" s="1">
        <f t="shared" si="0"/>
        <v>0.36797678529459443</v>
      </c>
      <c r="J40" s="1"/>
      <c r="K40" s="1" t="s">
        <v>218</v>
      </c>
      <c r="L40" s="1">
        <v>0.36797678529459443</v>
      </c>
    </row>
    <row r="41" spans="1:12" x14ac:dyDescent="0.25">
      <c r="A41" s="1" t="s">
        <v>222</v>
      </c>
      <c r="B41" s="1" t="s">
        <v>223</v>
      </c>
      <c r="C41" s="1" t="s">
        <v>224</v>
      </c>
      <c r="D41" s="41">
        <v>5.0000000000000001E-3</v>
      </c>
      <c r="E41" s="1" t="s">
        <v>225</v>
      </c>
      <c r="F41" s="41">
        <v>2E-3</v>
      </c>
      <c r="G41" s="1">
        <v>0.05</v>
      </c>
      <c r="H41" s="1" t="s">
        <v>226</v>
      </c>
      <c r="I41" s="1">
        <f t="shared" si="0"/>
        <v>0.3979400086720376</v>
      </c>
      <c r="J41" s="1"/>
      <c r="K41" s="1" t="s">
        <v>223</v>
      </c>
      <c r="L41" s="1">
        <v>0.3979400086720376</v>
      </c>
    </row>
    <row r="42" spans="1:12" x14ac:dyDescent="0.25">
      <c r="A42" s="1" t="s">
        <v>227</v>
      </c>
      <c r="B42" s="1" t="s">
        <v>34</v>
      </c>
      <c r="C42" s="1" t="s">
        <v>200</v>
      </c>
      <c r="D42" s="41">
        <v>6.0000000000000001E-3</v>
      </c>
      <c r="E42" s="1" t="s">
        <v>228</v>
      </c>
      <c r="F42" s="41">
        <v>3.0000000000000001E-3</v>
      </c>
      <c r="G42" s="1">
        <v>0.05</v>
      </c>
      <c r="H42" s="1" t="s">
        <v>229</v>
      </c>
      <c r="I42" s="1">
        <f t="shared" si="0"/>
        <v>0.3010299956639812</v>
      </c>
      <c r="J42" s="1"/>
      <c r="K42" s="1" t="s">
        <v>34</v>
      </c>
      <c r="L42" s="1">
        <v>0.3010299956639812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E1" workbookViewId="0">
      <selection activeCell="E1" sqref="E1"/>
    </sheetView>
  </sheetViews>
  <sheetFormatPr defaultColWidth="11.7109375" defaultRowHeight="15" x14ac:dyDescent="0.25"/>
  <cols>
    <col min="1" max="2" width="11.7109375" style="1"/>
    <col min="3" max="3" width="27.5703125" style="1" customWidth="1"/>
    <col min="4" max="4" width="9.5703125" style="1" customWidth="1"/>
    <col min="5" max="6" width="29.85546875" style="1" customWidth="1"/>
    <col min="7" max="16384" width="11.7109375" style="1"/>
  </cols>
  <sheetData>
    <row r="1" spans="1:12" x14ac:dyDescent="0.25">
      <c r="B1" s="1" t="s">
        <v>0</v>
      </c>
      <c r="C1" s="1" t="s">
        <v>60</v>
      </c>
      <c r="D1" s="1" t="s">
        <v>230</v>
      </c>
      <c r="E1" s="1" t="s">
        <v>62</v>
      </c>
      <c r="F1" s="1" t="s">
        <v>231</v>
      </c>
      <c r="G1" s="1" t="s">
        <v>1</v>
      </c>
      <c r="H1" s="1" t="s">
        <v>64</v>
      </c>
      <c r="I1" s="1" t="s">
        <v>65</v>
      </c>
      <c r="K1" s="1" t="s">
        <v>0</v>
      </c>
      <c r="L1" s="1" t="s">
        <v>65</v>
      </c>
    </row>
    <row r="2" spans="1:12" x14ac:dyDescent="0.25">
      <c r="A2" s="1" t="s">
        <v>232</v>
      </c>
      <c r="B2" s="1" t="s">
        <v>233</v>
      </c>
      <c r="C2" s="1" t="s">
        <v>234</v>
      </c>
      <c r="D2" s="41">
        <v>9.2999999999999999E-2</v>
      </c>
      <c r="E2" s="1" t="s">
        <v>235</v>
      </c>
      <c r="F2" s="41">
        <v>1.4999999999999999E-2</v>
      </c>
      <c r="G2" s="1">
        <v>0.03</v>
      </c>
      <c r="H2" s="1" t="s">
        <v>236</v>
      </c>
      <c r="I2" s="44">
        <f>LOG10(D2/F2)</f>
        <v>0.79239168949825389</v>
      </c>
      <c r="K2" s="1" t="s">
        <v>233</v>
      </c>
      <c r="L2" s="1">
        <v>0.79239168949825389</v>
      </c>
    </row>
    <row r="3" spans="1:12" x14ac:dyDescent="0.25">
      <c r="A3" s="1" t="s">
        <v>237</v>
      </c>
      <c r="B3" s="1" t="s">
        <v>238</v>
      </c>
      <c r="C3" s="1" t="s">
        <v>239</v>
      </c>
      <c r="D3" s="41">
        <v>7.3999999999999996E-2</v>
      </c>
      <c r="E3" s="1" t="s">
        <v>240</v>
      </c>
      <c r="F3" s="41">
        <v>8.0000000000000002E-3</v>
      </c>
      <c r="G3" s="1">
        <v>0.03</v>
      </c>
      <c r="H3" s="1" t="s">
        <v>241</v>
      </c>
      <c r="I3" s="44">
        <f t="shared" ref="I3:I5" si="0">LOG10(D3/F3)</f>
        <v>0.96614173273903259</v>
      </c>
      <c r="K3" s="1" t="s">
        <v>238</v>
      </c>
      <c r="L3" s="1">
        <v>0.96614173273903259</v>
      </c>
    </row>
    <row r="4" spans="1:12" x14ac:dyDescent="0.25">
      <c r="A4" s="1" t="s">
        <v>242</v>
      </c>
      <c r="B4" s="1" t="s">
        <v>243</v>
      </c>
      <c r="C4" s="1" t="s">
        <v>239</v>
      </c>
      <c r="D4" s="41">
        <v>7.3999999999999996E-2</v>
      </c>
      <c r="E4" s="1" t="s">
        <v>244</v>
      </c>
      <c r="F4" s="41">
        <v>6.0000000000000001E-3</v>
      </c>
      <c r="G4" s="1">
        <v>0.03</v>
      </c>
      <c r="H4" s="1" t="s">
        <v>241</v>
      </c>
      <c r="I4" s="44">
        <f t="shared" si="0"/>
        <v>1.0910804693473326</v>
      </c>
      <c r="K4" s="1" t="s">
        <v>243</v>
      </c>
      <c r="L4" s="1">
        <v>1.0910804693473326</v>
      </c>
    </row>
    <row r="5" spans="1:12" x14ac:dyDescent="0.25">
      <c r="A5" s="1" t="s">
        <v>245</v>
      </c>
      <c r="B5" s="1" t="s">
        <v>246</v>
      </c>
      <c r="C5" s="1" t="s">
        <v>234</v>
      </c>
      <c r="D5" s="41">
        <v>9.2999999999999999E-2</v>
      </c>
      <c r="E5" s="1" t="s">
        <v>235</v>
      </c>
      <c r="F5" s="41">
        <v>1.4999999999999999E-2</v>
      </c>
      <c r="G5" s="1">
        <v>0.03</v>
      </c>
      <c r="H5" s="1" t="s">
        <v>236</v>
      </c>
      <c r="I5" s="44">
        <f t="shared" si="0"/>
        <v>0.79239168949825389</v>
      </c>
      <c r="K5" s="1" t="s">
        <v>246</v>
      </c>
      <c r="L5" s="1">
        <v>0.79239168949825389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context -Biological Process</vt:lpstr>
      <vt:lpstr>Molecular Function</vt:lpstr>
      <vt:lpstr>CHG-Only</vt:lpstr>
      <vt:lpstr>CG-Only</vt:lpstr>
      <vt:lpstr>CHH-Only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Gunjunekim2</dc:creator>
  <cp:lastModifiedBy>Jim</cp:lastModifiedBy>
  <cp:lastPrinted>2017-01-11T19:42:28Z</cp:lastPrinted>
  <dcterms:created xsi:type="dcterms:W3CDTF">2016-05-18T15:38:11Z</dcterms:created>
  <dcterms:modified xsi:type="dcterms:W3CDTF">2017-03-12T15:34:00Z</dcterms:modified>
</cp:coreProperties>
</file>