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555" yWindow="555" windowWidth="25035" windowHeight="15375" tabRatio="500"/>
  </bookViews>
  <sheets>
    <sheet name="qPCR-raw-data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9" i="1" l="1"/>
  <c r="F47" i="1"/>
  <c r="F46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  <c r="U10" i="1"/>
  <c r="U50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9" i="1"/>
  <c r="U8" i="1"/>
  <c r="U7" i="1"/>
  <c r="U6" i="1"/>
  <c r="U5" i="1"/>
  <c r="U4" i="1"/>
  <c r="U3" i="1"/>
  <c r="U2" i="1"/>
  <c r="P50" i="1"/>
  <c r="F50" i="1"/>
  <c r="P49" i="1"/>
  <c r="F49" i="1"/>
  <c r="P48" i="1"/>
  <c r="F48" i="1"/>
  <c r="P47" i="1"/>
  <c r="P46" i="1"/>
  <c r="P45" i="1"/>
  <c r="F45" i="1"/>
  <c r="P44" i="1"/>
  <c r="F44" i="1"/>
  <c r="P43" i="1"/>
  <c r="F43" i="1"/>
  <c r="P42" i="1"/>
  <c r="F42" i="1"/>
  <c r="P41" i="1"/>
  <c r="F41" i="1"/>
  <c r="P40" i="1"/>
  <c r="F40" i="1"/>
  <c r="P39" i="1"/>
  <c r="F39" i="1"/>
  <c r="P38" i="1"/>
  <c r="F38" i="1"/>
  <c r="P37" i="1"/>
  <c r="F37" i="1"/>
  <c r="P36" i="1"/>
  <c r="F36" i="1"/>
  <c r="P35" i="1"/>
  <c r="F35" i="1"/>
  <c r="P34" i="1"/>
  <c r="F34" i="1"/>
  <c r="P33" i="1"/>
  <c r="F33" i="1"/>
  <c r="P32" i="1"/>
  <c r="F32" i="1"/>
  <c r="P31" i="1"/>
  <c r="F31" i="1"/>
  <c r="P30" i="1"/>
  <c r="F30" i="1"/>
  <c r="P29" i="1"/>
  <c r="F29" i="1"/>
  <c r="P28" i="1"/>
  <c r="F28" i="1"/>
  <c r="P27" i="1"/>
  <c r="F27" i="1"/>
  <c r="P26" i="1"/>
  <c r="F26" i="1"/>
  <c r="P25" i="1"/>
  <c r="F25" i="1"/>
  <c r="P24" i="1"/>
  <c r="F24" i="1"/>
  <c r="P23" i="1"/>
  <c r="F23" i="1"/>
  <c r="P22" i="1"/>
  <c r="F22" i="1"/>
  <c r="P21" i="1"/>
  <c r="F21" i="1"/>
  <c r="P20" i="1"/>
  <c r="F20" i="1"/>
  <c r="P19" i="1"/>
  <c r="F19" i="1"/>
  <c r="P18" i="1"/>
  <c r="F18" i="1"/>
  <c r="P17" i="1"/>
  <c r="F17" i="1"/>
  <c r="P16" i="1"/>
  <c r="F16" i="1"/>
  <c r="P15" i="1"/>
  <c r="F15" i="1"/>
  <c r="P14" i="1"/>
  <c r="F14" i="1"/>
  <c r="P13" i="1"/>
  <c r="F13" i="1"/>
  <c r="P12" i="1"/>
  <c r="F12" i="1"/>
  <c r="P11" i="1"/>
  <c r="F11" i="1"/>
  <c r="P10" i="1"/>
  <c r="F10" i="1"/>
  <c r="P9" i="1"/>
  <c r="F9" i="1"/>
  <c r="P8" i="1"/>
  <c r="F8" i="1"/>
  <c r="P7" i="1"/>
  <c r="F7" i="1"/>
  <c r="P6" i="1"/>
  <c r="F6" i="1"/>
  <c r="P5" i="1"/>
  <c r="F5" i="1"/>
  <c r="P4" i="1"/>
  <c r="F4" i="1"/>
  <c r="P3" i="1"/>
  <c r="F3" i="1"/>
  <c r="P2" i="1"/>
  <c r="F2" i="1"/>
</calcChain>
</file>

<file path=xl/sharedStrings.xml><?xml version="1.0" encoding="utf-8"?>
<sst xmlns="http://schemas.openxmlformats.org/spreadsheetml/2006/main" count="320" uniqueCount="45">
  <si>
    <t>Ct_rep1</t>
    <phoneticPr fontId="1" type="noConversion"/>
  </si>
  <si>
    <t>Ct_average</t>
    <phoneticPr fontId="1" type="noConversion"/>
  </si>
  <si>
    <t>FC</t>
    <phoneticPr fontId="1" type="noConversion"/>
  </si>
  <si>
    <t>FC</t>
    <phoneticPr fontId="1" type="noConversion"/>
  </si>
  <si>
    <t>FC</t>
    <phoneticPr fontId="1" type="noConversion"/>
  </si>
  <si>
    <t>0d</t>
    <phoneticPr fontId="1" type="noConversion"/>
  </si>
  <si>
    <t>ACTB</t>
  </si>
  <si>
    <t>pmoA</t>
  </si>
  <si>
    <t>Ct_rep2</t>
    <phoneticPr fontId="1" type="noConversion"/>
  </si>
  <si>
    <t>Ct_rep3</t>
    <phoneticPr fontId="1" type="noConversion"/>
  </si>
  <si>
    <t>Ct_rep2</t>
    <phoneticPr fontId="1" type="noConversion"/>
  </si>
  <si>
    <t>Ct_rep3</t>
    <phoneticPr fontId="1" type="noConversion"/>
  </si>
  <si>
    <t>7dC+</t>
    <phoneticPr fontId="1" type="noConversion"/>
  </si>
  <si>
    <t>Time/Group</t>
    <phoneticPr fontId="1" type="noConversion"/>
  </si>
  <si>
    <t>7dC-</t>
    <phoneticPr fontId="1" type="noConversion"/>
  </si>
  <si>
    <t>14dC+</t>
    <phoneticPr fontId="1" type="noConversion"/>
  </si>
  <si>
    <t>14dC-</t>
    <phoneticPr fontId="1" type="noConversion"/>
  </si>
  <si>
    <t>24dC+</t>
    <phoneticPr fontId="1" type="noConversion"/>
  </si>
  <si>
    <t>24dC-</t>
    <phoneticPr fontId="1" type="noConversion"/>
  </si>
  <si>
    <t>34dC+</t>
    <phoneticPr fontId="1" type="noConversion"/>
  </si>
  <si>
    <t>34dC-</t>
    <phoneticPr fontId="1" type="noConversion"/>
  </si>
  <si>
    <t>Target_gene1</t>
    <phoneticPr fontId="1" type="noConversion"/>
  </si>
  <si>
    <t>pmoB</t>
    <phoneticPr fontId="2" type="noConversion"/>
  </si>
  <si>
    <t>pmoB</t>
    <phoneticPr fontId="2" type="noConversion"/>
  </si>
  <si>
    <t>pmoB</t>
  </si>
  <si>
    <t>pmoC</t>
    <phoneticPr fontId="2" type="noConversion"/>
  </si>
  <si>
    <t>pmoC</t>
    <phoneticPr fontId="2" type="noConversion"/>
  </si>
  <si>
    <t>pmoC</t>
    <phoneticPr fontId="2" type="noConversion"/>
  </si>
  <si>
    <t>pmoC</t>
  </si>
  <si>
    <t>Ct_rep1</t>
    <phoneticPr fontId="1" type="noConversion"/>
  </si>
  <si>
    <t>Ct_rep2</t>
    <phoneticPr fontId="1" type="noConversion"/>
  </si>
  <si>
    <t>Ct_rep3</t>
    <phoneticPr fontId="1" type="noConversion"/>
  </si>
  <si>
    <t>Ct_average</t>
    <phoneticPr fontId="1" type="noConversion"/>
  </si>
  <si>
    <t>ACTB</t>
    <phoneticPr fontId="2" type="noConversion"/>
  </si>
  <si>
    <t>pmoA</t>
    <phoneticPr fontId="2" type="noConversion"/>
  </si>
  <si>
    <t>ACTB</t>
    <phoneticPr fontId="2" type="noConversion"/>
  </si>
  <si>
    <t>Target_gene2</t>
    <phoneticPr fontId="1" type="noConversion"/>
  </si>
  <si>
    <t>Target_gene3</t>
    <phoneticPr fontId="1" type="noConversion"/>
  </si>
  <si>
    <t>Ct_rep1</t>
  </si>
  <si>
    <t>Ct_rep2</t>
  </si>
  <si>
    <t>Ct_rep3</t>
  </si>
  <si>
    <t>Ct_average</t>
  </si>
  <si>
    <t>Reference_1</t>
    <phoneticPr fontId="1" type="noConversion"/>
  </si>
  <si>
    <t>Reference_gene2</t>
    <phoneticPr fontId="1" type="noConversion"/>
  </si>
  <si>
    <t>RPL15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</si>
</sst>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Times New Roman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3" fillId="0" borderId="0" xfId="0" applyNumberFormat="1" applyFont="1" applyFill="1"/>
    <xf numFmtId="0" fontId="3" fillId="0" borderId="0" xfId="0" applyNumberFormat="1" applyFont="1" applyFill="1"/>
    <xf numFmtId="0" fontId="3" fillId="0" borderId="0" xfId="0" applyFont="1" applyFill="1"/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workbookViewId="0">
      <selection activeCell="P2" sqref="P2"/>
    </sheetView>
  </sheetViews>
  <sheetFormatPr defaultColWidth="11" defaultRowHeight="14.25" x14ac:dyDescent="0.15"/>
  <sheetData>
    <row r="1" spans="1:26" ht="15.75" x14ac:dyDescent="0.25">
      <c r="A1" s="2" t="s">
        <v>13</v>
      </c>
      <c r="B1" s="2" t="s">
        <v>42</v>
      </c>
      <c r="C1" s="2" t="s">
        <v>0</v>
      </c>
      <c r="D1" s="2" t="s">
        <v>8</v>
      </c>
      <c r="E1" s="2" t="s">
        <v>9</v>
      </c>
      <c r="F1" s="2" t="s">
        <v>1</v>
      </c>
      <c r="G1" s="2" t="s">
        <v>43</v>
      </c>
      <c r="H1" s="2" t="s">
        <v>38</v>
      </c>
      <c r="I1" s="2" t="s">
        <v>39</v>
      </c>
      <c r="J1" s="2" t="s">
        <v>40</v>
      </c>
      <c r="K1" s="2" t="s">
        <v>41</v>
      </c>
      <c r="L1" s="2" t="s">
        <v>21</v>
      </c>
      <c r="M1" s="2" t="s">
        <v>0</v>
      </c>
      <c r="N1" s="2" t="s">
        <v>10</v>
      </c>
      <c r="O1" s="2" t="s">
        <v>11</v>
      </c>
      <c r="P1" s="2" t="s">
        <v>1</v>
      </c>
      <c r="Q1" s="2" t="s">
        <v>36</v>
      </c>
      <c r="R1" s="2" t="s">
        <v>29</v>
      </c>
      <c r="S1" s="2" t="s">
        <v>30</v>
      </c>
      <c r="T1" s="2" t="s">
        <v>31</v>
      </c>
      <c r="U1" s="2" t="s">
        <v>32</v>
      </c>
      <c r="V1" s="2" t="s">
        <v>37</v>
      </c>
      <c r="W1" s="2" t="s">
        <v>29</v>
      </c>
      <c r="X1" s="2" t="s">
        <v>30</v>
      </c>
      <c r="Y1" s="2" t="s">
        <v>31</v>
      </c>
      <c r="Z1" s="2" t="s">
        <v>32</v>
      </c>
    </row>
    <row r="2" spans="1:26" ht="15.75" x14ac:dyDescent="0.25">
      <c r="A2" s="2" t="s">
        <v>2</v>
      </c>
      <c r="B2" s="2" t="s">
        <v>33</v>
      </c>
      <c r="C2" s="1">
        <v>25.47</v>
      </c>
      <c r="D2" s="1">
        <v>24.68</v>
      </c>
      <c r="E2" s="1">
        <v>25.18</v>
      </c>
      <c r="F2" s="1">
        <f>AVERAGE(C2:E2)</f>
        <v>25.11</v>
      </c>
      <c r="G2" s="1" t="s">
        <v>44</v>
      </c>
      <c r="H2" s="1">
        <v>22.55</v>
      </c>
      <c r="I2" s="1">
        <v>24.05</v>
      </c>
      <c r="J2" s="1">
        <v>23.32</v>
      </c>
      <c r="K2" s="1">
        <v>23.306666666666668</v>
      </c>
      <c r="L2" s="2" t="s">
        <v>34</v>
      </c>
      <c r="M2" s="1">
        <v>19.559999999999999</v>
      </c>
      <c r="N2" s="1">
        <v>19.559999999999999</v>
      </c>
      <c r="O2" s="1">
        <v>19.34</v>
      </c>
      <c r="P2" s="1">
        <f>AVERAGE(M2:O2)</f>
        <v>19.486666666666665</v>
      </c>
      <c r="Q2" s="2" t="s">
        <v>22</v>
      </c>
      <c r="R2" s="1">
        <v>19.78</v>
      </c>
      <c r="S2" s="1">
        <v>19.79</v>
      </c>
      <c r="T2" s="1">
        <v>19.97</v>
      </c>
      <c r="U2" s="1">
        <f>AVERAGE(R2:T2)</f>
        <v>19.846666666666668</v>
      </c>
      <c r="V2" s="2" t="s">
        <v>25</v>
      </c>
      <c r="W2" s="1">
        <v>19.47</v>
      </c>
      <c r="X2" s="1">
        <v>19.46</v>
      </c>
      <c r="Y2" s="1">
        <v>19.93</v>
      </c>
      <c r="Z2" s="1">
        <f>AVERAGE(W2:Y2)</f>
        <v>19.62</v>
      </c>
    </row>
    <row r="3" spans="1:26" ht="15.75" x14ac:dyDescent="0.25">
      <c r="A3" s="2" t="s">
        <v>3</v>
      </c>
      <c r="B3" s="2" t="s">
        <v>35</v>
      </c>
      <c r="C3" s="1">
        <v>25.22</v>
      </c>
      <c r="D3" s="1">
        <v>24.54</v>
      </c>
      <c r="E3" s="1">
        <v>24.34</v>
      </c>
      <c r="F3" s="1">
        <f t="shared" ref="F3:F45" si="0">AVERAGE(C3:E3)</f>
        <v>24.7</v>
      </c>
      <c r="G3" s="1" t="s">
        <v>44</v>
      </c>
      <c r="H3" s="1">
        <v>24.47</v>
      </c>
      <c r="I3" s="1">
        <v>24.06</v>
      </c>
      <c r="J3" s="1">
        <v>23.61</v>
      </c>
      <c r="K3" s="1">
        <v>24.046666666666667</v>
      </c>
      <c r="L3" s="2" t="s">
        <v>34</v>
      </c>
      <c r="M3" s="1">
        <v>19.78</v>
      </c>
      <c r="N3" s="1">
        <v>19.55</v>
      </c>
      <c r="O3" s="1">
        <v>19.41</v>
      </c>
      <c r="P3" s="1">
        <f t="shared" ref="P3:P50" si="1">AVERAGE(M3:O3)</f>
        <v>19.579999999999998</v>
      </c>
      <c r="Q3" s="2" t="s">
        <v>23</v>
      </c>
      <c r="R3" s="1">
        <v>19.760000000000002</v>
      </c>
      <c r="S3" s="1">
        <v>19.87</v>
      </c>
      <c r="T3" s="1">
        <v>19.649999999999999</v>
      </c>
      <c r="U3" s="1">
        <f t="shared" ref="U3:U50" si="2">AVERAGE(R3:T3)</f>
        <v>19.760000000000002</v>
      </c>
      <c r="V3" s="2" t="s">
        <v>26</v>
      </c>
      <c r="W3" s="1">
        <v>19.39</v>
      </c>
      <c r="X3" s="1">
        <v>19.420000000000002</v>
      </c>
      <c r="Y3" s="1">
        <v>19.86</v>
      </c>
      <c r="Z3" s="1">
        <f t="shared" ref="Z3:Z49" si="3">AVERAGE(W3:Y3)</f>
        <v>19.556666666666668</v>
      </c>
    </row>
    <row r="4" spans="1:26" ht="15.75" x14ac:dyDescent="0.25">
      <c r="A4" s="2" t="s">
        <v>4</v>
      </c>
      <c r="B4" s="2" t="s">
        <v>35</v>
      </c>
      <c r="C4" s="1">
        <v>25.12</v>
      </c>
      <c r="D4" s="1">
        <v>24.5</v>
      </c>
      <c r="E4" s="1">
        <v>24.51</v>
      </c>
      <c r="F4" s="1">
        <f t="shared" si="0"/>
        <v>24.710000000000004</v>
      </c>
      <c r="G4" s="1" t="s">
        <v>44</v>
      </c>
      <c r="H4" s="1">
        <v>24.46</v>
      </c>
      <c r="I4" s="1">
        <v>24.04</v>
      </c>
      <c r="J4" s="1">
        <v>23.44</v>
      </c>
      <c r="K4" s="1">
        <v>23.98</v>
      </c>
      <c r="L4" s="2" t="s">
        <v>34</v>
      </c>
      <c r="M4" s="1">
        <v>19.29</v>
      </c>
      <c r="N4" s="1">
        <v>19.43</v>
      </c>
      <c r="O4" s="1">
        <v>19.46</v>
      </c>
      <c r="P4" s="1">
        <f t="shared" si="1"/>
        <v>19.393333333333334</v>
      </c>
      <c r="Q4" s="2" t="s">
        <v>23</v>
      </c>
      <c r="R4" s="1">
        <v>19.579999999999998</v>
      </c>
      <c r="S4" s="1">
        <v>19.559999999999999</v>
      </c>
      <c r="T4" s="1">
        <v>19.45</v>
      </c>
      <c r="U4" s="1">
        <f t="shared" si="2"/>
        <v>19.53</v>
      </c>
      <c r="V4" s="2" t="s">
        <v>27</v>
      </c>
      <c r="W4" s="1">
        <v>19.100000000000001</v>
      </c>
      <c r="X4" s="1">
        <v>19.43</v>
      </c>
      <c r="Y4" s="1">
        <v>19.79</v>
      </c>
      <c r="Z4" s="1">
        <f t="shared" si="3"/>
        <v>19.440000000000001</v>
      </c>
    </row>
    <row r="5" spans="1:26" ht="15.75" x14ac:dyDescent="0.25">
      <c r="A5" s="2" t="s">
        <v>4</v>
      </c>
      <c r="B5" s="2" t="s">
        <v>35</v>
      </c>
      <c r="C5" s="1">
        <v>24.77</v>
      </c>
      <c r="D5" s="1">
        <v>24.62</v>
      </c>
      <c r="E5" s="1">
        <v>23.95</v>
      </c>
      <c r="F5" s="1">
        <f t="shared" si="0"/>
        <v>24.446666666666669</v>
      </c>
      <c r="G5" s="1" t="s">
        <v>44</v>
      </c>
      <c r="H5" s="1">
        <v>24.25</v>
      </c>
      <c r="I5" s="1">
        <v>23.94</v>
      </c>
      <c r="J5" s="1">
        <v>23.87</v>
      </c>
      <c r="K5" s="1">
        <v>24.02</v>
      </c>
      <c r="L5" s="2" t="s">
        <v>34</v>
      </c>
      <c r="M5" s="1">
        <v>19.64</v>
      </c>
      <c r="N5" s="1">
        <v>19.670000000000002</v>
      </c>
      <c r="O5" s="1">
        <v>19.95</v>
      </c>
      <c r="P5" s="1">
        <f t="shared" si="1"/>
        <v>19.753333333333334</v>
      </c>
      <c r="Q5" s="2" t="s">
        <v>23</v>
      </c>
      <c r="R5" s="1">
        <v>19.440000000000001</v>
      </c>
      <c r="S5" s="1">
        <v>19.8</v>
      </c>
      <c r="T5" s="1">
        <v>20.67</v>
      </c>
      <c r="U5" s="1">
        <f t="shared" si="2"/>
        <v>19.970000000000002</v>
      </c>
      <c r="V5" s="2" t="s">
        <v>27</v>
      </c>
      <c r="W5" s="1">
        <v>19.54</v>
      </c>
      <c r="X5" s="1">
        <v>19.420000000000002</v>
      </c>
      <c r="Y5" s="1">
        <v>19.7</v>
      </c>
      <c r="Z5" s="1">
        <f t="shared" si="3"/>
        <v>19.553333333333331</v>
      </c>
    </row>
    <row r="6" spans="1:26" ht="15.75" x14ac:dyDescent="0.25">
      <c r="A6" s="2" t="s">
        <v>4</v>
      </c>
      <c r="B6" s="2" t="s">
        <v>35</v>
      </c>
      <c r="C6" s="1">
        <v>24.88</v>
      </c>
      <c r="D6" s="1">
        <v>24.17</v>
      </c>
      <c r="E6" s="1">
        <v>23.99</v>
      </c>
      <c r="F6" s="1">
        <f t="shared" si="0"/>
        <v>24.346666666666664</v>
      </c>
      <c r="G6" s="1" t="s">
        <v>44</v>
      </c>
      <c r="H6" s="1">
        <v>24.23</v>
      </c>
      <c r="I6" s="1">
        <v>24.15</v>
      </c>
      <c r="J6" s="1">
        <v>23.62</v>
      </c>
      <c r="K6" s="1">
        <v>24</v>
      </c>
      <c r="L6" s="2" t="s">
        <v>34</v>
      </c>
      <c r="M6" s="1">
        <v>19.440000000000001</v>
      </c>
      <c r="N6" s="1">
        <v>19.37</v>
      </c>
      <c r="O6" s="1">
        <v>19.59</v>
      </c>
      <c r="P6" s="1">
        <f t="shared" si="1"/>
        <v>19.466666666666669</v>
      </c>
      <c r="Q6" s="2" t="s">
        <v>23</v>
      </c>
      <c r="R6" s="1">
        <v>19.48</v>
      </c>
      <c r="S6" s="1">
        <v>19.510000000000002</v>
      </c>
      <c r="T6" s="1">
        <v>19.59</v>
      </c>
      <c r="U6" s="1">
        <f t="shared" si="2"/>
        <v>19.526666666666667</v>
      </c>
      <c r="V6" s="2" t="s">
        <v>27</v>
      </c>
      <c r="W6" s="1">
        <v>18.920000000000002</v>
      </c>
      <c r="X6" s="1">
        <v>19.54</v>
      </c>
      <c r="Y6" s="1">
        <v>19.670000000000002</v>
      </c>
      <c r="Z6" s="1">
        <f t="shared" si="3"/>
        <v>19.376666666666669</v>
      </c>
    </row>
    <row r="7" spans="1:26" ht="15.75" x14ac:dyDescent="0.25">
      <c r="A7" s="2" t="s">
        <v>5</v>
      </c>
      <c r="B7" s="2" t="s">
        <v>35</v>
      </c>
      <c r="C7" s="1">
        <v>24.62</v>
      </c>
      <c r="D7" s="1">
        <v>24.25</v>
      </c>
      <c r="E7" s="1">
        <v>23.15</v>
      </c>
      <c r="F7" s="1">
        <f t="shared" si="0"/>
        <v>24.006666666666671</v>
      </c>
      <c r="G7" s="1" t="s">
        <v>44</v>
      </c>
      <c r="H7" s="1">
        <v>23.28</v>
      </c>
      <c r="I7" s="1">
        <v>23.81</v>
      </c>
      <c r="J7" s="1">
        <v>23.14</v>
      </c>
      <c r="K7" s="1">
        <v>23.41</v>
      </c>
      <c r="L7" s="2" t="s">
        <v>34</v>
      </c>
      <c r="M7" s="1">
        <v>18.73</v>
      </c>
      <c r="N7" s="1">
        <v>18.739999999999998</v>
      </c>
      <c r="O7" s="1">
        <v>18.97</v>
      </c>
      <c r="P7" s="1">
        <f t="shared" si="1"/>
        <v>18.813333333333333</v>
      </c>
      <c r="Q7" s="2" t="s">
        <v>23</v>
      </c>
      <c r="R7" s="1">
        <v>19.28</v>
      </c>
      <c r="S7" s="1">
        <v>18.600000000000001</v>
      </c>
      <c r="T7" s="1">
        <v>18.579999999999998</v>
      </c>
      <c r="U7" s="1">
        <f t="shared" si="2"/>
        <v>18.82</v>
      </c>
      <c r="V7" s="2" t="s">
        <v>27</v>
      </c>
      <c r="W7" s="1">
        <v>18.47</v>
      </c>
      <c r="X7" s="1">
        <v>18.61</v>
      </c>
      <c r="Y7" s="1">
        <v>18.79</v>
      </c>
      <c r="Z7" s="1">
        <f t="shared" si="3"/>
        <v>18.623333333333331</v>
      </c>
    </row>
    <row r="8" spans="1:26" ht="15.75" x14ac:dyDescent="0.25">
      <c r="A8" s="2" t="s">
        <v>5</v>
      </c>
      <c r="B8" s="2" t="s">
        <v>35</v>
      </c>
      <c r="C8" s="1">
        <v>25.16</v>
      </c>
      <c r="D8" s="1">
        <v>24.89</v>
      </c>
      <c r="E8" s="1">
        <v>24.08</v>
      </c>
      <c r="F8" s="1">
        <f t="shared" si="0"/>
        <v>24.709999999999997</v>
      </c>
      <c r="G8" s="1" t="s">
        <v>44</v>
      </c>
      <c r="H8" s="1">
        <v>24.76</v>
      </c>
      <c r="I8" s="1">
        <v>24.36</v>
      </c>
      <c r="J8" s="1">
        <v>25.41</v>
      </c>
      <c r="K8" s="1">
        <v>24.843333333333334</v>
      </c>
      <c r="L8" s="2" t="s">
        <v>34</v>
      </c>
      <c r="M8" s="1">
        <v>20.63</v>
      </c>
      <c r="N8" s="1">
        <v>20.73</v>
      </c>
      <c r="O8" s="1">
        <v>21</v>
      </c>
      <c r="P8" s="1">
        <f t="shared" si="1"/>
        <v>20.786666666666665</v>
      </c>
      <c r="Q8" s="2" t="s">
        <v>23</v>
      </c>
      <c r="R8" s="1">
        <v>21.18</v>
      </c>
      <c r="S8" s="1">
        <v>20.8</v>
      </c>
      <c r="T8" s="1">
        <v>20.81</v>
      </c>
      <c r="U8" s="1">
        <f t="shared" si="2"/>
        <v>20.930000000000003</v>
      </c>
      <c r="V8" s="2" t="s">
        <v>27</v>
      </c>
      <c r="W8" s="1">
        <v>20.440000000000001</v>
      </c>
      <c r="X8" s="1">
        <v>20.28</v>
      </c>
      <c r="Y8" s="1">
        <v>20.93</v>
      </c>
      <c r="Z8" s="1">
        <f t="shared" si="3"/>
        <v>20.55</v>
      </c>
    </row>
    <row r="9" spans="1:26" ht="15.75" x14ac:dyDescent="0.25">
      <c r="A9" s="2" t="s">
        <v>5</v>
      </c>
      <c r="B9" s="2" t="s">
        <v>35</v>
      </c>
      <c r="C9" s="1">
        <v>25.5</v>
      </c>
      <c r="D9" s="1">
        <v>25.6</v>
      </c>
      <c r="E9" s="1">
        <v>25.21</v>
      </c>
      <c r="F9" s="1">
        <f t="shared" si="0"/>
        <v>25.436666666666667</v>
      </c>
      <c r="G9" s="1" t="s">
        <v>44</v>
      </c>
      <c r="H9" s="1">
        <v>24.25</v>
      </c>
      <c r="I9" s="1">
        <v>24.12</v>
      </c>
      <c r="J9" s="1">
        <v>24.64</v>
      </c>
      <c r="K9" s="1">
        <v>24.33666666666667</v>
      </c>
      <c r="L9" s="2" t="s">
        <v>34</v>
      </c>
      <c r="M9" s="1">
        <v>20.81</v>
      </c>
      <c r="N9" s="1">
        <v>21.19</v>
      </c>
      <c r="O9" s="1">
        <v>20.95</v>
      </c>
      <c r="P9" s="1">
        <f t="shared" si="1"/>
        <v>20.983333333333334</v>
      </c>
      <c r="Q9" s="2" t="s">
        <v>23</v>
      </c>
      <c r="R9" s="1">
        <v>21.11</v>
      </c>
      <c r="S9" s="1">
        <v>21.25</v>
      </c>
      <c r="T9" s="1">
        <v>21.39</v>
      </c>
      <c r="U9" s="1">
        <f t="shared" si="2"/>
        <v>21.25</v>
      </c>
      <c r="V9" s="2" t="s">
        <v>27</v>
      </c>
      <c r="W9" s="1">
        <v>20.83</v>
      </c>
      <c r="X9" s="1">
        <v>20.97</v>
      </c>
      <c r="Y9" s="1">
        <v>21.46</v>
      </c>
      <c r="Z9" s="1">
        <f t="shared" si="3"/>
        <v>21.086666666666666</v>
      </c>
    </row>
    <row r="10" spans="1:26" ht="15.75" x14ac:dyDescent="0.25">
      <c r="A10" s="2" t="s">
        <v>5</v>
      </c>
      <c r="B10" s="2" t="s">
        <v>35</v>
      </c>
      <c r="C10" s="1">
        <v>25.44</v>
      </c>
      <c r="D10" s="1">
        <v>24.76</v>
      </c>
      <c r="E10" s="1">
        <v>24.6</v>
      </c>
      <c r="F10" s="1">
        <f t="shared" si="0"/>
        <v>24.933333333333337</v>
      </c>
      <c r="G10" s="1" t="s">
        <v>44</v>
      </c>
      <c r="H10" s="1">
        <v>26.64</v>
      </c>
      <c r="I10" s="1">
        <v>23.6</v>
      </c>
      <c r="J10" s="1">
        <v>25.1</v>
      </c>
      <c r="K10" s="1">
        <v>25.113333333333333</v>
      </c>
      <c r="L10" s="2" t="s">
        <v>34</v>
      </c>
      <c r="M10" s="1">
        <v>20.56</v>
      </c>
      <c r="N10" s="1">
        <v>20.53</v>
      </c>
      <c r="O10" s="1">
        <v>20.54</v>
      </c>
      <c r="P10" s="1">
        <f t="shared" si="1"/>
        <v>20.543333333333333</v>
      </c>
      <c r="Q10" s="2" t="s">
        <v>23</v>
      </c>
      <c r="R10" s="1">
        <v>20.57</v>
      </c>
      <c r="S10" s="1">
        <v>20.75</v>
      </c>
      <c r="T10" s="1">
        <v>20.53</v>
      </c>
      <c r="U10" s="1">
        <f>AVERAGE(R10:T10)</f>
        <v>20.616666666666667</v>
      </c>
      <c r="V10" s="2" t="s">
        <v>27</v>
      </c>
      <c r="W10" s="1">
        <v>20.22</v>
      </c>
      <c r="X10" s="1">
        <v>20.47</v>
      </c>
      <c r="Y10" s="1">
        <v>20.76</v>
      </c>
      <c r="Z10" s="1">
        <f t="shared" si="3"/>
        <v>20.483333333333334</v>
      </c>
    </row>
    <row r="11" spans="1:26" ht="15.75" x14ac:dyDescent="0.25">
      <c r="A11" s="2" t="s">
        <v>5</v>
      </c>
      <c r="B11" s="2" t="s">
        <v>35</v>
      </c>
      <c r="C11" s="1">
        <v>24.84</v>
      </c>
      <c r="D11" s="1">
        <v>24.49</v>
      </c>
      <c r="E11" s="1">
        <v>24.1</v>
      </c>
      <c r="F11" s="1">
        <f t="shared" si="0"/>
        <v>24.47666666666667</v>
      </c>
      <c r="G11" s="1" t="s">
        <v>44</v>
      </c>
      <c r="H11" s="1">
        <v>24.79</v>
      </c>
      <c r="I11" s="1">
        <v>24.1</v>
      </c>
      <c r="J11" s="1">
        <v>24.96</v>
      </c>
      <c r="K11" s="1">
        <v>24.616666666666664</v>
      </c>
      <c r="L11" s="2" t="s">
        <v>34</v>
      </c>
      <c r="M11" s="1">
        <v>20.09</v>
      </c>
      <c r="N11" s="1">
        <v>20.75</v>
      </c>
      <c r="O11" s="1">
        <v>20.11</v>
      </c>
      <c r="P11" s="1">
        <f t="shared" si="1"/>
        <v>20.316666666666666</v>
      </c>
      <c r="Q11" s="2" t="s">
        <v>23</v>
      </c>
      <c r="R11" s="1">
        <v>20.25</v>
      </c>
      <c r="S11" s="1">
        <v>20.29</v>
      </c>
      <c r="T11" s="1">
        <v>20.07</v>
      </c>
      <c r="U11" s="1">
        <f t="shared" si="2"/>
        <v>20.203333333333333</v>
      </c>
      <c r="V11" s="2" t="s">
        <v>27</v>
      </c>
      <c r="W11" s="1">
        <v>19.88</v>
      </c>
      <c r="X11" s="1">
        <v>20.04</v>
      </c>
      <c r="Y11" s="1">
        <v>20.190000000000001</v>
      </c>
      <c r="Z11" s="1">
        <f t="shared" si="3"/>
        <v>20.036666666666665</v>
      </c>
    </row>
    <row r="12" spans="1:26" ht="15.75" x14ac:dyDescent="0.25">
      <c r="A12" s="2" t="s">
        <v>12</v>
      </c>
      <c r="B12" s="2" t="s">
        <v>35</v>
      </c>
      <c r="C12" s="1">
        <v>25</v>
      </c>
      <c r="D12" s="1">
        <v>24.28</v>
      </c>
      <c r="E12" s="1">
        <v>24.15</v>
      </c>
      <c r="F12" s="1">
        <f t="shared" si="0"/>
        <v>24.47666666666667</v>
      </c>
      <c r="G12" s="1" t="s">
        <v>44</v>
      </c>
      <c r="H12" s="1">
        <v>24.61</v>
      </c>
      <c r="I12" s="1">
        <v>24.63</v>
      </c>
      <c r="J12" s="1">
        <v>24.79</v>
      </c>
      <c r="K12" s="1">
        <v>24.676666666666666</v>
      </c>
      <c r="L12" s="2" t="s">
        <v>34</v>
      </c>
      <c r="M12" s="1">
        <v>20.16</v>
      </c>
      <c r="N12" s="1">
        <v>20.3</v>
      </c>
      <c r="O12" s="1">
        <v>20.28</v>
      </c>
      <c r="P12" s="1">
        <f t="shared" si="1"/>
        <v>20.246666666666666</v>
      </c>
      <c r="Q12" s="2" t="s">
        <v>23</v>
      </c>
      <c r="R12" s="1">
        <v>20.32</v>
      </c>
      <c r="S12" s="1">
        <v>20.45</v>
      </c>
      <c r="T12" s="1">
        <v>20.39</v>
      </c>
      <c r="U12" s="1">
        <f t="shared" si="2"/>
        <v>20.386666666666667</v>
      </c>
      <c r="V12" s="2" t="s">
        <v>27</v>
      </c>
      <c r="W12" s="1">
        <v>20.07</v>
      </c>
      <c r="X12" s="1">
        <v>20.27</v>
      </c>
      <c r="Y12" s="1">
        <v>20.57</v>
      </c>
      <c r="Z12" s="1">
        <f t="shared" si="3"/>
        <v>20.303333333333335</v>
      </c>
    </row>
    <row r="13" spans="1:26" ht="15.75" x14ac:dyDescent="0.25">
      <c r="A13" s="2" t="s">
        <v>12</v>
      </c>
      <c r="B13" s="2" t="s">
        <v>35</v>
      </c>
      <c r="C13" s="1">
        <v>25.87</v>
      </c>
      <c r="D13" s="1">
        <v>25.25</v>
      </c>
      <c r="E13" s="1">
        <v>25.08</v>
      </c>
      <c r="F13" s="1">
        <f t="shared" si="0"/>
        <v>25.400000000000002</v>
      </c>
      <c r="G13" s="1" t="s">
        <v>44</v>
      </c>
      <c r="H13" s="1">
        <v>24.91</v>
      </c>
      <c r="I13" s="1">
        <v>25.27</v>
      </c>
      <c r="J13" s="1">
        <v>24.72</v>
      </c>
      <c r="K13" s="1">
        <v>24.966666666666669</v>
      </c>
      <c r="L13" s="2" t="s">
        <v>34</v>
      </c>
      <c r="M13" s="1">
        <v>20.36</v>
      </c>
      <c r="N13" s="1">
        <v>20.36</v>
      </c>
      <c r="O13" s="1">
        <v>20.48</v>
      </c>
      <c r="P13" s="1">
        <f t="shared" si="1"/>
        <v>20.400000000000002</v>
      </c>
      <c r="Q13" s="2" t="s">
        <v>23</v>
      </c>
      <c r="R13" s="1">
        <v>20.5</v>
      </c>
      <c r="S13" s="1">
        <v>20.37</v>
      </c>
      <c r="T13" s="1">
        <v>20.12</v>
      </c>
      <c r="U13" s="1">
        <f t="shared" si="2"/>
        <v>20.330000000000002</v>
      </c>
      <c r="V13" s="2" t="s">
        <v>27</v>
      </c>
      <c r="W13" s="1">
        <v>20.04</v>
      </c>
      <c r="X13" s="1">
        <v>20.260000000000002</v>
      </c>
      <c r="Y13" s="1">
        <v>20.68</v>
      </c>
      <c r="Z13" s="1">
        <f t="shared" si="3"/>
        <v>20.326666666666664</v>
      </c>
    </row>
    <row r="14" spans="1:26" ht="15.75" x14ac:dyDescent="0.25">
      <c r="A14" s="2" t="s">
        <v>12</v>
      </c>
      <c r="B14" s="2" t="s">
        <v>35</v>
      </c>
      <c r="C14" s="1">
        <v>25.75</v>
      </c>
      <c r="D14" s="1">
        <v>25.38</v>
      </c>
      <c r="E14" s="1">
        <v>25.1</v>
      </c>
      <c r="F14" s="1">
        <f t="shared" si="0"/>
        <v>25.409999999999997</v>
      </c>
      <c r="G14" s="1" t="s">
        <v>44</v>
      </c>
      <c r="H14" s="1">
        <v>25.02</v>
      </c>
      <c r="I14" s="1">
        <v>24.58</v>
      </c>
      <c r="J14" s="1">
        <v>24.42</v>
      </c>
      <c r="K14" s="1">
        <v>24.673333333333332</v>
      </c>
      <c r="L14" s="2" t="s">
        <v>34</v>
      </c>
      <c r="M14" s="1">
        <v>20.82</v>
      </c>
      <c r="N14" s="1">
        <v>20.98</v>
      </c>
      <c r="O14" s="1">
        <v>20.85</v>
      </c>
      <c r="P14" s="1">
        <f t="shared" si="1"/>
        <v>20.883333333333333</v>
      </c>
      <c r="Q14" s="2" t="s">
        <v>23</v>
      </c>
      <c r="R14" s="1">
        <v>21.02</v>
      </c>
      <c r="S14" s="1">
        <v>21.03</v>
      </c>
      <c r="T14" s="1">
        <v>20.86</v>
      </c>
      <c r="U14" s="1">
        <f t="shared" si="2"/>
        <v>20.97</v>
      </c>
      <c r="V14" s="2" t="s">
        <v>27</v>
      </c>
      <c r="W14" s="1">
        <v>20.66</v>
      </c>
      <c r="X14" s="1">
        <v>20.89</v>
      </c>
      <c r="Y14" s="1">
        <v>21.23</v>
      </c>
      <c r="Z14" s="1">
        <f t="shared" si="3"/>
        <v>20.926666666666666</v>
      </c>
    </row>
    <row r="15" spans="1:26" ht="15.75" x14ac:dyDescent="0.25">
      <c r="A15" s="2" t="s">
        <v>12</v>
      </c>
      <c r="B15" s="2" t="s">
        <v>35</v>
      </c>
      <c r="C15" s="1">
        <v>24.05</v>
      </c>
      <c r="D15" s="1">
        <v>23.1</v>
      </c>
      <c r="E15" s="1">
        <v>23</v>
      </c>
      <c r="F15" s="1">
        <f t="shared" si="0"/>
        <v>23.383333333333336</v>
      </c>
      <c r="G15" s="1" t="s">
        <v>44</v>
      </c>
      <c r="H15" s="1">
        <v>24.21</v>
      </c>
      <c r="I15" s="1">
        <v>24.59</v>
      </c>
      <c r="J15" s="1">
        <v>24.18</v>
      </c>
      <c r="K15" s="1">
        <v>24.326666666666664</v>
      </c>
      <c r="L15" s="2" t="s">
        <v>34</v>
      </c>
      <c r="M15" s="1">
        <v>20.82</v>
      </c>
      <c r="N15" s="1">
        <v>20.71</v>
      </c>
      <c r="O15" s="1">
        <v>20.94</v>
      </c>
      <c r="P15" s="1">
        <f t="shared" si="1"/>
        <v>20.823333333333334</v>
      </c>
      <c r="Q15" s="2" t="s">
        <v>23</v>
      </c>
      <c r="R15" s="1">
        <v>20.77</v>
      </c>
      <c r="S15" s="1">
        <v>20.98</v>
      </c>
      <c r="T15" s="1">
        <v>20.78</v>
      </c>
      <c r="U15" s="1">
        <f t="shared" si="2"/>
        <v>20.843333333333334</v>
      </c>
      <c r="V15" s="2" t="s">
        <v>27</v>
      </c>
      <c r="W15" s="1">
        <v>20.69</v>
      </c>
      <c r="X15" s="1">
        <v>20.96</v>
      </c>
      <c r="Y15" s="1">
        <v>21.31</v>
      </c>
      <c r="Z15" s="1">
        <f t="shared" si="3"/>
        <v>20.986666666666668</v>
      </c>
    </row>
    <row r="16" spans="1:26" ht="15.75" x14ac:dyDescent="0.25">
      <c r="A16" s="2" t="s">
        <v>14</v>
      </c>
      <c r="B16" s="2" t="s">
        <v>35</v>
      </c>
      <c r="C16" s="1">
        <v>24.84</v>
      </c>
      <c r="D16" s="1">
        <v>25.29</v>
      </c>
      <c r="E16" s="1">
        <v>24.1</v>
      </c>
      <c r="F16" s="1">
        <f t="shared" si="0"/>
        <v>24.743333333333329</v>
      </c>
      <c r="G16" s="1" t="s">
        <v>44</v>
      </c>
      <c r="H16" s="1">
        <v>24.97</v>
      </c>
      <c r="I16" s="1">
        <v>24.62</v>
      </c>
      <c r="J16" s="1">
        <v>24.5</v>
      </c>
      <c r="K16" s="1">
        <v>24.696666666666669</v>
      </c>
      <c r="L16" s="2" t="s">
        <v>34</v>
      </c>
      <c r="M16" s="1">
        <v>20.100000000000001</v>
      </c>
      <c r="N16" s="1">
        <v>19.96</v>
      </c>
      <c r="O16" s="1">
        <v>20.09</v>
      </c>
      <c r="P16" s="1">
        <f t="shared" si="1"/>
        <v>20.05</v>
      </c>
      <c r="Q16" s="2" t="s">
        <v>23</v>
      </c>
      <c r="R16" s="1">
        <v>20.05</v>
      </c>
      <c r="S16" s="1">
        <v>20.059999999999999</v>
      </c>
      <c r="T16" s="1">
        <v>19.86</v>
      </c>
      <c r="U16" s="1">
        <f t="shared" si="2"/>
        <v>19.989999999999998</v>
      </c>
      <c r="V16" s="2" t="s">
        <v>27</v>
      </c>
      <c r="W16" s="1">
        <v>19.989999999999998</v>
      </c>
      <c r="X16" s="1">
        <v>19.98</v>
      </c>
      <c r="Y16" s="1">
        <v>20.29</v>
      </c>
      <c r="Z16" s="1">
        <f t="shared" si="3"/>
        <v>20.086666666666666</v>
      </c>
    </row>
    <row r="17" spans="1:26" ht="15.75" x14ac:dyDescent="0.25">
      <c r="A17" s="2" t="s">
        <v>14</v>
      </c>
      <c r="B17" s="2" t="s">
        <v>35</v>
      </c>
      <c r="C17" s="1">
        <v>25.91</v>
      </c>
      <c r="D17" s="1">
        <v>25</v>
      </c>
      <c r="E17" s="1">
        <v>25.31</v>
      </c>
      <c r="F17" s="1">
        <f t="shared" si="0"/>
        <v>25.406666666666666</v>
      </c>
      <c r="G17" s="1" t="s">
        <v>44</v>
      </c>
      <c r="H17" s="1">
        <v>26.05</v>
      </c>
      <c r="I17" s="1">
        <v>25.8</v>
      </c>
      <c r="J17" s="1">
        <v>25.62</v>
      </c>
      <c r="K17" s="1">
        <v>25.823333333333334</v>
      </c>
      <c r="L17" s="2" t="s">
        <v>34</v>
      </c>
      <c r="M17" s="1">
        <v>21.27</v>
      </c>
      <c r="N17" s="1">
        <v>21.29</v>
      </c>
      <c r="O17" s="1">
        <v>20.77</v>
      </c>
      <c r="P17" s="1">
        <f t="shared" si="1"/>
        <v>21.11</v>
      </c>
      <c r="Q17" s="2" t="s">
        <v>23</v>
      </c>
      <c r="R17" s="1">
        <v>21.76</v>
      </c>
      <c r="S17" s="1">
        <v>21.33</v>
      </c>
      <c r="T17" s="1">
        <v>21.3</v>
      </c>
      <c r="U17" s="1">
        <f t="shared" si="2"/>
        <v>21.463333333333335</v>
      </c>
      <c r="V17" s="2" t="s">
        <v>27</v>
      </c>
      <c r="W17" s="1">
        <v>21.1</v>
      </c>
      <c r="X17" s="1">
        <v>21.25</v>
      </c>
      <c r="Y17" s="1">
        <v>21.6</v>
      </c>
      <c r="Z17" s="1">
        <f t="shared" si="3"/>
        <v>21.316666666666666</v>
      </c>
    </row>
    <row r="18" spans="1:26" ht="15.75" x14ac:dyDescent="0.25">
      <c r="A18" s="2" t="s">
        <v>14</v>
      </c>
      <c r="B18" s="2" t="s">
        <v>35</v>
      </c>
      <c r="C18" s="1">
        <v>24.59</v>
      </c>
      <c r="D18" s="1">
        <v>24.18</v>
      </c>
      <c r="E18" s="1">
        <v>23.93</v>
      </c>
      <c r="F18" s="1">
        <f t="shared" si="0"/>
        <v>24.233333333333331</v>
      </c>
      <c r="G18" s="1" t="s">
        <v>44</v>
      </c>
      <c r="H18" s="1">
        <v>24.63</v>
      </c>
      <c r="I18" s="1">
        <v>24.87</v>
      </c>
      <c r="J18" s="1">
        <v>24.47</v>
      </c>
      <c r="K18" s="1">
        <v>24.656666666666666</v>
      </c>
      <c r="L18" s="2" t="s">
        <v>34</v>
      </c>
      <c r="M18" s="1">
        <v>20.010000000000002</v>
      </c>
      <c r="N18" s="1">
        <v>19.97</v>
      </c>
      <c r="O18" s="1">
        <v>19.96</v>
      </c>
      <c r="P18" s="1">
        <f t="shared" si="1"/>
        <v>19.98</v>
      </c>
      <c r="Q18" s="2" t="s">
        <v>23</v>
      </c>
      <c r="R18" s="1">
        <v>20.05</v>
      </c>
      <c r="S18" s="1">
        <v>19.95</v>
      </c>
      <c r="T18" s="1">
        <v>19.98</v>
      </c>
      <c r="U18" s="1">
        <f t="shared" si="2"/>
        <v>19.993333333333336</v>
      </c>
      <c r="V18" s="2" t="s">
        <v>27</v>
      </c>
      <c r="W18" s="1">
        <v>19.54</v>
      </c>
      <c r="X18" s="1">
        <v>19.920000000000002</v>
      </c>
      <c r="Y18" s="1">
        <v>20.079999999999998</v>
      </c>
      <c r="Z18" s="1">
        <f t="shared" si="3"/>
        <v>19.846666666666668</v>
      </c>
    </row>
    <row r="19" spans="1:26" ht="15.75" x14ac:dyDescent="0.25">
      <c r="A19" s="2" t="s">
        <v>14</v>
      </c>
      <c r="B19" s="2" t="s">
        <v>35</v>
      </c>
      <c r="C19" s="1">
        <v>25.52</v>
      </c>
      <c r="D19" s="1">
        <v>24.94</v>
      </c>
      <c r="E19" s="1">
        <v>24.71</v>
      </c>
      <c r="F19" s="1">
        <f t="shared" si="0"/>
        <v>25.056666666666668</v>
      </c>
      <c r="G19" s="1" t="s">
        <v>44</v>
      </c>
      <c r="H19" s="1">
        <v>24.51</v>
      </c>
      <c r="I19" s="1">
        <v>24.91</v>
      </c>
      <c r="J19" s="1">
        <v>24.88</v>
      </c>
      <c r="K19" s="1">
        <v>24.766666666666666</v>
      </c>
      <c r="L19" s="2" t="s">
        <v>34</v>
      </c>
      <c r="M19" s="1">
        <v>20.14</v>
      </c>
      <c r="N19" s="1">
        <v>20.010000000000002</v>
      </c>
      <c r="O19" s="1">
        <v>20.2</v>
      </c>
      <c r="P19" s="1">
        <f t="shared" si="1"/>
        <v>20.116666666666671</v>
      </c>
      <c r="Q19" s="2" t="s">
        <v>23</v>
      </c>
      <c r="R19" s="1">
        <v>20.149999999999999</v>
      </c>
      <c r="S19" s="1">
        <v>20.11</v>
      </c>
      <c r="T19" s="1">
        <v>20.100000000000001</v>
      </c>
      <c r="U19" s="1">
        <f t="shared" si="2"/>
        <v>20.12</v>
      </c>
      <c r="V19" s="2" t="s">
        <v>27</v>
      </c>
      <c r="W19" s="1">
        <v>19.829999999999998</v>
      </c>
      <c r="X19" s="1">
        <v>20.23</v>
      </c>
      <c r="Y19" s="1">
        <v>20.329999999999998</v>
      </c>
      <c r="Z19" s="1">
        <f t="shared" si="3"/>
        <v>20.13</v>
      </c>
    </row>
    <row r="20" spans="1:26" ht="15.75" x14ac:dyDescent="0.25">
      <c r="A20" s="2" t="s">
        <v>14</v>
      </c>
      <c r="B20" s="2" t="s">
        <v>35</v>
      </c>
      <c r="C20" s="1">
        <v>25.55</v>
      </c>
      <c r="D20" s="1">
        <v>24.96</v>
      </c>
      <c r="E20" s="1">
        <v>24.69</v>
      </c>
      <c r="F20" s="1">
        <f t="shared" si="0"/>
        <v>25.066666666666666</v>
      </c>
      <c r="G20" s="1" t="s">
        <v>44</v>
      </c>
      <c r="H20" s="1">
        <v>24.58</v>
      </c>
      <c r="I20" s="1">
        <v>25.49</v>
      </c>
      <c r="J20" s="1">
        <v>25.22</v>
      </c>
      <c r="K20" s="1">
        <v>25.096666666666664</v>
      </c>
      <c r="L20" s="2" t="s">
        <v>34</v>
      </c>
      <c r="M20" s="1">
        <v>20.82</v>
      </c>
      <c r="N20" s="1">
        <v>20.55</v>
      </c>
      <c r="O20" s="1">
        <v>20.48</v>
      </c>
      <c r="P20" s="1">
        <f t="shared" si="1"/>
        <v>20.616666666666671</v>
      </c>
      <c r="Q20" s="2" t="s">
        <v>23</v>
      </c>
      <c r="R20" s="1">
        <v>20.8</v>
      </c>
      <c r="S20" s="1">
        <v>20.75</v>
      </c>
      <c r="T20" s="1">
        <v>20.7</v>
      </c>
      <c r="U20" s="1">
        <f t="shared" si="2"/>
        <v>20.75</v>
      </c>
      <c r="V20" s="2" t="s">
        <v>27</v>
      </c>
      <c r="W20" s="1">
        <v>20.32</v>
      </c>
      <c r="X20" s="1">
        <v>20.59</v>
      </c>
      <c r="Y20" s="1">
        <v>20.88</v>
      </c>
      <c r="Z20" s="1">
        <f t="shared" si="3"/>
        <v>20.596666666666664</v>
      </c>
    </row>
    <row r="21" spans="1:26" ht="15.75" x14ac:dyDescent="0.25">
      <c r="A21" s="2" t="s">
        <v>15</v>
      </c>
      <c r="B21" s="2" t="s">
        <v>35</v>
      </c>
      <c r="C21" s="1">
        <v>24.37</v>
      </c>
      <c r="D21" s="1">
        <v>23.8</v>
      </c>
      <c r="E21" s="1">
        <v>23.8</v>
      </c>
      <c r="F21" s="1">
        <f t="shared" si="0"/>
        <v>23.99</v>
      </c>
      <c r="G21" s="1" t="s">
        <v>44</v>
      </c>
      <c r="H21" s="1">
        <v>24.71</v>
      </c>
      <c r="I21" s="1">
        <v>24.8</v>
      </c>
      <c r="J21" s="1">
        <v>24.8</v>
      </c>
      <c r="K21" s="1">
        <v>24.77</v>
      </c>
      <c r="L21" s="2" t="s">
        <v>34</v>
      </c>
      <c r="M21" s="1">
        <v>20.63</v>
      </c>
      <c r="N21" s="1">
        <v>20.53</v>
      </c>
      <c r="O21" s="1">
        <v>20.57</v>
      </c>
      <c r="P21" s="1">
        <f t="shared" si="1"/>
        <v>20.576666666666664</v>
      </c>
      <c r="Q21" s="2" t="s">
        <v>23</v>
      </c>
      <c r="R21" s="1">
        <v>20.65</v>
      </c>
      <c r="S21" s="1">
        <v>20.62</v>
      </c>
      <c r="T21" s="1">
        <v>20.57</v>
      </c>
      <c r="U21" s="1">
        <f t="shared" si="2"/>
        <v>20.613333333333333</v>
      </c>
      <c r="V21" s="2" t="s">
        <v>27</v>
      </c>
      <c r="W21" s="1">
        <v>20.37</v>
      </c>
      <c r="X21" s="1">
        <v>20.52</v>
      </c>
      <c r="Y21" s="1">
        <v>20.61</v>
      </c>
      <c r="Z21" s="1">
        <f t="shared" si="3"/>
        <v>20.5</v>
      </c>
    </row>
    <row r="22" spans="1:26" ht="15.75" x14ac:dyDescent="0.25">
      <c r="A22" s="2" t="s">
        <v>15</v>
      </c>
      <c r="B22" s="2" t="s">
        <v>35</v>
      </c>
      <c r="C22" s="1">
        <v>24.22</v>
      </c>
      <c r="D22" s="1">
        <v>24.14</v>
      </c>
      <c r="E22" s="1">
        <v>23.34</v>
      </c>
      <c r="F22" s="1">
        <f t="shared" si="0"/>
        <v>23.900000000000002</v>
      </c>
      <c r="G22" s="1" t="s">
        <v>44</v>
      </c>
      <c r="H22" s="1">
        <v>24.47</v>
      </c>
      <c r="I22" s="1">
        <v>24.48</v>
      </c>
      <c r="J22" s="1">
        <v>24.51</v>
      </c>
      <c r="K22" s="1">
        <v>24.486666666666668</v>
      </c>
      <c r="L22" s="2" t="s">
        <v>34</v>
      </c>
      <c r="M22" s="1">
        <v>20.68</v>
      </c>
      <c r="N22" s="1">
        <v>20.73</v>
      </c>
      <c r="O22" s="1">
        <v>20.85</v>
      </c>
      <c r="P22" s="1">
        <f t="shared" si="1"/>
        <v>20.753333333333334</v>
      </c>
      <c r="Q22" s="2" t="s">
        <v>23</v>
      </c>
      <c r="R22" s="1">
        <v>20.93</v>
      </c>
      <c r="S22" s="1">
        <v>20.84</v>
      </c>
      <c r="T22" s="1">
        <v>20.61</v>
      </c>
      <c r="U22" s="1">
        <f t="shared" si="2"/>
        <v>20.793333333333333</v>
      </c>
      <c r="V22" s="2" t="s">
        <v>27</v>
      </c>
      <c r="W22" s="1">
        <v>20.55</v>
      </c>
      <c r="X22" s="1">
        <v>20.58</v>
      </c>
      <c r="Y22" s="1">
        <v>20.97</v>
      </c>
      <c r="Z22" s="1">
        <f t="shared" si="3"/>
        <v>20.7</v>
      </c>
    </row>
    <row r="23" spans="1:26" ht="15.75" x14ac:dyDescent="0.25">
      <c r="A23" s="2" t="s">
        <v>15</v>
      </c>
      <c r="B23" s="2" t="s">
        <v>35</v>
      </c>
      <c r="C23" s="1">
        <v>24.49</v>
      </c>
      <c r="D23" s="1">
        <v>24.09</v>
      </c>
      <c r="E23" s="1">
        <v>24.03</v>
      </c>
      <c r="F23" s="1">
        <f t="shared" si="0"/>
        <v>24.203333333333333</v>
      </c>
      <c r="G23" s="1" t="s">
        <v>44</v>
      </c>
      <c r="H23" s="1">
        <v>24.68</v>
      </c>
      <c r="I23" s="1">
        <v>24.49</v>
      </c>
      <c r="J23" s="1">
        <v>24.45</v>
      </c>
      <c r="K23" s="1">
        <v>24.540000000000003</v>
      </c>
      <c r="L23" s="2" t="s">
        <v>34</v>
      </c>
      <c r="M23" s="1">
        <v>19.91</v>
      </c>
      <c r="N23" s="1">
        <v>19.97</v>
      </c>
      <c r="O23" s="1">
        <v>20.059999999999999</v>
      </c>
      <c r="P23" s="1">
        <f t="shared" si="1"/>
        <v>19.98</v>
      </c>
      <c r="Q23" s="2" t="s">
        <v>23</v>
      </c>
      <c r="R23" s="1">
        <v>20.11</v>
      </c>
      <c r="S23" s="1">
        <v>20</v>
      </c>
      <c r="T23" s="1">
        <v>19.93</v>
      </c>
      <c r="U23" s="1">
        <f t="shared" si="2"/>
        <v>20.013333333333332</v>
      </c>
      <c r="V23" s="2" t="s">
        <v>27</v>
      </c>
      <c r="W23" s="1">
        <v>19.579999999999998</v>
      </c>
      <c r="X23" s="1">
        <v>19.79</v>
      </c>
      <c r="Y23" s="1">
        <v>19.91</v>
      </c>
      <c r="Z23" s="1">
        <f t="shared" si="3"/>
        <v>19.760000000000002</v>
      </c>
    </row>
    <row r="24" spans="1:26" ht="15.75" x14ac:dyDescent="0.25">
      <c r="A24" s="2" t="s">
        <v>15</v>
      </c>
      <c r="B24" s="2" t="s">
        <v>35</v>
      </c>
      <c r="C24" s="1">
        <v>24.6</v>
      </c>
      <c r="D24" s="1">
        <v>24.5</v>
      </c>
      <c r="E24" s="1">
        <v>24.26</v>
      </c>
      <c r="F24" s="1">
        <f t="shared" si="0"/>
        <v>24.453333333333333</v>
      </c>
      <c r="G24" s="1" t="s">
        <v>44</v>
      </c>
      <c r="H24" s="1">
        <v>23.87</v>
      </c>
      <c r="I24" s="1">
        <v>23.89</v>
      </c>
      <c r="J24" s="1">
        <v>23.75</v>
      </c>
      <c r="K24" s="1">
        <v>23.83666666666667</v>
      </c>
      <c r="L24" s="2" t="s">
        <v>34</v>
      </c>
      <c r="M24" s="1">
        <v>20.89</v>
      </c>
      <c r="N24" s="1">
        <v>21.71</v>
      </c>
      <c r="O24" s="1">
        <v>21.07</v>
      </c>
      <c r="P24" s="1">
        <f t="shared" si="1"/>
        <v>21.223333333333333</v>
      </c>
      <c r="Q24" s="2" t="s">
        <v>23</v>
      </c>
      <c r="R24" s="1">
        <v>21.01</v>
      </c>
      <c r="S24" s="1">
        <v>20.83</v>
      </c>
      <c r="T24" s="1">
        <v>20.95</v>
      </c>
      <c r="U24" s="1">
        <f t="shared" si="2"/>
        <v>20.930000000000003</v>
      </c>
      <c r="V24" s="2" t="s">
        <v>27</v>
      </c>
      <c r="W24" s="1">
        <v>20.57</v>
      </c>
      <c r="X24" s="1">
        <v>20.79</v>
      </c>
      <c r="Y24" s="1">
        <v>21.12</v>
      </c>
      <c r="Z24" s="1">
        <f t="shared" si="3"/>
        <v>20.826666666666668</v>
      </c>
    </row>
    <row r="25" spans="1:26" ht="15.75" x14ac:dyDescent="0.25">
      <c r="A25" s="2" t="s">
        <v>15</v>
      </c>
      <c r="B25" s="2" t="s">
        <v>35</v>
      </c>
      <c r="C25" s="1">
        <v>25.53</v>
      </c>
      <c r="D25" s="1">
        <v>25.27</v>
      </c>
      <c r="E25" s="1">
        <v>25.24</v>
      </c>
      <c r="F25" s="1">
        <f t="shared" si="0"/>
        <v>25.346666666666664</v>
      </c>
      <c r="G25" s="1" t="s">
        <v>44</v>
      </c>
      <c r="H25" s="1">
        <v>24.03</v>
      </c>
      <c r="I25" s="1">
        <v>23.87</v>
      </c>
      <c r="J25" s="1">
        <v>23.95</v>
      </c>
      <c r="K25" s="1">
        <v>23.950000000000003</v>
      </c>
      <c r="L25" s="2" t="s">
        <v>34</v>
      </c>
      <c r="M25" s="1">
        <v>21.52</v>
      </c>
      <c r="N25" s="1">
        <v>21.41</v>
      </c>
      <c r="O25" s="1">
        <v>21.37</v>
      </c>
      <c r="P25" s="1">
        <f t="shared" si="1"/>
        <v>21.433333333333334</v>
      </c>
      <c r="Q25" s="2" t="s">
        <v>23</v>
      </c>
      <c r="R25" s="1">
        <v>21.49</v>
      </c>
      <c r="S25" s="1">
        <v>21.49</v>
      </c>
      <c r="T25" s="1">
        <v>21.6</v>
      </c>
      <c r="U25" s="1">
        <f t="shared" si="2"/>
        <v>21.526666666666667</v>
      </c>
      <c r="V25" s="2" t="s">
        <v>27</v>
      </c>
      <c r="W25" s="1">
        <v>21.26</v>
      </c>
      <c r="X25" s="1">
        <v>20.91</v>
      </c>
      <c r="Y25" s="1">
        <v>21.54</v>
      </c>
      <c r="Z25" s="1">
        <f t="shared" si="3"/>
        <v>21.236666666666668</v>
      </c>
    </row>
    <row r="26" spans="1:26" ht="15.75" x14ac:dyDescent="0.25">
      <c r="A26" s="2" t="s">
        <v>16</v>
      </c>
      <c r="B26" s="2" t="s">
        <v>35</v>
      </c>
      <c r="C26" s="1">
        <v>25.29</v>
      </c>
      <c r="D26" s="1">
        <v>24.67</v>
      </c>
      <c r="E26" s="1">
        <v>24.75</v>
      </c>
      <c r="F26" s="1">
        <f t="shared" si="0"/>
        <v>24.903333333333336</v>
      </c>
      <c r="G26" s="1" t="s">
        <v>44</v>
      </c>
      <c r="H26" s="1">
        <v>24.09</v>
      </c>
      <c r="I26" s="1">
        <v>24.1</v>
      </c>
      <c r="J26" s="1">
        <v>23.93</v>
      </c>
      <c r="K26" s="1">
        <v>24.040000000000003</v>
      </c>
      <c r="L26" s="2" t="s">
        <v>34</v>
      </c>
      <c r="M26" s="1">
        <v>21.16</v>
      </c>
      <c r="N26" s="1">
        <v>21.59</v>
      </c>
      <c r="O26" s="1">
        <v>21.43</v>
      </c>
      <c r="P26" s="1">
        <f t="shared" si="1"/>
        <v>21.393333333333334</v>
      </c>
      <c r="Q26" s="2" t="s">
        <v>23</v>
      </c>
      <c r="R26" s="1">
        <v>21.5</v>
      </c>
      <c r="S26" s="1">
        <v>21.59</v>
      </c>
      <c r="T26" s="1">
        <v>21.49</v>
      </c>
      <c r="U26" s="1">
        <f t="shared" si="2"/>
        <v>21.526666666666667</v>
      </c>
      <c r="V26" s="2" t="s">
        <v>27</v>
      </c>
      <c r="W26" s="1">
        <v>21.23</v>
      </c>
      <c r="X26" s="1">
        <v>21.51</v>
      </c>
      <c r="Y26" s="1">
        <v>21.66</v>
      </c>
      <c r="Z26" s="1">
        <f t="shared" si="3"/>
        <v>21.466666666666669</v>
      </c>
    </row>
    <row r="27" spans="1:26" ht="15.75" x14ac:dyDescent="0.25">
      <c r="A27" s="2" t="s">
        <v>16</v>
      </c>
      <c r="B27" s="2" t="s">
        <v>35</v>
      </c>
      <c r="C27" s="1">
        <v>25.09</v>
      </c>
      <c r="D27" s="1">
        <v>24.94</v>
      </c>
      <c r="E27" s="1">
        <v>24.55</v>
      </c>
      <c r="F27" s="1">
        <f t="shared" si="0"/>
        <v>24.86</v>
      </c>
      <c r="G27" s="1" t="s">
        <v>44</v>
      </c>
      <c r="H27" s="1">
        <v>24.94</v>
      </c>
      <c r="I27" s="1">
        <v>24.31</v>
      </c>
      <c r="J27" s="1">
        <v>24.27</v>
      </c>
      <c r="K27" s="1">
        <v>24.506666666666664</v>
      </c>
      <c r="L27" s="2" t="s">
        <v>34</v>
      </c>
      <c r="M27" s="1">
        <v>21.21</v>
      </c>
      <c r="N27" s="1">
        <v>21.18</v>
      </c>
      <c r="O27" s="1">
        <v>21.24</v>
      </c>
      <c r="P27" s="1">
        <f t="shared" si="1"/>
        <v>21.209999999999997</v>
      </c>
      <c r="Q27" s="2" t="s">
        <v>23</v>
      </c>
      <c r="R27" s="1">
        <v>21.06</v>
      </c>
      <c r="S27" s="1">
        <v>21.12</v>
      </c>
      <c r="T27" s="1">
        <v>21.12</v>
      </c>
      <c r="U27" s="1">
        <f t="shared" si="2"/>
        <v>21.099999999999998</v>
      </c>
      <c r="V27" s="2" t="s">
        <v>27</v>
      </c>
      <c r="W27" s="1">
        <v>20.65</v>
      </c>
      <c r="X27" s="1">
        <v>20.83</v>
      </c>
      <c r="Y27" s="1">
        <v>21.17</v>
      </c>
      <c r="Z27" s="1">
        <f t="shared" si="3"/>
        <v>20.883333333333333</v>
      </c>
    </row>
    <row r="28" spans="1:26" ht="15.75" x14ac:dyDescent="0.25">
      <c r="A28" s="2" t="s">
        <v>16</v>
      </c>
      <c r="B28" s="2" t="s">
        <v>35</v>
      </c>
      <c r="C28" s="1">
        <v>25.58</v>
      </c>
      <c r="D28" s="1">
        <v>25.23</v>
      </c>
      <c r="E28" s="1">
        <v>24.95</v>
      </c>
      <c r="F28" s="1">
        <f t="shared" si="0"/>
        <v>25.253333333333334</v>
      </c>
      <c r="G28" s="1" t="s">
        <v>44</v>
      </c>
      <c r="H28" s="1">
        <v>24.78</v>
      </c>
      <c r="I28" s="1">
        <v>24.59</v>
      </c>
      <c r="J28" s="1">
        <v>24.28</v>
      </c>
      <c r="K28" s="1">
        <v>24.55</v>
      </c>
      <c r="L28" s="2" t="s">
        <v>34</v>
      </c>
      <c r="M28" s="1">
        <v>21.57</v>
      </c>
      <c r="N28" s="1">
        <v>21.63</v>
      </c>
      <c r="O28" s="1">
        <v>21.56</v>
      </c>
      <c r="P28" s="1">
        <f t="shared" si="1"/>
        <v>21.58666666666667</v>
      </c>
      <c r="Q28" s="2" t="s">
        <v>23</v>
      </c>
      <c r="R28" s="1">
        <v>21.6</v>
      </c>
      <c r="S28" s="1">
        <v>21.76</v>
      </c>
      <c r="T28" s="1">
        <v>21.51</v>
      </c>
      <c r="U28" s="1">
        <f t="shared" si="2"/>
        <v>21.623333333333335</v>
      </c>
      <c r="V28" s="2" t="s">
        <v>27</v>
      </c>
      <c r="W28" s="1">
        <v>21.43</v>
      </c>
      <c r="X28" s="1">
        <v>21.55</v>
      </c>
      <c r="Y28" s="1">
        <v>21.81</v>
      </c>
      <c r="Z28" s="1">
        <f t="shared" si="3"/>
        <v>21.596666666666668</v>
      </c>
    </row>
    <row r="29" spans="1:26" ht="15.75" x14ac:dyDescent="0.25">
      <c r="A29" s="2" t="s">
        <v>16</v>
      </c>
      <c r="B29" s="2" t="s">
        <v>35</v>
      </c>
      <c r="C29" s="1">
        <v>24.66</v>
      </c>
      <c r="D29" s="1">
        <v>24.35</v>
      </c>
      <c r="E29" s="1">
        <v>24.05</v>
      </c>
      <c r="F29" s="1">
        <f t="shared" si="0"/>
        <v>24.353333333333335</v>
      </c>
      <c r="G29" s="1" t="s">
        <v>44</v>
      </c>
      <c r="H29" s="1">
        <v>24.65</v>
      </c>
      <c r="I29" s="1">
        <v>24.61</v>
      </c>
      <c r="J29" s="1">
        <v>25.27</v>
      </c>
      <c r="K29" s="1">
        <v>24.843333333333334</v>
      </c>
      <c r="L29" s="2" t="s">
        <v>34</v>
      </c>
      <c r="M29" s="1">
        <v>21.77</v>
      </c>
      <c r="N29" s="1">
        <v>21.88</v>
      </c>
      <c r="O29" s="1">
        <v>21.65</v>
      </c>
      <c r="P29" s="1">
        <f t="shared" si="1"/>
        <v>21.766666666666666</v>
      </c>
      <c r="Q29" s="2" t="s">
        <v>23</v>
      </c>
      <c r="R29" s="1">
        <v>21.97</v>
      </c>
      <c r="S29" s="1">
        <v>21.92</v>
      </c>
      <c r="T29" s="1">
        <v>21.76</v>
      </c>
      <c r="U29" s="1">
        <f t="shared" si="2"/>
        <v>21.883333333333336</v>
      </c>
      <c r="V29" s="2" t="s">
        <v>27</v>
      </c>
      <c r="W29" s="1">
        <v>21.5</v>
      </c>
      <c r="X29" s="1">
        <v>21.67</v>
      </c>
      <c r="Y29" s="1">
        <v>21.93</v>
      </c>
      <c r="Z29" s="1">
        <f t="shared" si="3"/>
        <v>21.7</v>
      </c>
    </row>
    <row r="30" spans="1:26" ht="15.75" x14ac:dyDescent="0.25">
      <c r="A30" s="2" t="s">
        <v>16</v>
      </c>
      <c r="B30" s="2" t="s">
        <v>35</v>
      </c>
      <c r="C30" s="1">
        <v>25.04</v>
      </c>
      <c r="D30" s="1">
        <v>24.89</v>
      </c>
      <c r="E30" s="1">
        <v>24.49</v>
      </c>
      <c r="F30" s="1">
        <f t="shared" si="0"/>
        <v>24.806666666666668</v>
      </c>
      <c r="G30" s="1" t="s">
        <v>44</v>
      </c>
      <c r="H30" s="1">
        <v>24.8</v>
      </c>
      <c r="I30" s="1">
        <v>24.98</v>
      </c>
      <c r="J30" s="1">
        <v>25.42</v>
      </c>
      <c r="K30" s="1">
        <v>25.066666666666666</v>
      </c>
      <c r="L30" s="2" t="s">
        <v>34</v>
      </c>
      <c r="M30" s="1">
        <v>21.36</v>
      </c>
      <c r="N30" s="1">
        <v>21.16</v>
      </c>
      <c r="O30" s="1">
        <v>21.08</v>
      </c>
      <c r="P30" s="1">
        <f t="shared" si="1"/>
        <v>21.2</v>
      </c>
      <c r="Q30" s="2" t="s">
        <v>23</v>
      </c>
      <c r="R30" s="1">
        <v>21.23</v>
      </c>
      <c r="S30" s="1">
        <v>21.33</v>
      </c>
      <c r="T30" s="1">
        <v>21.27</v>
      </c>
      <c r="U30" s="1">
        <f t="shared" si="2"/>
        <v>21.276666666666667</v>
      </c>
      <c r="V30" s="2" t="s">
        <v>27</v>
      </c>
      <c r="W30" s="1">
        <v>20.91</v>
      </c>
      <c r="X30" s="1">
        <v>20.95</v>
      </c>
      <c r="Y30" s="1">
        <v>21.59</v>
      </c>
      <c r="Z30" s="1">
        <f t="shared" si="3"/>
        <v>21.150000000000002</v>
      </c>
    </row>
    <row r="31" spans="1:26" ht="15.75" x14ac:dyDescent="0.25">
      <c r="A31" s="2" t="s">
        <v>17</v>
      </c>
      <c r="B31" s="2" t="s">
        <v>35</v>
      </c>
      <c r="C31" s="1">
        <v>25.56</v>
      </c>
      <c r="D31" s="1">
        <v>25.1</v>
      </c>
      <c r="E31" s="1">
        <v>24.87</v>
      </c>
      <c r="F31" s="1">
        <f t="shared" si="0"/>
        <v>25.176666666666666</v>
      </c>
      <c r="G31" s="1" t="s">
        <v>44</v>
      </c>
      <c r="H31" s="1">
        <v>24.97</v>
      </c>
      <c r="I31" s="1">
        <v>24.49</v>
      </c>
      <c r="J31" s="1">
        <v>24.15</v>
      </c>
      <c r="K31" s="1">
        <v>24.536666666666662</v>
      </c>
      <c r="L31" s="2" t="s">
        <v>34</v>
      </c>
      <c r="M31" s="1">
        <v>21.05</v>
      </c>
      <c r="N31" s="1">
        <v>21.21</v>
      </c>
      <c r="O31" s="1">
        <v>21.16</v>
      </c>
      <c r="P31" s="1">
        <f t="shared" si="1"/>
        <v>21.14</v>
      </c>
      <c r="Q31" s="2" t="s">
        <v>23</v>
      </c>
      <c r="R31" s="1">
        <v>21.1</v>
      </c>
      <c r="S31" s="1">
        <v>21.17</v>
      </c>
      <c r="T31" s="1">
        <v>21.26</v>
      </c>
      <c r="U31" s="1">
        <f t="shared" si="2"/>
        <v>21.176666666666666</v>
      </c>
      <c r="V31" s="2" t="s">
        <v>27</v>
      </c>
      <c r="W31" s="1">
        <v>21</v>
      </c>
      <c r="X31" s="1">
        <v>20.87</v>
      </c>
      <c r="Y31" s="1">
        <v>21.35</v>
      </c>
      <c r="Z31" s="1">
        <f t="shared" si="3"/>
        <v>21.073333333333334</v>
      </c>
    </row>
    <row r="32" spans="1:26" ht="15.75" x14ac:dyDescent="0.25">
      <c r="A32" s="2" t="s">
        <v>17</v>
      </c>
      <c r="B32" s="2" t="s">
        <v>35</v>
      </c>
      <c r="C32" s="1">
        <v>24.72</v>
      </c>
      <c r="D32" s="1">
        <v>24.4</v>
      </c>
      <c r="E32" s="1">
        <v>24.04</v>
      </c>
      <c r="F32" s="1">
        <f t="shared" si="0"/>
        <v>24.386666666666667</v>
      </c>
      <c r="G32" s="1" t="s">
        <v>44</v>
      </c>
      <c r="H32" s="1">
        <v>24.18</v>
      </c>
      <c r="I32" s="1">
        <v>24.54</v>
      </c>
      <c r="J32" s="1">
        <v>24.2</v>
      </c>
      <c r="K32" s="1">
        <v>24.306666666666668</v>
      </c>
      <c r="L32" s="2" t="s">
        <v>34</v>
      </c>
      <c r="M32" s="1">
        <v>22.97</v>
      </c>
      <c r="N32" s="1">
        <v>23.07</v>
      </c>
      <c r="O32" s="1">
        <v>22.95</v>
      </c>
      <c r="P32" s="1">
        <f t="shared" si="1"/>
        <v>22.996666666666666</v>
      </c>
      <c r="Q32" s="2" t="s">
        <v>23</v>
      </c>
      <c r="R32" s="1">
        <v>22.88</v>
      </c>
      <c r="S32" s="1">
        <v>22.84</v>
      </c>
      <c r="T32" s="1">
        <v>22.94</v>
      </c>
      <c r="U32" s="1">
        <f t="shared" si="2"/>
        <v>22.886666666666667</v>
      </c>
      <c r="V32" s="2" t="s">
        <v>27</v>
      </c>
      <c r="W32" s="1">
        <v>22.78</v>
      </c>
      <c r="X32" s="1">
        <v>22.77</v>
      </c>
      <c r="Y32" s="1">
        <v>23.2</v>
      </c>
      <c r="Z32" s="1">
        <f t="shared" si="3"/>
        <v>22.916666666666668</v>
      </c>
    </row>
    <row r="33" spans="1:26" ht="15.75" x14ac:dyDescent="0.25">
      <c r="A33" s="2" t="s">
        <v>17</v>
      </c>
      <c r="B33" s="2" t="s">
        <v>35</v>
      </c>
      <c r="C33" s="1">
        <v>24.44</v>
      </c>
      <c r="D33" s="1">
        <v>24.04</v>
      </c>
      <c r="E33" s="1">
        <v>23.69</v>
      </c>
      <c r="F33" s="1">
        <f t="shared" si="0"/>
        <v>24.056666666666668</v>
      </c>
      <c r="G33" s="1" t="s">
        <v>44</v>
      </c>
      <c r="H33" s="1">
        <v>25.25</v>
      </c>
      <c r="I33" s="1">
        <v>25</v>
      </c>
      <c r="J33" s="1">
        <v>24.79</v>
      </c>
      <c r="K33" s="1">
        <v>25.013333333333332</v>
      </c>
      <c r="L33" s="2" t="s">
        <v>34</v>
      </c>
      <c r="M33" s="1">
        <v>21.04</v>
      </c>
      <c r="N33" s="1">
        <v>21.23</v>
      </c>
      <c r="O33" s="1">
        <v>21.17</v>
      </c>
      <c r="P33" s="1">
        <f t="shared" si="1"/>
        <v>21.146666666666665</v>
      </c>
      <c r="Q33" s="2" t="s">
        <v>23</v>
      </c>
      <c r="R33" s="1">
        <v>21.23</v>
      </c>
      <c r="S33" s="1">
        <v>21.38</v>
      </c>
      <c r="T33" s="1">
        <v>21.23</v>
      </c>
      <c r="U33" s="1">
        <f t="shared" si="2"/>
        <v>21.28</v>
      </c>
      <c r="V33" s="2" t="s">
        <v>27</v>
      </c>
      <c r="W33" s="1">
        <v>21.03</v>
      </c>
      <c r="X33" s="1">
        <v>21.14</v>
      </c>
      <c r="Y33" s="1">
        <v>21.4</v>
      </c>
      <c r="Z33" s="1">
        <f t="shared" si="3"/>
        <v>21.19</v>
      </c>
    </row>
    <row r="34" spans="1:26" ht="15.75" x14ac:dyDescent="0.25">
      <c r="A34" s="2" t="s">
        <v>17</v>
      </c>
      <c r="B34" s="2" t="s">
        <v>35</v>
      </c>
      <c r="C34" s="1">
        <v>24.09</v>
      </c>
      <c r="D34" s="1">
        <v>23.71</v>
      </c>
      <c r="E34" s="1">
        <v>23.55</v>
      </c>
      <c r="F34" s="1">
        <f t="shared" si="0"/>
        <v>23.783333333333331</v>
      </c>
      <c r="G34" s="1" t="s">
        <v>44</v>
      </c>
      <c r="H34" s="1">
        <v>25.19</v>
      </c>
      <c r="I34" s="1">
        <v>25.36</v>
      </c>
      <c r="J34" s="1">
        <v>25.67</v>
      </c>
      <c r="K34" s="1">
        <v>25.406666666666666</v>
      </c>
      <c r="L34" s="2" t="s">
        <v>34</v>
      </c>
      <c r="M34" s="1">
        <v>21.17</v>
      </c>
      <c r="N34" s="1">
        <v>21.4</v>
      </c>
      <c r="O34" s="1">
        <v>21.15</v>
      </c>
      <c r="P34" s="1">
        <f t="shared" si="1"/>
        <v>21.24</v>
      </c>
      <c r="Q34" s="2" t="s">
        <v>23</v>
      </c>
      <c r="R34" s="1">
        <v>21.28</v>
      </c>
      <c r="S34" s="1">
        <v>21.13</v>
      </c>
      <c r="T34" s="1">
        <v>21.11</v>
      </c>
      <c r="U34" s="1">
        <f t="shared" si="2"/>
        <v>21.173333333333332</v>
      </c>
      <c r="V34" s="2" t="s">
        <v>27</v>
      </c>
      <c r="W34" s="1">
        <v>21.03</v>
      </c>
      <c r="X34" s="1">
        <v>21.08</v>
      </c>
      <c r="Y34" s="1">
        <v>21.49</v>
      </c>
      <c r="Z34" s="1">
        <f t="shared" si="3"/>
        <v>21.2</v>
      </c>
    </row>
    <row r="35" spans="1:26" ht="15.75" x14ac:dyDescent="0.25">
      <c r="A35" s="2" t="s">
        <v>17</v>
      </c>
      <c r="B35" s="2" t="s">
        <v>35</v>
      </c>
      <c r="C35" s="1">
        <v>25.24</v>
      </c>
      <c r="D35" s="1">
        <v>24.74</v>
      </c>
      <c r="E35" s="1">
        <v>24.47</v>
      </c>
      <c r="F35" s="1">
        <f t="shared" si="0"/>
        <v>24.816666666666663</v>
      </c>
      <c r="G35" s="1" t="s">
        <v>44</v>
      </c>
      <c r="H35" s="1">
        <v>25.43</v>
      </c>
      <c r="I35" s="1">
        <v>24.35</v>
      </c>
      <c r="J35" s="1">
        <v>24.52</v>
      </c>
      <c r="K35" s="1">
        <v>24.766666666666666</v>
      </c>
      <c r="L35" s="2" t="s">
        <v>34</v>
      </c>
      <c r="M35" s="1">
        <v>21.97</v>
      </c>
      <c r="N35" s="1">
        <v>22.25</v>
      </c>
      <c r="O35" s="1">
        <v>22.16</v>
      </c>
      <c r="P35" s="1">
        <f t="shared" si="1"/>
        <v>22.126666666666665</v>
      </c>
      <c r="Q35" s="2" t="s">
        <v>23</v>
      </c>
      <c r="R35" s="1">
        <v>22.22</v>
      </c>
      <c r="S35" s="1">
        <v>22.29</v>
      </c>
      <c r="T35" s="1">
        <v>22.06</v>
      </c>
      <c r="U35" s="1">
        <f t="shared" si="2"/>
        <v>22.189999999999998</v>
      </c>
      <c r="V35" s="2" t="s">
        <v>27</v>
      </c>
      <c r="W35" s="1">
        <v>21.95</v>
      </c>
      <c r="X35" s="1">
        <v>21.95</v>
      </c>
      <c r="Y35" s="1">
        <v>22.21</v>
      </c>
      <c r="Z35" s="1">
        <f t="shared" si="3"/>
        <v>22.036666666666665</v>
      </c>
    </row>
    <row r="36" spans="1:26" ht="15.75" x14ac:dyDescent="0.25">
      <c r="A36" s="2" t="s">
        <v>18</v>
      </c>
      <c r="B36" s="2" t="s">
        <v>35</v>
      </c>
      <c r="C36" s="1">
        <v>25.2</v>
      </c>
      <c r="D36" s="1">
        <v>24.9</v>
      </c>
      <c r="E36" s="1">
        <v>24.75</v>
      </c>
      <c r="F36" s="1">
        <f t="shared" si="0"/>
        <v>24.95</v>
      </c>
      <c r="G36" s="1" t="s">
        <v>44</v>
      </c>
      <c r="H36" s="1">
        <v>24.08</v>
      </c>
      <c r="I36" s="1">
        <v>24.02</v>
      </c>
      <c r="J36" s="1">
        <v>24.13</v>
      </c>
      <c r="K36" s="1">
        <v>24.076666666666664</v>
      </c>
      <c r="L36" s="2" t="s">
        <v>34</v>
      </c>
      <c r="M36" s="1">
        <v>23.95</v>
      </c>
      <c r="N36" s="1">
        <v>24</v>
      </c>
      <c r="O36" s="1">
        <v>23.88</v>
      </c>
      <c r="P36" s="1">
        <f t="shared" si="1"/>
        <v>23.943333333333332</v>
      </c>
      <c r="Q36" s="2" t="s">
        <v>23</v>
      </c>
      <c r="R36" s="1">
        <v>24.06</v>
      </c>
      <c r="S36" s="1">
        <v>24.23</v>
      </c>
      <c r="T36" s="1">
        <v>24.07</v>
      </c>
      <c r="U36" s="1">
        <f t="shared" si="2"/>
        <v>24.12</v>
      </c>
      <c r="V36" s="2" t="s">
        <v>27</v>
      </c>
      <c r="W36" s="1">
        <v>23.68</v>
      </c>
      <c r="X36" s="1">
        <v>23.87</v>
      </c>
      <c r="Y36" s="1">
        <v>24.33</v>
      </c>
      <c r="Z36" s="1">
        <f t="shared" si="3"/>
        <v>23.959999999999997</v>
      </c>
    </row>
    <row r="37" spans="1:26" ht="15.75" x14ac:dyDescent="0.25">
      <c r="A37" s="2" t="s">
        <v>18</v>
      </c>
      <c r="B37" s="2" t="s">
        <v>35</v>
      </c>
      <c r="C37" s="1">
        <v>25.75</v>
      </c>
      <c r="D37" s="1">
        <v>25.2</v>
      </c>
      <c r="E37" s="1">
        <v>24.95</v>
      </c>
      <c r="F37" s="1">
        <f t="shared" si="0"/>
        <v>25.3</v>
      </c>
      <c r="G37" s="1" t="s">
        <v>44</v>
      </c>
      <c r="H37" s="1">
        <v>25.1</v>
      </c>
      <c r="I37" s="1">
        <v>24.95</v>
      </c>
      <c r="J37" s="1">
        <v>24.97</v>
      </c>
      <c r="K37" s="1">
        <v>25.006666666666664</v>
      </c>
      <c r="L37" s="2" t="s">
        <v>34</v>
      </c>
      <c r="M37" s="1">
        <v>22.18</v>
      </c>
      <c r="N37" s="1">
        <v>22.24</v>
      </c>
      <c r="O37" s="1">
        <v>22.05</v>
      </c>
      <c r="P37" s="1">
        <f t="shared" si="1"/>
        <v>22.156666666666666</v>
      </c>
      <c r="Q37" s="2" t="s">
        <v>23</v>
      </c>
      <c r="R37" s="1">
        <v>22.25</v>
      </c>
      <c r="S37" s="1">
        <v>22.43</v>
      </c>
      <c r="T37" s="1">
        <v>22.35</v>
      </c>
      <c r="U37" s="1">
        <f t="shared" si="2"/>
        <v>22.343333333333334</v>
      </c>
      <c r="V37" s="2" t="s">
        <v>27</v>
      </c>
      <c r="W37" s="1">
        <v>22.12</v>
      </c>
      <c r="X37" s="1">
        <v>22.28</v>
      </c>
      <c r="Y37" s="1">
        <v>22.62</v>
      </c>
      <c r="Z37" s="1">
        <f t="shared" si="3"/>
        <v>22.340000000000003</v>
      </c>
    </row>
    <row r="38" spans="1:26" ht="15.75" x14ac:dyDescent="0.25">
      <c r="A38" s="2" t="s">
        <v>18</v>
      </c>
      <c r="B38" s="2" t="s">
        <v>35</v>
      </c>
      <c r="C38" s="1">
        <v>24.96</v>
      </c>
      <c r="D38" s="1">
        <v>24.47</v>
      </c>
      <c r="E38" s="1">
        <v>24.14</v>
      </c>
      <c r="F38" s="1">
        <f t="shared" si="0"/>
        <v>24.52333333333333</v>
      </c>
      <c r="G38" s="1" t="s">
        <v>44</v>
      </c>
      <c r="H38" s="1">
        <v>24.07</v>
      </c>
      <c r="I38" s="1">
        <v>24.46</v>
      </c>
      <c r="J38" s="1">
        <v>25.08</v>
      </c>
      <c r="K38" s="1">
        <v>24.536666666666665</v>
      </c>
      <c r="L38" s="2" t="s">
        <v>34</v>
      </c>
      <c r="M38" s="1">
        <v>22.79</v>
      </c>
      <c r="N38" s="1">
        <v>22.85</v>
      </c>
      <c r="O38" s="1">
        <v>22.89</v>
      </c>
      <c r="P38" s="1">
        <f t="shared" si="1"/>
        <v>22.843333333333334</v>
      </c>
      <c r="Q38" s="2" t="s">
        <v>23</v>
      </c>
      <c r="R38" s="1">
        <v>22.88</v>
      </c>
      <c r="S38" s="1">
        <v>22.89</v>
      </c>
      <c r="T38" s="1">
        <v>22.91</v>
      </c>
      <c r="U38" s="1">
        <f t="shared" si="2"/>
        <v>22.893333333333331</v>
      </c>
      <c r="V38" s="2" t="s">
        <v>27</v>
      </c>
      <c r="W38" s="1">
        <v>22.85</v>
      </c>
      <c r="X38" s="1">
        <v>22.87</v>
      </c>
      <c r="Y38" s="1">
        <v>23.29</v>
      </c>
      <c r="Z38" s="1">
        <f t="shared" si="3"/>
        <v>23.00333333333333</v>
      </c>
    </row>
    <row r="39" spans="1:26" ht="15.75" x14ac:dyDescent="0.25">
      <c r="A39" s="2" t="s">
        <v>18</v>
      </c>
      <c r="B39" s="2" t="s">
        <v>35</v>
      </c>
      <c r="C39" s="1">
        <v>24.49</v>
      </c>
      <c r="D39" s="1">
        <v>23.95</v>
      </c>
      <c r="E39" s="1">
        <v>23.71</v>
      </c>
      <c r="F39" s="1">
        <f t="shared" si="0"/>
        <v>24.05</v>
      </c>
      <c r="G39" s="1" t="s">
        <v>44</v>
      </c>
      <c r="H39" s="1">
        <v>24.17</v>
      </c>
      <c r="I39" s="1">
        <v>24.2</v>
      </c>
      <c r="J39" s="1">
        <v>23.73</v>
      </c>
      <c r="K39" s="1">
        <v>24.033333333333335</v>
      </c>
      <c r="L39" s="2" t="s">
        <v>34</v>
      </c>
      <c r="M39" s="1">
        <v>22.31</v>
      </c>
      <c r="N39" s="1">
        <v>22.15</v>
      </c>
      <c r="O39" s="1">
        <v>22.36</v>
      </c>
      <c r="P39" s="1">
        <f t="shared" si="1"/>
        <v>22.27333333333333</v>
      </c>
      <c r="Q39" s="2" t="s">
        <v>23</v>
      </c>
      <c r="R39" s="1">
        <v>22.54</v>
      </c>
      <c r="S39" s="1">
        <v>22.39</v>
      </c>
      <c r="T39" s="1">
        <v>22.43</v>
      </c>
      <c r="U39" s="1">
        <f t="shared" si="2"/>
        <v>22.453333333333333</v>
      </c>
      <c r="V39" s="2" t="s">
        <v>27</v>
      </c>
      <c r="W39" s="1">
        <v>22.33</v>
      </c>
      <c r="X39" s="1">
        <v>22.2</v>
      </c>
      <c r="Y39" s="1">
        <v>22.55</v>
      </c>
      <c r="Z39" s="1">
        <f t="shared" si="3"/>
        <v>22.36</v>
      </c>
    </row>
    <row r="40" spans="1:26" ht="15.75" x14ac:dyDescent="0.25">
      <c r="A40" s="2" t="s">
        <v>18</v>
      </c>
      <c r="B40" s="2" t="s">
        <v>35</v>
      </c>
      <c r="C40" s="1">
        <v>23.92</v>
      </c>
      <c r="D40" s="1">
        <v>23.44</v>
      </c>
      <c r="E40" s="1">
        <v>23.18</v>
      </c>
      <c r="F40" s="1">
        <f t="shared" si="0"/>
        <v>23.513333333333332</v>
      </c>
      <c r="G40" s="1" t="s">
        <v>44</v>
      </c>
      <c r="H40" s="1">
        <v>24.04</v>
      </c>
      <c r="I40" s="1">
        <v>24.02</v>
      </c>
      <c r="J40" s="1">
        <v>23.96</v>
      </c>
      <c r="K40" s="1">
        <v>24.006666666666671</v>
      </c>
      <c r="L40" s="2" t="s">
        <v>34</v>
      </c>
      <c r="M40" s="1">
        <v>22.46</v>
      </c>
      <c r="N40" s="1">
        <v>22.5</v>
      </c>
      <c r="O40" s="1">
        <v>22.42</v>
      </c>
      <c r="P40" s="1">
        <f t="shared" si="1"/>
        <v>22.459999999999997</v>
      </c>
      <c r="Q40" s="2" t="s">
        <v>23</v>
      </c>
      <c r="R40" s="1">
        <v>22.56</v>
      </c>
      <c r="S40" s="1">
        <v>22.51</v>
      </c>
      <c r="T40" s="1">
        <v>22.33</v>
      </c>
      <c r="U40" s="1">
        <f t="shared" si="2"/>
        <v>22.466666666666669</v>
      </c>
      <c r="V40" s="2" t="s">
        <v>27</v>
      </c>
      <c r="W40" s="1">
        <v>22.25</v>
      </c>
      <c r="X40" s="1">
        <v>22.43</v>
      </c>
      <c r="Y40" s="1">
        <v>22.73</v>
      </c>
      <c r="Z40" s="1">
        <f t="shared" si="3"/>
        <v>22.47</v>
      </c>
    </row>
    <row r="41" spans="1:26" ht="15.75" x14ac:dyDescent="0.25">
      <c r="A41" s="2" t="s">
        <v>19</v>
      </c>
      <c r="B41" s="2" t="s">
        <v>35</v>
      </c>
      <c r="C41" s="1">
        <v>25.46</v>
      </c>
      <c r="D41" s="1">
        <v>25.09</v>
      </c>
      <c r="E41" s="1">
        <v>24.7</v>
      </c>
      <c r="F41" s="1">
        <f t="shared" si="0"/>
        <v>25.083333333333332</v>
      </c>
      <c r="G41" s="1" t="s">
        <v>44</v>
      </c>
      <c r="H41" s="1">
        <v>24.53</v>
      </c>
      <c r="I41" s="1">
        <v>24.24</v>
      </c>
      <c r="J41" s="1">
        <v>24.21</v>
      </c>
      <c r="K41" s="1">
        <v>24.326666666666664</v>
      </c>
      <c r="L41" s="2" t="s">
        <v>34</v>
      </c>
      <c r="M41" s="1">
        <v>22.33</v>
      </c>
      <c r="N41" s="1">
        <v>22.33</v>
      </c>
      <c r="O41" s="1">
        <v>22.08</v>
      </c>
      <c r="P41" s="1">
        <f t="shared" si="1"/>
        <v>22.246666666666666</v>
      </c>
      <c r="Q41" s="2" t="s">
        <v>23</v>
      </c>
      <c r="R41" s="1">
        <v>22.24</v>
      </c>
      <c r="S41" s="1">
        <v>22.43</v>
      </c>
      <c r="T41" s="1">
        <v>22.22</v>
      </c>
      <c r="U41" s="1">
        <f t="shared" si="2"/>
        <v>22.296666666666667</v>
      </c>
      <c r="V41" s="2" t="s">
        <v>27</v>
      </c>
      <c r="W41" s="1">
        <v>22.11</v>
      </c>
      <c r="X41" s="1">
        <v>22.14</v>
      </c>
      <c r="Y41" s="1">
        <v>22.74</v>
      </c>
      <c r="Z41" s="1">
        <f t="shared" si="3"/>
        <v>22.33</v>
      </c>
    </row>
    <row r="42" spans="1:26" ht="15.75" x14ac:dyDescent="0.25">
      <c r="A42" s="2" t="s">
        <v>19</v>
      </c>
      <c r="B42" s="2" t="s">
        <v>35</v>
      </c>
      <c r="C42" s="1">
        <v>25.02</v>
      </c>
      <c r="D42" s="1">
        <v>24.62</v>
      </c>
      <c r="E42" s="1">
        <v>24.37</v>
      </c>
      <c r="F42" s="1">
        <f t="shared" si="0"/>
        <v>24.67</v>
      </c>
      <c r="G42" s="1" t="s">
        <v>44</v>
      </c>
      <c r="H42" s="1">
        <v>24.36</v>
      </c>
      <c r="I42" s="1">
        <v>24.56</v>
      </c>
      <c r="J42" s="1">
        <v>25.4</v>
      </c>
      <c r="K42" s="1">
        <v>24.77333333333333</v>
      </c>
      <c r="L42" s="2" t="s">
        <v>34</v>
      </c>
      <c r="M42" s="1">
        <v>20.94</v>
      </c>
      <c r="N42" s="1">
        <v>20.83</v>
      </c>
      <c r="O42" s="1">
        <v>20.77</v>
      </c>
      <c r="P42" s="1">
        <f t="shared" si="1"/>
        <v>20.846666666666664</v>
      </c>
      <c r="Q42" s="2" t="s">
        <v>23</v>
      </c>
      <c r="R42" s="1">
        <v>21.08</v>
      </c>
      <c r="S42" s="1">
        <v>21.02</v>
      </c>
      <c r="T42" s="1">
        <v>21.06</v>
      </c>
      <c r="U42" s="1">
        <f t="shared" si="2"/>
        <v>21.053333333333331</v>
      </c>
      <c r="V42" s="2" t="s">
        <v>27</v>
      </c>
      <c r="W42" s="1">
        <v>20.7</v>
      </c>
      <c r="X42" s="1">
        <v>20.84</v>
      </c>
      <c r="Y42" s="1">
        <v>21.1</v>
      </c>
      <c r="Z42" s="1">
        <f t="shared" si="3"/>
        <v>20.88</v>
      </c>
    </row>
    <row r="43" spans="1:26" ht="15.75" x14ac:dyDescent="0.25">
      <c r="A43" s="2" t="s">
        <v>19</v>
      </c>
      <c r="B43" s="3" t="s">
        <v>6</v>
      </c>
      <c r="C43" s="1">
        <v>24.63</v>
      </c>
      <c r="D43" s="1">
        <v>24.91</v>
      </c>
      <c r="E43" s="1">
        <v>24.19</v>
      </c>
      <c r="F43" s="1">
        <f t="shared" si="0"/>
        <v>24.576666666666668</v>
      </c>
      <c r="G43" s="1" t="s">
        <v>44</v>
      </c>
      <c r="H43" s="1">
        <v>24.59</v>
      </c>
      <c r="I43" s="1">
        <v>24.39</v>
      </c>
      <c r="J43" s="1">
        <v>23.85</v>
      </c>
      <c r="K43" s="1">
        <v>24.276666666666671</v>
      </c>
      <c r="L43" s="3" t="s">
        <v>7</v>
      </c>
      <c r="M43" s="1">
        <v>23.11</v>
      </c>
      <c r="N43" s="1">
        <v>22.99</v>
      </c>
      <c r="O43" s="1">
        <v>23.19</v>
      </c>
      <c r="P43" s="1">
        <f t="shared" si="1"/>
        <v>23.096666666666664</v>
      </c>
      <c r="Q43" s="3" t="s">
        <v>24</v>
      </c>
      <c r="R43" s="1">
        <v>23.27</v>
      </c>
      <c r="S43" s="1">
        <v>23.06</v>
      </c>
      <c r="T43" s="1">
        <v>23.03</v>
      </c>
      <c r="U43" s="1">
        <f t="shared" si="2"/>
        <v>23.12</v>
      </c>
      <c r="V43" s="3" t="s">
        <v>28</v>
      </c>
      <c r="W43" s="1">
        <v>22.9</v>
      </c>
      <c r="X43" s="1">
        <v>22.97</v>
      </c>
      <c r="Y43" s="1">
        <v>23.37</v>
      </c>
      <c r="Z43" s="1">
        <f t="shared" si="3"/>
        <v>23.08</v>
      </c>
    </row>
    <row r="44" spans="1:26" ht="15.75" x14ac:dyDescent="0.25">
      <c r="A44" s="2" t="s">
        <v>19</v>
      </c>
      <c r="B44" s="3" t="s">
        <v>6</v>
      </c>
      <c r="C44" s="1">
        <v>25.01</v>
      </c>
      <c r="D44" s="1">
        <v>25.52</v>
      </c>
      <c r="E44" s="1">
        <v>24.34</v>
      </c>
      <c r="F44" s="1">
        <f t="shared" si="0"/>
        <v>24.956666666666667</v>
      </c>
      <c r="G44" s="1" t="s">
        <v>44</v>
      </c>
      <c r="H44" s="1">
        <v>24.04</v>
      </c>
      <c r="I44" s="1">
        <v>24.07</v>
      </c>
      <c r="J44" s="1">
        <v>24.23</v>
      </c>
      <c r="K44" s="1">
        <v>24.113333333333333</v>
      </c>
      <c r="L44" s="3" t="s">
        <v>7</v>
      </c>
      <c r="M44" s="1">
        <v>21.65</v>
      </c>
      <c r="N44" s="1">
        <v>21.57</v>
      </c>
      <c r="O44" s="1">
        <v>21.66</v>
      </c>
      <c r="P44" s="1">
        <f t="shared" si="1"/>
        <v>21.626666666666665</v>
      </c>
      <c r="Q44" s="3" t="s">
        <v>24</v>
      </c>
      <c r="R44" s="1">
        <v>21.8</v>
      </c>
      <c r="S44" s="1">
        <v>21.83</v>
      </c>
      <c r="T44" s="1">
        <v>21.66</v>
      </c>
      <c r="U44" s="1">
        <f t="shared" si="2"/>
        <v>21.763333333333332</v>
      </c>
      <c r="V44" s="3" t="s">
        <v>28</v>
      </c>
      <c r="W44" s="1">
        <v>21.48</v>
      </c>
      <c r="X44" s="1">
        <v>21.52</v>
      </c>
      <c r="Y44" s="1">
        <v>21.88</v>
      </c>
      <c r="Z44" s="1">
        <f t="shared" si="3"/>
        <v>21.626666666666665</v>
      </c>
    </row>
    <row r="45" spans="1:26" ht="15.75" x14ac:dyDescent="0.25">
      <c r="A45" s="2" t="s">
        <v>19</v>
      </c>
      <c r="B45" s="3" t="s">
        <v>6</v>
      </c>
      <c r="C45" s="1">
        <v>24.96</v>
      </c>
      <c r="D45" s="1">
        <v>24.76</v>
      </c>
      <c r="E45" s="1">
        <v>24.39</v>
      </c>
      <c r="F45" s="1">
        <f t="shared" si="0"/>
        <v>24.703333333333333</v>
      </c>
      <c r="G45" s="1" t="s">
        <v>44</v>
      </c>
      <c r="H45" s="1">
        <v>24.35</v>
      </c>
      <c r="I45" s="1">
        <v>24.09</v>
      </c>
      <c r="J45" s="1">
        <v>24.22</v>
      </c>
      <c r="K45" s="1">
        <v>24.22</v>
      </c>
      <c r="L45" s="3" t="s">
        <v>7</v>
      </c>
      <c r="M45" s="1">
        <v>21.19</v>
      </c>
      <c r="N45" s="1">
        <v>21.31</v>
      </c>
      <c r="O45" s="1">
        <v>21.33</v>
      </c>
      <c r="P45" s="1">
        <f t="shared" si="1"/>
        <v>21.276666666666667</v>
      </c>
      <c r="Q45" s="3" t="s">
        <v>24</v>
      </c>
      <c r="R45" s="1">
        <v>21.49</v>
      </c>
      <c r="S45" s="1">
        <v>21.57</v>
      </c>
      <c r="T45" s="1">
        <v>21.23</v>
      </c>
      <c r="U45" s="1">
        <f t="shared" si="2"/>
        <v>21.430000000000003</v>
      </c>
      <c r="V45" s="3" t="s">
        <v>28</v>
      </c>
      <c r="W45" s="1">
        <v>20.99</v>
      </c>
      <c r="X45" s="1">
        <v>21.18</v>
      </c>
      <c r="Y45" s="1">
        <v>21.56</v>
      </c>
      <c r="Z45" s="1">
        <f t="shared" si="3"/>
        <v>21.243333333333336</v>
      </c>
    </row>
    <row r="46" spans="1:26" ht="15.75" x14ac:dyDescent="0.25">
      <c r="A46" s="2" t="s">
        <v>20</v>
      </c>
      <c r="B46" s="3" t="s">
        <v>6</v>
      </c>
      <c r="C46" s="1">
        <v>25.95</v>
      </c>
      <c r="D46" s="1">
        <v>26.34</v>
      </c>
      <c r="E46" s="1">
        <v>26.03</v>
      </c>
      <c r="F46" s="1">
        <f>AVERAGE(C46:E46)</f>
        <v>26.106666666666666</v>
      </c>
      <c r="G46" s="1" t="s">
        <v>44</v>
      </c>
      <c r="H46" s="1">
        <v>24.62</v>
      </c>
      <c r="I46" s="1">
        <v>24.93</v>
      </c>
      <c r="J46" s="1">
        <v>24.96</v>
      </c>
      <c r="K46" s="1">
        <v>24.836666666666662</v>
      </c>
      <c r="L46" s="2" t="s">
        <v>7</v>
      </c>
      <c r="M46" s="1">
        <v>23.36</v>
      </c>
      <c r="N46" s="1">
        <v>23.64</v>
      </c>
      <c r="O46" s="1">
        <v>23.99</v>
      </c>
      <c r="P46" s="1">
        <f t="shared" si="1"/>
        <v>23.66333333333333</v>
      </c>
      <c r="Q46" s="2" t="s">
        <v>23</v>
      </c>
      <c r="R46" s="1">
        <v>23.29</v>
      </c>
      <c r="S46" s="1">
        <v>23.51</v>
      </c>
      <c r="T46" s="1">
        <v>23.27</v>
      </c>
      <c r="U46" s="1">
        <f t="shared" si="2"/>
        <v>23.356666666666666</v>
      </c>
      <c r="V46" s="2" t="s">
        <v>27</v>
      </c>
      <c r="W46" s="1">
        <v>23.61</v>
      </c>
      <c r="X46" s="1">
        <v>23.52</v>
      </c>
      <c r="Y46" s="1">
        <v>23.43</v>
      </c>
      <c r="Z46" s="1">
        <f t="shared" si="3"/>
        <v>23.52</v>
      </c>
    </row>
    <row r="47" spans="1:26" ht="15.75" x14ac:dyDescent="0.25">
      <c r="A47" s="2" t="s">
        <v>20</v>
      </c>
      <c r="B47" s="3" t="s">
        <v>6</v>
      </c>
      <c r="C47" s="1">
        <v>24.65</v>
      </c>
      <c r="D47" s="1">
        <v>24.63</v>
      </c>
      <c r="E47" s="1">
        <v>24.43</v>
      </c>
      <c r="F47" s="1">
        <f>AVERAGE(C47:E47)</f>
        <v>24.570000000000004</v>
      </c>
      <c r="G47" s="1" t="s">
        <v>44</v>
      </c>
      <c r="H47" s="1">
        <v>24.32</v>
      </c>
      <c r="I47" s="1">
        <v>24.21</v>
      </c>
      <c r="J47" s="1">
        <v>23.9</v>
      </c>
      <c r="K47" s="1">
        <v>24.143333333333334</v>
      </c>
      <c r="L47" s="2" t="s">
        <v>7</v>
      </c>
      <c r="M47" s="1">
        <v>26.64</v>
      </c>
      <c r="N47" s="1">
        <v>26.89</v>
      </c>
      <c r="O47" s="1">
        <v>27.01</v>
      </c>
      <c r="P47" s="1">
        <f t="shared" si="1"/>
        <v>26.846666666666668</v>
      </c>
      <c r="Q47" s="2" t="s">
        <v>23</v>
      </c>
      <c r="R47" s="1">
        <v>26.91</v>
      </c>
      <c r="S47" s="1">
        <v>26.97</v>
      </c>
      <c r="T47" s="1">
        <v>26.92</v>
      </c>
      <c r="U47" s="1">
        <f t="shared" si="2"/>
        <v>26.933333333333334</v>
      </c>
      <c r="V47" s="2" t="s">
        <v>27</v>
      </c>
      <c r="W47" s="1">
        <v>26.83</v>
      </c>
      <c r="X47" s="1">
        <v>27.01</v>
      </c>
      <c r="Y47" s="1">
        <v>26.94</v>
      </c>
      <c r="Z47" s="1">
        <f t="shared" si="3"/>
        <v>26.926666666666666</v>
      </c>
    </row>
    <row r="48" spans="1:26" ht="15.75" x14ac:dyDescent="0.25">
      <c r="A48" s="2" t="s">
        <v>20</v>
      </c>
      <c r="B48" s="3" t="s">
        <v>6</v>
      </c>
      <c r="C48" s="1">
        <v>24.55</v>
      </c>
      <c r="D48" s="1">
        <v>24.21</v>
      </c>
      <c r="E48" s="1">
        <v>24.48</v>
      </c>
      <c r="F48" s="1">
        <f t="shared" ref="F48:F50" si="4">AVERAGE(C48:E48)</f>
        <v>24.413333333333338</v>
      </c>
      <c r="G48" s="1" t="s">
        <v>44</v>
      </c>
      <c r="H48" s="1">
        <v>24.17</v>
      </c>
      <c r="I48" s="1">
        <v>24.19</v>
      </c>
      <c r="J48" s="1">
        <v>24.19</v>
      </c>
      <c r="K48" s="1">
        <v>24.183333333333334</v>
      </c>
      <c r="L48" s="2" t="s">
        <v>7</v>
      </c>
      <c r="M48" s="1">
        <v>22.99</v>
      </c>
      <c r="N48" s="1">
        <v>23.31</v>
      </c>
      <c r="O48" s="1">
        <v>23.54</v>
      </c>
      <c r="P48" s="1">
        <f t="shared" si="1"/>
        <v>23.28</v>
      </c>
      <c r="Q48" s="2" t="s">
        <v>23</v>
      </c>
      <c r="R48" s="1">
        <v>23.61</v>
      </c>
      <c r="S48" s="1">
        <v>23.77</v>
      </c>
      <c r="T48" s="1">
        <v>23.62</v>
      </c>
      <c r="U48" s="1">
        <f t="shared" si="2"/>
        <v>23.666666666666668</v>
      </c>
      <c r="V48" s="2" t="s">
        <v>27</v>
      </c>
      <c r="W48" s="1">
        <v>23.74</v>
      </c>
      <c r="X48" s="1">
        <v>23.83</v>
      </c>
      <c r="Y48" s="1">
        <v>23.64</v>
      </c>
      <c r="Z48" s="1">
        <f t="shared" si="3"/>
        <v>23.736666666666665</v>
      </c>
    </row>
    <row r="49" spans="1:26" ht="15.75" x14ac:dyDescent="0.25">
      <c r="A49" s="2" t="s">
        <v>20</v>
      </c>
      <c r="B49" s="3" t="s">
        <v>6</v>
      </c>
      <c r="C49" s="1">
        <v>25</v>
      </c>
      <c r="D49" s="1">
        <v>25.2</v>
      </c>
      <c r="E49" s="1">
        <v>25.04</v>
      </c>
      <c r="F49" s="1">
        <f t="shared" si="4"/>
        <v>25.080000000000002</v>
      </c>
      <c r="G49" s="1" t="s">
        <v>44</v>
      </c>
      <c r="H49" s="1">
        <v>24.33</v>
      </c>
      <c r="I49" s="1">
        <v>24.45</v>
      </c>
      <c r="J49" s="1">
        <v>24.24</v>
      </c>
      <c r="K49" s="1">
        <v>24.34</v>
      </c>
      <c r="L49" s="2" t="s">
        <v>7</v>
      </c>
      <c r="M49" s="1">
        <v>21.92</v>
      </c>
      <c r="N49" s="1">
        <v>22.3</v>
      </c>
      <c r="O49" s="1">
        <v>22.65</v>
      </c>
      <c r="P49" s="1">
        <f t="shared" si="1"/>
        <v>22.290000000000003</v>
      </c>
      <c r="Q49" s="2" t="s">
        <v>23</v>
      </c>
      <c r="R49" s="1">
        <v>22.32</v>
      </c>
      <c r="S49" s="1">
        <v>22.08</v>
      </c>
      <c r="T49" s="1">
        <v>22.49</v>
      </c>
      <c r="U49" s="1">
        <f>AVERAGE(R49:T49)</f>
        <v>22.296666666666667</v>
      </c>
      <c r="V49" s="2" t="s">
        <v>27</v>
      </c>
      <c r="W49" s="1">
        <v>22.16</v>
      </c>
      <c r="X49" s="1">
        <v>22.33</v>
      </c>
      <c r="Y49" s="1">
        <v>22.46</v>
      </c>
      <c r="Z49" s="1">
        <f t="shared" si="3"/>
        <v>22.316666666666663</v>
      </c>
    </row>
    <row r="50" spans="1:26" ht="15.75" x14ac:dyDescent="0.25">
      <c r="A50" s="2" t="s">
        <v>20</v>
      </c>
      <c r="B50" s="3" t="s">
        <v>6</v>
      </c>
      <c r="C50" s="1">
        <v>25.19</v>
      </c>
      <c r="D50" s="1">
        <v>25.31</v>
      </c>
      <c r="E50" s="1">
        <v>25.18</v>
      </c>
      <c r="F50" s="1">
        <f t="shared" si="4"/>
        <v>25.22666666666667</v>
      </c>
      <c r="G50" s="1" t="s">
        <v>44</v>
      </c>
      <c r="H50" s="1">
        <v>23.82</v>
      </c>
      <c r="I50" s="1">
        <v>24.63</v>
      </c>
      <c r="J50" s="1">
        <v>24.45</v>
      </c>
      <c r="K50" s="1">
        <v>24.3</v>
      </c>
      <c r="L50" s="2" t="s">
        <v>7</v>
      </c>
      <c r="M50" s="1">
        <v>23.71</v>
      </c>
      <c r="N50" s="1">
        <v>23.75</v>
      </c>
      <c r="O50" s="1">
        <v>24.1</v>
      </c>
      <c r="P50" s="1">
        <f t="shared" si="1"/>
        <v>23.853333333333335</v>
      </c>
      <c r="Q50" s="2" t="s">
        <v>23</v>
      </c>
      <c r="R50" s="1">
        <v>23.39</v>
      </c>
      <c r="S50" s="1">
        <v>23.71</v>
      </c>
      <c r="T50" s="1">
        <v>23.79</v>
      </c>
      <c r="U50" s="1">
        <f t="shared" si="2"/>
        <v>23.63</v>
      </c>
      <c r="V50" s="2" t="s">
        <v>27</v>
      </c>
      <c r="W50" s="1">
        <v>23.7</v>
      </c>
      <c r="X50" s="1">
        <v>23.81</v>
      </c>
      <c r="Y50" s="1">
        <v>23.78</v>
      </c>
      <c r="Z50" s="1">
        <f>AVERAGE(W50:Y50)</f>
        <v>23.763333333333332</v>
      </c>
    </row>
  </sheetData>
  <phoneticPr fontId="1" type="noConversion"/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qPCR-raw-data</vt:lpstr>
    </vt:vector>
  </TitlesOfParts>
  <Company>IOC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 sun</dc:creator>
  <cp:lastModifiedBy>admin</cp:lastModifiedBy>
  <cp:lastPrinted>2017-05-08T01:28:00Z</cp:lastPrinted>
  <dcterms:created xsi:type="dcterms:W3CDTF">2017-02-25T04:05:23Z</dcterms:created>
  <dcterms:modified xsi:type="dcterms:W3CDTF">2017-05-08T01:30:12Z</dcterms:modified>
</cp:coreProperties>
</file>