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AA45" i="1" l="1"/>
  <c r="Z45" i="1"/>
  <c r="Y45" i="1"/>
  <c r="X45" i="1"/>
  <c r="W45" i="1"/>
  <c r="AA44" i="1"/>
  <c r="Z44" i="1"/>
  <c r="Y44" i="1"/>
  <c r="X44" i="1"/>
  <c r="W44" i="1"/>
  <c r="AA43" i="1"/>
  <c r="Z43" i="1"/>
  <c r="Y43" i="1"/>
  <c r="X43" i="1"/>
  <c r="W43" i="1"/>
  <c r="AA42" i="1"/>
  <c r="Z42" i="1"/>
  <c r="Y42" i="1"/>
  <c r="X42" i="1"/>
  <c r="W42" i="1"/>
  <c r="AA41" i="1"/>
  <c r="Z41" i="1"/>
  <c r="Y41" i="1"/>
  <c r="X41" i="1"/>
  <c r="W41" i="1"/>
  <c r="AA40" i="1"/>
  <c r="Z40" i="1"/>
  <c r="Y40" i="1"/>
  <c r="X40" i="1"/>
  <c r="W40" i="1"/>
  <c r="AA39" i="1"/>
  <c r="Z39" i="1"/>
  <c r="Y39" i="1"/>
  <c r="X39" i="1"/>
  <c r="W39" i="1"/>
  <c r="AA38" i="1"/>
  <c r="Z38" i="1"/>
  <c r="Y38" i="1"/>
  <c r="X38" i="1"/>
  <c r="W38" i="1"/>
  <c r="AA37" i="1"/>
  <c r="Z37" i="1"/>
  <c r="Y37" i="1"/>
  <c r="X37" i="1"/>
  <c r="W37" i="1"/>
  <c r="AA36" i="1"/>
  <c r="Z36" i="1"/>
  <c r="Y36" i="1"/>
  <c r="X36" i="1"/>
  <c r="W36" i="1"/>
  <c r="AA35" i="1"/>
  <c r="Z35" i="1"/>
  <c r="Y35" i="1"/>
  <c r="X35" i="1"/>
  <c r="W35" i="1"/>
  <c r="AA34" i="1"/>
  <c r="Z34" i="1"/>
  <c r="Y34" i="1"/>
  <c r="X34" i="1"/>
  <c r="W34" i="1"/>
  <c r="AA33" i="1"/>
  <c r="Z33" i="1"/>
  <c r="Y33" i="1"/>
  <c r="X33" i="1"/>
  <c r="W33" i="1"/>
  <c r="AA32" i="1"/>
  <c r="Z32" i="1"/>
  <c r="Y32" i="1"/>
  <c r="X32" i="1"/>
  <c r="W32" i="1"/>
  <c r="AA31" i="1"/>
  <c r="Z31" i="1"/>
  <c r="Y31" i="1"/>
  <c r="X31" i="1"/>
  <c r="W31" i="1"/>
  <c r="AA30" i="1"/>
  <c r="Z30" i="1"/>
  <c r="Y30" i="1"/>
  <c r="X30" i="1"/>
  <c r="W30" i="1"/>
  <c r="AA29" i="1"/>
  <c r="Z29" i="1"/>
  <c r="Y29" i="1"/>
  <c r="X29" i="1"/>
  <c r="W29" i="1"/>
  <c r="AA28" i="1"/>
  <c r="Z28" i="1"/>
  <c r="Y28" i="1"/>
  <c r="X28" i="1"/>
  <c r="W28" i="1"/>
  <c r="AA27" i="1"/>
  <c r="Z27" i="1"/>
  <c r="Y27" i="1"/>
  <c r="X27" i="1"/>
  <c r="W27" i="1"/>
  <c r="AA26" i="1"/>
  <c r="Z26" i="1"/>
  <c r="Y26" i="1"/>
  <c r="X26" i="1"/>
  <c r="W26" i="1"/>
  <c r="AA25" i="1"/>
  <c r="Z25" i="1"/>
  <c r="Y25" i="1"/>
  <c r="X25" i="1"/>
  <c r="W25" i="1"/>
  <c r="AA24" i="1"/>
  <c r="Z24" i="1"/>
  <c r="Y24" i="1"/>
  <c r="X24" i="1"/>
  <c r="W24" i="1"/>
  <c r="AA23" i="1"/>
  <c r="Z23" i="1"/>
  <c r="Y23" i="1"/>
  <c r="X23" i="1"/>
  <c r="W23" i="1"/>
  <c r="AA22" i="1"/>
  <c r="Z22" i="1"/>
  <c r="Y22" i="1"/>
  <c r="X22" i="1"/>
  <c r="W22" i="1"/>
  <c r="AA21" i="1"/>
  <c r="Z21" i="1"/>
  <c r="Y21" i="1"/>
  <c r="X21" i="1"/>
  <c r="W21" i="1"/>
  <c r="AA20" i="1"/>
  <c r="Z20" i="1"/>
  <c r="Y20" i="1"/>
  <c r="X20" i="1"/>
  <c r="W20" i="1"/>
  <c r="AA19" i="1"/>
  <c r="Z19" i="1"/>
  <c r="Y19" i="1"/>
  <c r="X19" i="1"/>
  <c r="W19" i="1"/>
  <c r="AA18" i="1"/>
  <c r="Z18" i="1"/>
  <c r="Y18" i="1"/>
  <c r="X18" i="1"/>
  <c r="W18" i="1"/>
  <c r="AA17" i="1"/>
  <c r="Z17" i="1"/>
  <c r="Y17" i="1"/>
  <c r="X17" i="1"/>
  <c r="W17" i="1"/>
  <c r="AA16" i="1"/>
  <c r="Z16" i="1"/>
  <c r="Y16" i="1"/>
  <c r="X16" i="1"/>
  <c r="W16" i="1"/>
  <c r="AA15" i="1"/>
  <c r="Z15" i="1"/>
  <c r="Y15" i="1"/>
  <c r="X15" i="1"/>
  <c r="W15" i="1"/>
  <c r="AA14" i="1"/>
  <c r="Z14" i="1"/>
  <c r="Y14" i="1"/>
  <c r="X14" i="1"/>
  <c r="W14" i="1"/>
  <c r="AA13" i="1"/>
  <c r="Z13" i="1"/>
  <c r="Y13" i="1"/>
  <c r="X13" i="1"/>
  <c r="W13" i="1"/>
  <c r="AA12" i="1"/>
  <c r="Z12" i="1"/>
  <c r="Y12" i="1"/>
  <c r="X12" i="1"/>
  <c r="W12" i="1"/>
  <c r="AA11" i="1"/>
  <c r="Z11" i="1"/>
  <c r="Y11" i="1"/>
  <c r="X11" i="1"/>
  <c r="W11" i="1"/>
  <c r="AA10" i="1"/>
  <c r="Z10" i="1"/>
  <c r="Y10" i="1"/>
  <c r="X10" i="1"/>
  <c r="W10" i="1"/>
  <c r="AA9" i="1"/>
  <c r="Z9" i="1"/>
  <c r="Y9" i="1"/>
  <c r="X9" i="1"/>
  <c r="W9" i="1"/>
  <c r="AA8" i="1"/>
  <c r="Z8" i="1"/>
  <c r="Y8" i="1"/>
  <c r="X8" i="1"/>
  <c r="W8" i="1"/>
  <c r="AA7" i="1"/>
  <c r="Z7" i="1"/>
  <c r="Y7" i="1"/>
  <c r="X7" i="1"/>
  <c r="W7" i="1"/>
  <c r="AA6" i="1"/>
  <c r="Z6" i="1"/>
  <c r="Y6" i="1"/>
  <c r="X6" i="1"/>
  <c r="W6" i="1"/>
  <c r="AA5" i="1"/>
  <c r="Z5" i="1"/>
  <c r="Y5" i="1"/>
  <c r="X5" i="1"/>
  <c r="W5" i="1"/>
  <c r="AA4" i="1"/>
  <c r="Z4" i="1"/>
  <c r="Y4" i="1"/>
  <c r="X4" i="1"/>
  <c r="W4" i="1"/>
  <c r="AA3" i="1"/>
  <c r="Z3" i="1"/>
  <c r="Y3" i="1"/>
  <c r="X3" i="1"/>
  <c r="W3" i="1"/>
</calcChain>
</file>

<file path=xl/sharedStrings.xml><?xml version="1.0" encoding="utf-8"?>
<sst xmlns="http://schemas.openxmlformats.org/spreadsheetml/2006/main" count="117" uniqueCount="35">
  <si>
    <t>Sample</t>
  </si>
  <si>
    <t>sex</t>
  </si>
  <si>
    <t>treatment</t>
  </si>
  <si>
    <t>date</t>
  </si>
  <si>
    <t>time a</t>
  </si>
  <si>
    <t>time b</t>
  </si>
  <si>
    <t>delta time</t>
  </si>
  <si>
    <t>bodymass a</t>
  </si>
  <si>
    <t>bodymass b</t>
  </si>
  <si>
    <t>leukocyte a</t>
  </si>
  <si>
    <t>lymphocyte a</t>
  </si>
  <si>
    <t>neutrophil a</t>
  </si>
  <si>
    <t>basophil a</t>
  </si>
  <si>
    <t>eosinophil a</t>
  </si>
  <si>
    <t>monocyte a</t>
  </si>
  <si>
    <t>leukocyte b</t>
  </si>
  <si>
    <t>lymphocyte b</t>
  </si>
  <si>
    <t>neutrophil b</t>
  </si>
  <si>
    <t>basophil b</t>
  </si>
  <si>
    <t>eosinophil b</t>
  </si>
  <si>
    <t>monocyte b</t>
  </si>
  <si>
    <t>delta leukocyte</t>
  </si>
  <si>
    <t>delta lymphocyte</t>
  </si>
  <si>
    <t>delta neutrophil</t>
  </si>
  <si>
    <t>delta basophil</t>
  </si>
  <si>
    <t>delta eosinophil</t>
  </si>
  <si>
    <t>delta monocyte</t>
  </si>
  <si>
    <t>female</t>
  </si>
  <si>
    <t>LPS</t>
  </si>
  <si>
    <t>PBS</t>
  </si>
  <si>
    <t>male</t>
  </si>
  <si>
    <t>DELTA VALUES</t>
  </si>
  <si>
    <t>B Samples</t>
  </si>
  <si>
    <t>A Samples</t>
  </si>
  <si>
    <t>Raw hematological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</si>
</sst>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/>
  </sheetViews>
  <sheetFormatPr baseColWidth="10" defaultRowHeight="15" x14ac:dyDescent="0.25"/>
  <cols>
    <col min="22" max="25" width="11.42578125" style="13"/>
  </cols>
  <sheetData>
    <row r="1" spans="1:27" x14ac:dyDescent="0.25">
      <c r="A1" t="s">
        <v>34</v>
      </c>
      <c r="J1" t="s">
        <v>33</v>
      </c>
      <c r="P1" t="s">
        <v>32</v>
      </c>
      <c r="V1" s="13" t="s">
        <v>31</v>
      </c>
    </row>
    <row r="2" spans="1:2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</row>
    <row r="3" spans="1:27" x14ac:dyDescent="0.25">
      <c r="A3">
        <v>2</v>
      </c>
      <c r="B3" t="s">
        <v>27</v>
      </c>
      <c r="C3" t="s">
        <v>28</v>
      </c>
      <c r="D3" s="3">
        <v>42328</v>
      </c>
      <c r="E3" s="4">
        <v>0.36944444444444446</v>
      </c>
      <c r="F3" s="4">
        <v>0.79861111111111116</v>
      </c>
      <c r="G3" s="5">
        <v>10.3</v>
      </c>
      <c r="H3">
        <v>16.5</v>
      </c>
      <c r="I3">
        <v>16</v>
      </c>
      <c r="J3">
        <v>8600</v>
      </c>
      <c r="K3" s="6">
        <v>3526</v>
      </c>
      <c r="L3" s="6">
        <v>2924</v>
      </c>
      <c r="M3" s="6">
        <v>86</v>
      </c>
      <c r="N3" s="6">
        <v>2064</v>
      </c>
      <c r="O3" s="6">
        <v>0</v>
      </c>
      <c r="P3">
        <v>9480</v>
      </c>
      <c r="Q3" s="6">
        <v>663.6</v>
      </c>
      <c r="R3" s="6">
        <v>8058</v>
      </c>
      <c r="S3" s="6">
        <v>0</v>
      </c>
      <c r="T3" s="6">
        <v>663.6</v>
      </c>
      <c r="U3" s="6">
        <v>94.8</v>
      </c>
      <c r="V3" s="13">
        <v>880</v>
      </c>
      <c r="W3" s="14">
        <f t="shared" ref="W3:AA15" si="0">Q3-K3</f>
        <v>-2862.4</v>
      </c>
      <c r="X3" s="14">
        <f t="shared" si="0"/>
        <v>5134</v>
      </c>
      <c r="Y3" s="14">
        <f t="shared" si="0"/>
        <v>-86</v>
      </c>
      <c r="Z3" s="6">
        <f t="shared" si="0"/>
        <v>-1400.4</v>
      </c>
      <c r="AA3" s="6">
        <f t="shared" si="0"/>
        <v>94.8</v>
      </c>
    </row>
    <row r="4" spans="1:27" x14ac:dyDescent="0.25">
      <c r="A4">
        <v>16</v>
      </c>
      <c r="B4" t="s">
        <v>27</v>
      </c>
      <c r="C4" t="s">
        <v>28</v>
      </c>
      <c r="D4" s="3">
        <v>42328</v>
      </c>
      <c r="E4" s="4">
        <v>0.45347222222222222</v>
      </c>
      <c r="F4" s="4">
        <v>0.84444444444444444</v>
      </c>
      <c r="G4" s="5">
        <v>9.3833333333333329</v>
      </c>
      <c r="H4">
        <v>17</v>
      </c>
      <c r="I4">
        <v>17</v>
      </c>
      <c r="J4">
        <v>4450</v>
      </c>
      <c r="K4" s="6">
        <v>1468.5</v>
      </c>
      <c r="L4" s="6">
        <v>2314</v>
      </c>
      <c r="M4" s="6">
        <v>0</v>
      </c>
      <c r="N4" s="6">
        <v>400.5</v>
      </c>
      <c r="O4" s="6">
        <v>267</v>
      </c>
      <c r="P4">
        <v>2670</v>
      </c>
      <c r="Q4" s="6">
        <v>400.5</v>
      </c>
      <c r="R4" s="6">
        <v>2055.9</v>
      </c>
      <c r="S4" s="6">
        <v>0</v>
      </c>
      <c r="T4" s="6">
        <v>186.9</v>
      </c>
      <c r="U4" s="6">
        <v>26.7</v>
      </c>
      <c r="V4" s="13">
        <v>-1780</v>
      </c>
      <c r="W4" s="14">
        <f t="shared" si="0"/>
        <v>-1068</v>
      </c>
      <c r="X4" s="14">
        <f t="shared" si="0"/>
        <v>-258.09999999999991</v>
      </c>
      <c r="Y4" s="14">
        <f t="shared" si="0"/>
        <v>0</v>
      </c>
      <c r="Z4" s="6">
        <f t="shared" si="0"/>
        <v>-213.6</v>
      </c>
      <c r="AA4" s="6">
        <f t="shared" si="0"/>
        <v>-240.3</v>
      </c>
    </row>
    <row r="5" spans="1:27" x14ac:dyDescent="0.25">
      <c r="A5">
        <v>21</v>
      </c>
      <c r="B5" t="s">
        <v>27</v>
      </c>
      <c r="C5" t="s">
        <v>28</v>
      </c>
      <c r="D5" s="3">
        <v>42330</v>
      </c>
      <c r="E5" s="4">
        <v>0.37638888888888888</v>
      </c>
      <c r="F5" s="4">
        <v>0.81666666666666676</v>
      </c>
      <c r="G5" s="5">
        <v>10.56666666666667</v>
      </c>
      <c r="H5">
        <v>19</v>
      </c>
      <c r="I5">
        <v>17</v>
      </c>
      <c r="J5">
        <v>4700</v>
      </c>
      <c r="K5" s="6">
        <v>1974</v>
      </c>
      <c r="L5" s="6">
        <v>1833</v>
      </c>
      <c r="M5" s="6">
        <v>0</v>
      </c>
      <c r="N5" s="6">
        <v>846</v>
      </c>
      <c r="O5" s="6">
        <v>47</v>
      </c>
      <c r="P5">
        <v>11700</v>
      </c>
      <c r="Q5" s="6">
        <v>1053</v>
      </c>
      <c r="R5" s="6">
        <v>10179</v>
      </c>
      <c r="S5" s="6">
        <v>0</v>
      </c>
      <c r="T5" s="6">
        <v>468</v>
      </c>
      <c r="U5" s="6">
        <v>0</v>
      </c>
      <c r="V5" s="13">
        <v>7000</v>
      </c>
      <c r="W5" s="14">
        <f t="shared" si="0"/>
        <v>-921</v>
      </c>
      <c r="X5" s="14">
        <f t="shared" si="0"/>
        <v>8346</v>
      </c>
      <c r="Y5" s="14">
        <f t="shared" si="0"/>
        <v>0</v>
      </c>
      <c r="Z5" s="6">
        <f t="shared" si="0"/>
        <v>-378</v>
      </c>
      <c r="AA5" s="6">
        <f t="shared" si="0"/>
        <v>-47</v>
      </c>
    </row>
    <row r="6" spans="1:27" x14ac:dyDescent="0.25">
      <c r="A6">
        <v>23</v>
      </c>
      <c r="B6" t="s">
        <v>27</v>
      </c>
      <c r="C6" t="s">
        <v>28</v>
      </c>
      <c r="D6" s="3">
        <v>42330</v>
      </c>
      <c r="E6" s="4">
        <v>0.38611111111111113</v>
      </c>
      <c r="F6" s="4">
        <v>0.82500000000000007</v>
      </c>
      <c r="G6" s="5">
        <v>10.533333333333335</v>
      </c>
      <c r="H6">
        <v>16</v>
      </c>
      <c r="I6">
        <v>14.5</v>
      </c>
      <c r="J6">
        <v>8650</v>
      </c>
      <c r="K6" s="6">
        <v>3546.5</v>
      </c>
      <c r="L6" s="6">
        <v>3373.5</v>
      </c>
      <c r="M6" s="6">
        <v>0</v>
      </c>
      <c r="N6" s="6">
        <v>1557</v>
      </c>
      <c r="O6" s="6">
        <v>173</v>
      </c>
      <c r="P6">
        <v>7950</v>
      </c>
      <c r="Q6" s="6">
        <v>1590</v>
      </c>
      <c r="R6" s="6">
        <v>5326.5</v>
      </c>
      <c r="S6" s="6">
        <v>0</v>
      </c>
      <c r="T6" s="6">
        <v>1033.5</v>
      </c>
      <c r="U6" s="6">
        <v>0</v>
      </c>
      <c r="V6" s="13">
        <v>-700</v>
      </c>
      <c r="W6" s="14">
        <f t="shared" si="0"/>
        <v>-1956.5</v>
      </c>
      <c r="X6" s="14">
        <f t="shared" si="0"/>
        <v>1953</v>
      </c>
      <c r="Y6" s="14">
        <f t="shared" si="0"/>
        <v>0</v>
      </c>
      <c r="Z6" s="6">
        <f t="shared" si="0"/>
        <v>-523.5</v>
      </c>
      <c r="AA6" s="6">
        <f t="shared" si="0"/>
        <v>-173</v>
      </c>
    </row>
    <row r="7" spans="1:27" x14ac:dyDescent="0.25">
      <c r="A7">
        <v>25</v>
      </c>
      <c r="B7" t="s">
        <v>27</v>
      </c>
      <c r="C7" t="s">
        <v>28</v>
      </c>
      <c r="D7" s="3">
        <v>42330</v>
      </c>
      <c r="E7" s="4">
        <v>0.40972222222222227</v>
      </c>
      <c r="F7" s="4">
        <v>0.83194444444444438</v>
      </c>
      <c r="G7" s="5">
        <v>10.133333333333331</v>
      </c>
      <c r="H7">
        <v>17</v>
      </c>
      <c r="I7">
        <v>18</v>
      </c>
      <c r="J7">
        <v>6450</v>
      </c>
      <c r="K7" s="6">
        <v>2257.5</v>
      </c>
      <c r="L7" s="6">
        <v>2773.5</v>
      </c>
      <c r="M7" s="6">
        <v>0</v>
      </c>
      <c r="N7" s="6">
        <v>645</v>
      </c>
      <c r="O7" s="6">
        <v>774</v>
      </c>
      <c r="P7">
        <v>8200</v>
      </c>
      <c r="Q7" s="6">
        <v>1066</v>
      </c>
      <c r="R7" s="6">
        <v>6970</v>
      </c>
      <c r="S7" s="6">
        <v>0</v>
      </c>
      <c r="T7" s="6">
        <v>164</v>
      </c>
      <c r="U7" s="6">
        <v>0</v>
      </c>
      <c r="V7" s="13">
        <v>1750</v>
      </c>
      <c r="W7" s="14">
        <f t="shared" si="0"/>
        <v>-1191.5</v>
      </c>
      <c r="X7" s="14">
        <f t="shared" si="0"/>
        <v>4196.5</v>
      </c>
      <c r="Y7" s="14">
        <f t="shared" si="0"/>
        <v>0</v>
      </c>
      <c r="Z7" s="6">
        <f t="shared" si="0"/>
        <v>-481</v>
      </c>
      <c r="AA7" s="6">
        <f t="shared" si="0"/>
        <v>-774</v>
      </c>
    </row>
    <row r="8" spans="1:27" x14ac:dyDescent="0.25">
      <c r="A8">
        <v>27</v>
      </c>
      <c r="B8" t="s">
        <v>27</v>
      </c>
      <c r="C8" t="s">
        <v>28</v>
      </c>
      <c r="D8" s="3">
        <v>42330</v>
      </c>
      <c r="E8" s="4">
        <v>0.43055555555555558</v>
      </c>
      <c r="F8" s="4">
        <v>0.83888888888888891</v>
      </c>
      <c r="G8" s="5">
        <v>9.8000000000000007</v>
      </c>
      <c r="H8">
        <v>18</v>
      </c>
      <c r="I8">
        <v>16</v>
      </c>
      <c r="J8">
        <v>7300</v>
      </c>
      <c r="K8" s="6">
        <v>2117</v>
      </c>
      <c r="L8" s="6">
        <v>5037</v>
      </c>
      <c r="M8" s="6">
        <v>0</v>
      </c>
      <c r="N8" s="6">
        <v>146</v>
      </c>
      <c r="O8" s="6">
        <v>0</v>
      </c>
      <c r="P8">
        <v>10700</v>
      </c>
      <c r="Q8" s="6">
        <v>1605</v>
      </c>
      <c r="R8" s="6">
        <v>8667</v>
      </c>
      <c r="S8" s="6">
        <v>0</v>
      </c>
      <c r="T8" s="6">
        <v>428</v>
      </c>
      <c r="U8" s="6">
        <v>0</v>
      </c>
      <c r="V8" s="13">
        <v>3400</v>
      </c>
      <c r="W8" s="14">
        <f t="shared" si="0"/>
        <v>-512</v>
      </c>
      <c r="X8" s="14">
        <f t="shared" si="0"/>
        <v>3630</v>
      </c>
      <c r="Y8" s="14">
        <f t="shared" si="0"/>
        <v>0</v>
      </c>
      <c r="Z8" s="6">
        <f t="shared" si="0"/>
        <v>282</v>
      </c>
      <c r="AA8" s="6">
        <f t="shared" si="0"/>
        <v>0</v>
      </c>
    </row>
    <row r="9" spans="1:27" x14ac:dyDescent="0.25">
      <c r="A9">
        <v>33</v>
      </c>
      <c r="B9" t="s">
        <v>27</v>
      </c>
      <c r="C9" t="s">
        <v>28</v>
      </c>
      <c r="D9" s="3">
        <v>42330</v>
      </c>
      <c r="E9" s="4">
        <v>0.44444444444444442</v>
      </c>
      <c r="F9" s="4">
        <v>0.85763888888888884</v>
      </c>
      <c r="G9" s="5">
        <v>9.9166666666666661</v>
      </c>
      <c r="H9">
        <v>18</v>
      </c>
      <c r="I9">
        <v>15.5</v>
      </c>
      <c r="J9">
        <v>6700</v>
      </c>
      <c r="K9" s="6">
        <v>1675</v>
      </c>
      <c r="L9" s="6">
        <v>3885.9999999999995</v>
      </c>
      <c r="M9" s="6">
        <v>0</v>
      </c>
      <c r="N9" s="6">
        <v>1139</v>
      </c>
      <c r="O9" s="6">
        <v>0</v>
      </c>
      <c r="P9">
        <v>1950</v>
      </c>
      <c r="Q9" s="6">
        <v>780</v>
      </c>
      <c r="R9" s="6">
        <v>1131</v>
      </c>
      <c r="S9" s="6">
        <v>0</v>
      </c>
      <c r="T9" s="6">
        <v>39</v>
      </c>
      <c r="U9" s="6">
        <v>0</v>
      </c>
      <c r="V9" s="13">
        <v>-4750</v>
      </c>
      <c r="W9" s="14">
        <f t="shared" si="0"/>
        <v>-895</v>
      </c>
      <c r="X9" s="14">
        <f t="shared" si="0"/>
        <v>-2754.9999999999995</v>
      </c>
      <c r="Y9" s="14">
        <f t="shared" si="0"/>
        <v>0</v>
      </c>
      <c r="Z9" s="6">
        <f t="shared" si="0"/>
        <v>-1100</v>
      </c>
      <c r="AA9" s="6">
        <f t="shared" si="0"/>
        <v>0</v>
      </c>
    </row>
    <row r="10" spans="1:27" x14ac:dyDescent="0.25">
      <c r="A10">
        <v>36</v>
      </c>
      <c r="B10" t="s">
        <v>27</v>
      </c>
      <c r="C10" t="s">
        <v>28</v>
      </c>
      <c r="D10" s="3">
        <v>42332</v>
      </c>
      <c r="E10" s="4">
        <v>0.38263888888888892</v>
      </c>
      <c r="F10" s="4">
        <v>0.84861111111111109</v>
      </c>
      <c r="G10" s="5">
        <v>11.183333333333332</v>
      </c>
      <c r="H10">
        <v>19</v>
      </c>
      <c r="I10">
        <v>18</v>
      </c>
      <c r="J10">
        <v>4350</v>
      </c>
      <c r="K10" s="6">
        <v>1957.5</v>
      </c>
      <c r="L10" s="6">
        <v>1348.5</v>
      </c>
      <c r="M10" s="6">
        <v>43.5</v>
      </c>
      <c r="N10" s="6">
        <v>957</v>
      </c>
      <c r="O10" s="6">
        <v>43.5</v>
      </c>
      <c r="P10">
        <v>4450</v>
      </c>
      <c r="Q10" s="6">
        <v>801</v>
      </c>
      <c r="R10" s="6">
        <v>3471</v>
      </c>
      <c r="S10" s="6">
        <v>0</v>
      </c>
      <c r="T10" s="6">
        <v>133.5</v>
      </c>
      <c r="U10" s="6">
        <v>44.5</v>
      </c>
      <c r="V10" s="13">
        <v>100</v>
      </c>
      <c r="W10" s="14">
        <f t="shared" si="0"/>
        <v>-1156.5</v>
      </c>
      <c r="X10" s="14">
        <f t="shared" si="0"/>
        <v>2122.5</v>
      </c>
      <c r="Y10" s="14">
        <f t="shared" si="0"/>
        <v>-43.5</v>
      </c>
      <c r="Z10" s="6">
        <f t="shared" si="0"/>
        <v>-823.5</v>
      </c>
      <c r="AA10" s="6">
        <f t="shared" si="0"/>
        <v>1</v>
      </c>
    </row>
    <row r="11" spans="1:27" x14ac:dyDescent="0.25">
      <c r="A11">
        <v>38</v>
      </c>
      <c r="B11" t="s">
        <v>27</v>
      </c>
      <c r="C11" t="s">
        <v>28</v>
      </c>
      <c r="D11" s="3">
        <v>42332</v>
      </c>
      <c r="E11" s="4">
        <v>0.39166666666666666</v>
      </c>
      <c r="F11" s="4">
        <v>0.85416666666666663</v>
      </c>
      <c r="G11" s="5">
        <v>11.1</v>
      </c>
      <c r="H11">
        <v>17</v>
      </c>
      <c r="I11">
        <v>16</v>
      </c>
      <c r="J11">
        <v>5100</v>
      </c>
      <c r="K11" s="6">
        <v>2856.0000000000005</v>
      </c>
      <c r="L11" s="6">
        <v>1173</v>
      </c>
      <c r="M11" s="6">
        <v>0</v>
      </c>
      <c r="N11" s="6">
        <v>867.00000000000011</v>
      </c>
      <c r="O11" s="6">
        <v>204</v>
      </c>
      <c r="P11">
        <v>10750</v>
      </c>
      <c r="Q11" s="6">
        <v>3655.0000000000005</v>
      </c>
      <c r="R11" s="6">
        <v>6772.5</v>
      </c>
      <c r="S11" s="6">
        <v>0</v>
      </c>
      <c r="T11" s="6">
        <v>322.5</v>
      </c>
      <c r="U11" s="6">
        <v>0</v>
      </c>
      <c r="V11" s="13">
        <v>5650</v>
      </c>
      <c r="W11" s="14">
        <f t="shared" si="0"/>
        <v>799</v>
      </c>
      <c r="X11" s="14">
        <f t="shared" si="0"/>
        <v>5599.5</v>
      </c>
      <c r="Y11" s="14">
        <f t="shared" si="0"/>
        <v>0</v>
      </c>
      <c r="Z11" s="6">
        <f t="shared" si="0"/>
        <v>-544.50000000000011</v>
      </c>
      <c r="AA11" s="6">
        <f t="shared" si="0"/>
        <v>-204</v>
      </c>
    </row>
    <row r="12" spans="1:27" x14ac:dyDescent="0.25">
      <c r="A12">
        <v>40</v>
      </c>
      <c r="B12" t="s">
        <v>27</v>
      </c>
      <c r="C12" t="s">
        <v>28</v>
      </c>
      <c r="D12" s="3">
        <v>42332</v>
      </c>
      <c r="E12" s="4">
        <v>0.40347222222222223</v>
      </c>
      <c r="F12" s="4">
        <v>0.86388888888888893</v>
      </c>
      <c r="G12" s="5">
        <v>11.05</v>
      </c>
      <c r="H12">
        <v>17</v>
      </c>
      <c r="I12">
        <v>16</v>
      </c>
      <c r="J12">
        <v>6350</v>
      </c>
      <c r="K12" s="6">
        <v>1841.4999999999998</v>
      </c>
      <c r="L12" s="6">
        <v>3746.5</v>
      </c>
      <c r="M12" s="6">
        <v>0</v>
      </c>
      <c r="N12" s="6">
        <v>571.5</v>
      </c>
      <c r="O12" s="6">
        <v>190.5</v>
      </c>
      <c r="P12">
        <v>10200</v>
      </c>
      <c r="Q12" s="6">
        <v>1326</v>
      </c>
      <c r="R12" s="6">
        <v>8058</v>
      </c>
      <c r="S12" s="6">
        <v>0</v>
      </c>
      <c r="T12" s="6">
        <v>816</v>
      </c>
      <c r="U12" s="6">
        <v>0</v>
      </c>
      <c r="V12" s="13">
        <v>3850</v>
      </c>
      <c r="W12" s="14">
        <f t="shared" si="0"/>
        <v>-515.49999999999977</v>
      </c>
      <c r="X12" s="14">
        <f t="shared" si="0"/>
        <v>4311.5</v>
      </c>
      <c r="Y12" s="14">
        <f t="shared" si="0"/>
        <v>0</v>
      </c>
      <c r="Z12" s="6">
        <f t="shared" si="0"/>
        <v>244.5</v>
      </c>
      <c r="AA12" s="6">
        <f t="shared" si="0"/>
        <v>-190.5</v>
      </c>
    </row>
    <row r="13" spans="1:27" x14ac:dyDescent="0.25">
      <c r="A13">
        <v>44</v>
      </c>
      <c r="B13" t="s">
        <v>27</v>
      </c>
      <c r="C13" t="s">
        <v>28</v>
      </c>
      <c r="D13" s="3">
        <v>42332</v>
      </c>
      <c r="E13" s="4">
        <v>0.42152777777777778</v>
      </c>
      <c r="F13" s="4">
        <v>0.8833333333333333</v>
      </c>
      <c r="G13" s="5">
        <v>11.083333333333332</v>
      </c>
      <c r="H13">
        <v>17</v>
      </c>
      <c r="I13">
        <v>16</v>
      </c>
      <c r="J13">
        <v>6700</v>
      </c>
      <c r="K13" s="6">
        <v>2211</v>
      </c>
      <c r="L13" s="6">
        <v>4020</v>
      </c>
      <c r="M13" s="6">
        <v>0</v>
      </c>
      <c r="N13" s="6">
        <v>402</v>
      </c>
      <c r="O13" s="6">
        <v>67</v>
      </c>
      <c r="P13">
        <v>6150</v>
      </c>
      <c r="Q13" s="6">
        <v>1537.5</v>
      </c>
      <c r="R13" s="6">
        <v>4366.5</v>
      </c>
      <c r="S13" s="6">
        <v>0</v>
      </c>
      <c r="T13" s="6">
        <v>246</v>
      </c>
      <c r="U13" s="6">
        <v>0</v>
      </c>
      <c r="V13" s="13">
        <v>-550</v>
      </c>
      <c r="W13" s="14">
        <f t="shared" si="0"/>
        <v>-673.5</v>
      </c>
      <c r="X13" s="14">
        <f t="shared" si="0"/>
        <v>346.5</v>
      </c>
      <c r="Y13" s="14">
        <f t="shared" si="0"/>
        <v>0</v>
      </c>
      <c r="Z13" s="6">
        <f t="shared" si="0"/>
        <v>-156</v>
      </c>
      <c r="AA13" s="6">
        <f t="shared" si="0"/>
        <v>-67</v>
      </c>
    </row>
    <row r="14" spans="1:27" s="7" customFormat="1" ht="15.75" x14ac:dyDescent="0.25">
      <c r="A14" s="7">
        <v>5</v>
      </c>
      <c r="B14" s="7" t="s">
        <v>27</v>
      </c>
      <c r="C14" s="7" t="s">
        <v>29</v>
      </c>
      <c r="D14" s="8">
        <v>42328</v>
      </c>
      <c r="E14" s="9">
        <v>0.39027777777777778</v>
      </c>
      <c r="F14" s="9">
        <v>0.80555555555555547</v>
      </c>
      <c r="G14" s="10">
        <v>9.966666666666665</v>
      </c>
      <c r="H14" s="7">
        <v>16</v>
      </c>
      <c r="I14" s="7">
        <v>15.5</v>
      </c>
      <c r="J14" s="7">
        <v>8300</v>
      </c>
      <c r="K14" s="11">
        <v>2656</v>
      </c>
      <c r="L14" s="11">
        <v>3652</v>
      </c>
      <c r="M14" s="11">
        <v>249</v>
      </c>
      <c r="N14" s="11">
        <v>1660</v>
      </c>
      <c r="O14" s="11">
        <v>83</v>
      </c>
      <c r="P14" s="7">
        <v>4032</v>
      </c>
      <c r="Q14" s="11">
        <v>1572.48</v>
      </c>
      <c r="R14" s="11">
        <v>1290.24</v>
      </c>
      <c r="S14" s="11">
        <v>0</v>
      </c>
      <c r="T14" s="11">
        <v>967.68</v>
      </c>
      <c r="U14" s="11">
        <v>201.60000000000002</v>
      </c>
      <c r="V14" s="15">
        <v>-4268</v>
      </c>
      <c r="W14" s="12">
        <f t="shared" si="0"/>
        <v>-1083.52</v>
      </c>
      <c r="X14" s="12">
        <f t="shared" si="0"/>
        <v>-2361.7600000000002</v>
      </c>
      <c r="Y14" s="12">
        <f t="shared" si="0"/>
        <v>-249</v>
      </c>
      <c r="Z14" s="11">
        <f t="shared" si="0"/>
        <v>-692.32</v>
      </c>
      <c r="AA14" s="11">
        <f t="shared" si="0"/>
        <v>118.60000000000002</v>
      </c>
    </row>
    <row r="15" spans="1:27" s="7" customFormat="1" ht="15.75" x14ac:dyDescent="0.25">
      <c r="A15" s="7">
        <v>9</v>
      </c>
      <c r="B15" s="7" t="s">
        <v>27</v>
      </c>
      <c r="C15" s="7" t="s">
        <v>29</v>
      </c>
      <c r="D15" s="8">
        <v>42328</v>
      </c>
      <c r="E15" s="9">
        <v>0.41875000000000001</v>
      </c>
      <c r="F15" s="9">
        <v>0.8256944444444444</v>
      </c>
      <c r="G15" s="10">
        <v>9.7666666666666657</v>
      </c>
      <c r="H15" s="7">
        <v>16</v>
      </c>
      <c r="I15" s="7">
        <v>15.5</v>
      </c>
      <c r="J15" s="7">
        <v>6750</v>
      </c>
      <c r="K15" s="11">
        <v>1890.0000000000002</v>
      </c>
      <c r="L15" s="11">
        <v>3105</v>
      </c>
      <c r="M15" s="11">
        <v>0</v>
      </c>
      <c r="N15" s="11">
        <v>1485</v>
      </c>
      <c r="O15" s="11">
        <v>270</v>
      </c>
      <c r="P15" s="7">
        <v>7400</v>
      </c>
      <c r="Q15" s="11">
        <v>888</v>
      </c>
      <c r="R15" s="11">
        <v>6216</v>
      </c>
      <c r="S15" s="11">
        <v>0</v>
      </c>
      <c r="T15" s="11">
        <v>296</v>
      </c>
      <c r="U15" s="11">
        <v>0</v>
      </c>
      <c r="V15" s="15">
        <v>650</v>
      </c>
      <c r="W15" s="12">
        <f t="shared" si="0"/>
        <v>-1002.0000000000002</v>
      </c>
      <c r="X15" s="12">
        <f t="shared" si="0"/>
        <v>3111</v>
      </c>
      <c r="Y15" s="12">
        <f t="shared" si="0"/>
        <v>0</v>
      </c>
      <c r="Z15" s="11">
        <f t="shared" si="0"/>
        <v>-1189</v>
      </c>
      <c r="AA15" s="11">
        <f t="shared" si="0"/>
        <v>-270</v>
      </c>
    </row>
    <row r="16" spans="1:27" s="7" customFormat="1" ht="15.75" x14ac:dyDescent="0.25">
      <c r="A16" s="7">
        <v>17</v>
      </c>
      <c r="B16" s="7" t="s">
        <v>27</v>
      </c>
      <c r="C16" s="7" t="s">
        <v>29</v>
      </c>
      <c r="D16" s="8">
        <v>42328</v>
      </c>
      <c r="E16" s="9">
        <v>0.45763888888888887</v>
      </c>
      <c r="F16" s="9">
        <v>0.85</v>
      </c>
      <c r="G16" s="10">
        <v>9.4166666666666661</v>
      </c>
      <c r="H16" s="7">
        <v>16</v>
      </c>
      <c r="I16" s="7">
        <v>15.5</v>
      </c>
      <c r="J16" s="7">
        <v>9200</v>
      </c>
      <c r="K16" s="11">
        <v>1196</v>
      </c>
      <c r="L16" s="11">
        <v>7452.0000000000009</v>
      </c>
      <c r="M16" s="11">
        <v>0</v>
      </c>
      <c r="N16" s="11">
        <v>184</v>
      </c>
      <c r="O16" s="11">
        <v>368</v>
      </c>
      <c r="P16" s="7">
        <v>4400</v>
      </c>
      <c r="Q16" s="11">
        <v>572</v>
      </c>
      <c r="R16" s="11">
        <v>3784</v>
      </c>
      <c r="S16" s="11">
        <v>0</v>
      </c>
      <c r="T16" s="11">
        <v>44</v>
      </c>
      <c r="U16" s="11">
        <v>0</v>
      </c>
      <c r="V16" s="15">
        <v>-4800</v>
      </c>
      <c r="W16" s="12">
        <f t="shared" ref="W16:AA45" si="1">Q16-K16</f>
        <v>-624</v>
      </c>
      <c r="X16" s="12">
        <f t="shared" si="1"/>
        <v>-3668.0000000000009</v>
      </c>
      <c r="Y16" s="12">
        <f t="shared" si="1"/>
        <v>0</v>
      </c>
      <c r="Z16" s="11">
        <f t="shared" si="1"/>
        <v>-140</v>
      </c>
      <c r="AA16" s="11">
        <f t="shared" si="1"/>
        <v>-368</v>
      </c>
    </row>
    <row r="17" spans="1:27" s="7" customFormat="1" ht="15.75" x14ac:dyDescent="0.25">
      <c r="A17" s="7">
        <v>18</v>
      </c>
      <c r="B17" s="7" t="s">
        <v>27</v>
      </c>
      <c r="C17" s="7" t="s">
        <v>29</v>
      </c>
      <c r="D17" s="8">
        <v>42330</v>
      </c>
      <c r="E17" s="9">
        <v>0.35694444444444445</v>
      </c>
      <c r="F17" s="9">
        <v>0.81180555555555556</v>
      </c>
      <c r="G17" s="10">
        <v>10.916666666666666</v>
      </c>
      <c r="H17" s="7">
        <v>16</v>
      </c>
      <c r="I17" s="7">
        <v>14</v>
      </c>
      <c r="J17" s="7">
        <v>9050</v>
      </c>
      <c r="K17" s="11">
        <v>4706</v>
      </c>
      <c r="L17" s="11">
        <v>2715</v>
      </c>
      <c r="M17" s="11">
        <v>0</v>
      </c>
      <c r="N17" s="11">
        <v>1538.5</v>
      </c>
      <c r="O17" s="11">
        <v>90.5</v>
      </c>
      <c r="P17" s="7">
        <v>2000</v>
      </c>
      <c r="Q17" s="11">
        <v>600</v>
      </c>
      <c r="R17" s="11">
        <v>1000</v>
      </c>
      <c r="S17" s="11">
        <v>0</v>
      </c>
      <c r="T17" s="11">
        <v>400</v>
      </c>
      <c r="U17" s="11">
        <v>0</v>
      </c>
      <c r="V17" s="15">
        <v>-7050</v>
      </c>
      <c r="W17" s="12">
        <f t="shared" si="1"/>
        <v>-4106</v>
      </c>
      <c r="X17" s="12">
        <f t="shared" si="1"/>
        <v>-1715</v>
      </c>
      <c r="Y17" s="12">
        <f t="shared" si="1"/>
        <v>0</v>
      </c>
      <c r="Z17" s="11">
        <f t="shared" si="1"/>
        <v>-1138.5</v>
      </c>
      <c r="AA17" s="11">
        <f t="shared" si="1"/>
        <v>-90.5</v>
      </c>
    </row>
    <row r="18" spans="1:27" s="7" customFormat="1" ht="15.75" x14ac:dyDescent="0.25">
      <c r="A18" s="7">
        <v>22</v>
      </c>
      <c r="B18" s="7" t="s">
        <v>27</v>
      </c>
      <c r="C18" s="7" t="s">
        <v>29</v>
      </c>
      <c r="D18" s="8">
        <v>42330</v>
      </c>
      <c r="E18" s="9">
        <v>0.38125000000000003</v>
      </c>
      <c r="F18" s="9">
        <v>0.8222222222222223</v>
      </c>
      <c r="G18" s="10">
        <v>10.583333333333334</v>
      </c>
      <c r="H18" s="7">
        <v>19</v>
      </c>
      <c r="I18" s="7">
        <v>16.5</v>
      </c>
      <c r="J18" s="7">
        <v>7000</v>
      </c>
      <c r="K18" s="11">
        <v>4690</v>
      </c>
      <c r="L18" s="11">
        <v>1400</v>
      </c>
      <c r="M18" s="11">
        <v>0</v>
      </c>
      <c r="N18" s="11">
        <v>630</v>
      </c>
      <c r="O18" s="11">
        <v>280</v>
      </c>
      <c r="P18" s="7">
        <v>2100</v>
      </c>
      <c r="Q18" s="11">
        <v>945</v>
      </c>
      <c r="R18" s="11">
        <v>882</v>
      </c>
      <c r="S18" s="11">
        <v>0</v>
      </c>
      <c r="T18" s="11">
        <v>273</v>
      </c>
      <c r="U18" s="11">
        <v>0</v>
      </c>
      <c r="V18" s="15">
        <v>-4900</v>
      </c>
      <c r="W18" s="12">
        <f t="shared" si="1"/>
        <v>-3745</v>
      </c>
      <c r="X18" s="12">
        <f t="shared" si="1"/>
        <v>-518</v>
      </c>
      <c r="Y18" s="12">
        <f t="shared" si="1"/>
        <v>0</v>
      </c>
      <c r="Z18" s="11">
        <f t="shared" si="1"/>
        <v>-357</v>
      </c>
      <c r="AA18" s="11">
        <f t="shared" si="1"/>
        <v>-280</v>
      </c>
    </row>
    <row r="19" spans="1:27" s="7" customFormat="1" ht="15.75" x14ac:dyDescent="0.25">
      <c r="A19" s="7">
        <v>24</v>
      </c>
      <c r="B19" s="7" t="s">
        <v>27</v>
      </c>
      <c r="C19" s="7" t="s">
        <v>29</v>
      </c>
      <c r="D19" s="8">
        <v>42330</v>
      </c>
      <c r="E19" s="9">
        <v>0.40347222222222223</v>
      </c>
      <c r="F19" s="9">
        <v>0.82916666666666661</v>
      </c>
      <c r="G19" s="10">
        <v>10.216666666666665</v>
      </c>
      <c r="H19" s="7">
        <v>19</v>
      </c>
      <c r="I19" s="7">
        <v>17</v>
      </c>
      <c r="J19" s="7">
        <v>12150</v>
      </c>
      <c r="K19" s="11">
        <v>6196.5</v>
      </c>
      <c r="L19" s="11">
        <v>4131</v>
      </c>
      <c r="M19" s="11">
        <v>0</v>
      </c>
      <c r="N19" s="11">
        <v>1336.5</v>
      </c>
      <c r="O19" s="11">
        <v>486</v>
      </c>
      <c r="P19" s="7">
        <v>5200</v>
      </c>
      <c r="Q19" s="11">
        <v>2444</v>
      </c>
      <c r="R19" s="11">
        <v>2600</v>
      </c>
      <c r="S19" s="11">
        <v>0</v>
      </c>
      <c r="T19" s="11">
        <v>104</v>
      </c>
      <c r="U19" s="11">
        <v>52</v>
      </c>
      <c r="V19" s="15">
        <v>-6950</v>
      </c>
      <c r="W19" s="12">
        <f t="shared" si="1"/>
        <v>-3752.5</v>
      </c>
      <c r="X19" s="12">
        <f t="shared" si="1"/>
        <v>-1531</v>
      </c>
      <c r="Y19" s="12">
        <f t="shared" si="1"/>
        <v>0</v>
      </c>
      <c r="Z19" s="11">
        <f t="shared" si="1"/>
        <v>-1232.5</v>
      </c>
      <c r="AA19" s="11">
        <f t="shared" si="1"/>
        <v>-434</v>
      </c>
    </row>
    <row r="20" spans="1:27" s="7" customFormat="1" ht="15.75" x14ac:dyDescent="0.25">
      <c r="A20" s="7">
        <v>26</v>
      </c>
      <c r="B20" s="7" t="s">
        <v>27</v>
      </c>
      <c r="C20" s="7" t="s">
        <v>29</v>
      </c>
      <c r="D20" s="8">
        <v>42330</v>
      </c>
      <c r="E20" s="9">
        <v>0.41250000000000003</v>
      </c>
      <c r="F20" s="9">
        <v>0.83333333333333337</v>
      </c>
      <c r="G20" s="10">
        <v>10.1</v>
      </c>
      <c r="H20" s="7">
        <v>17.5</v>
      </c>
      <c r="I20" s="7">
        <v>16</v>
      </c>
      <c r="J20" s="7">
        <v>7550</v>
      </c>
      <c r="K20" s="11">
        <v>3322</v>
      </c>
      <c r="L20" s="11">
        <v>3246.5</v>
      </c>
      <c r="M20" s="11">
        <v>0</v>
      </c>
      <c r="N20" s="11">
        <v>906</v>
      </c>
      <c r="O20" s="11">
        <v>75.5</v>
      </c>
      <c r="P20" s="7">
        <v>2050</v>
      </c>
      <c r="Q20" s="11">
        <v>799.5</v>
      </c>
      <c r="R20" s="11">
        <v>1148</v>
      </c>
      <c r="S20" s="11">
        <v>0</v>
      </c>
      <c r="T20" s="11">
        <v>102.5</v>
      </c>
      <c r="U20" s="11">
        <v>0</v>
      </c>
      <c r="V20" s="15">
        <v>-5500</v>
      </c>
      <c r="W20" s="12">
        <f t="shared" si="1"/>
        <v>-2522.5</v>
      </c>
      <c r="X20" s="12">
        <f t="shared" si="1"/>
        <v>-2098.5</v>
      </c>
      <c r="Y20" s="12">
        <f t="shared" si="1"/>
        <v>0</v>
      </c>
      <c r="Z20" s="11">
        <f t="shared" si="1"/>
        <v>-803.5</v>
      </c>
      <c r="AA20" s="11">
        <f t="shared" si="1"/>
        <v>-75.5</v>
      </c>
    </row>
    <row r="21" spans="1:27" s="7" customFormat="1" ht="15.75" x14ac:dyDescent="0.25">
      <c r="A21" s="7">
        <v>28</v>
      </c>
      <c r="B21" s="7" t="s">
        <v>27</v>
      </c>
      <c r="C21" s="7" t="s">
        <v>29</v>
      </c>
      <c r="D21" s="8">
        <v>42330</v>
      </c>
      <c r="E21" s="9">
        <v>0.41875000000000001</v>
      </c>
      <c r="F21" s="9">
        <v>0.84236111111111101</v>
      </c>
      <c r="G21" s="10">
        <v>10.166666666666664</v>
      </c>
      <c r="H21" s="7">
        <v>16.5</v>
      </c>
      <c r="I21" s="7">
        <v>14.5</v>
      </c>
      <c r="J21" s="7">
        <v>10000</v>
      </c>
      <c r="K21" s="11">
        <v>2800.0000000000005</v>
      </c>
      <c r="L21" s="11">
        <v>4600</v>
      </c>
      <c r="M21" s="11">
        <v>0</v>
      </c>
      <c r="N21" s="11">
        <v>2500</v>
      </c>
      <c r="O21" s="11">
        <v>100</v>
      </c>
      <c r="P21" s="7">
        <v>3150</v>
      </c>
      <c r="Q21" s="11">
        <v>1228.5</v>
      </c>
      <c r="R21" s="11">
        <v>1386</v>
      </c>
      <c r="S21" s="11">
        <v>0</v>
      </c>
      <c r="T21" s="11">
        <v>535.5</v>
      </c>
      <c r="U21" s="11">
        <v>0</v>
      </c>
      <c r="V21" s="15">
        <v>-6850</v>
      </c>
      <c r="W21" s="12">
        <f t="shared" si="1"/>
        <v>-1571.5000000000005</v>
      </c>
      <c r="X21" s="12">
        <f t="shared" si="1"/>
        <v>-3214</v>
      </c>
      <c r="Y21" s="12">
        <f t="shared" si="1"/>
        <v>0</v>
      </c>
      <c r="Z21" s="11">
        <f t="shared" si="1"/>
        <v>-1964.5</v>
      </c>
      <c r="AA21" s="11">
        <f t="shared" si="1"/>
        <v>-100</v>
      </c>
    </row>
    <row r="22" spans="1:27" s="7" customFormat="1" ht="15.75" x14ac:dyDescent="0.25">
      <c r="A22" s="7">
        <v>30</v>
      </c>
      <c r="B22" s="7" t="s">
        <v>27</v>
      </c>
      <c r="C22" s="7" t="s">
        <v>29</v>
      </c>
      <c r="D22" s="8">
        <v>42330</v>
      </c>
      <c r="E22" s="9">
        <v>0.43263888888888885</v>
      </c>
      <c r="F22" s="9">
        <v>0.8534722222222223</v>
      </c>
      <c r="G22" s="10">
        <v>10.100000000000003</v>
      </c>
      <c r="H22" s="7">
        <v>17</v>
      </c>
      <c r="I22" s="7">
        <v>15</v>
      </c>
      <c r="J22" s="7">
        <v>4150</v>
      </c>
      <c r="K22" s="11">
        <v>1286.5</v>
      </c>
      <c r="L22" s="11">
        <v>2656</v>
      </c>
      <c r="M22" s="11">
        <v>0</v>
      </c>
      <c r="N22" s="11">
        <v>166</v>
      </c>
      <c r="O22" s="11">
        <v>41.5</v>
      </c>
      <c r="P22" s="7">
        <v>1000</v>
      </c>
      <c r="Q22" s="11">
        <v>470</v>
      </c>
      <c r="R22" s="11">
        <v>460</v>
      </c>
      <c r="S22" s="11">
        <v>20</v>
      </c>
      <c r="T22" s="11">
        <v>50</v>
      </c>
      <c r="U22" s="11">
        <v>0</v>
      </c>
      <c r="V22" s="15">
        <v>-3150</v>
      </c>
      <c r="W22" s="12">
        <f t="shared" si="1"/>
        <v>-816.5</v>
      </c>
      <c r="X22" s="12">
        <f t="shared" si="1"/>
        <v>-2196</v>
      </c>
      <c r="Y22" s="12">
        <f t="shared" si="1"/>
        <v>20</v>
      </c>
      <c r="Z22" s="11">
        <f t="shared" si="1"/>
        <v>-116</v>
      </c>
      <c r="AA22" s="11">
        <f t="shared" si="1"/>
        <v>-41.5</v>
      </c>
    </row>
    <row r="23" spans="1:27" s="7" customFormat="1" ht="15.75" x14ac:dyDescent="0.25">
      <c r="A23" s="7">
        <v>32</v>
      </c>
      <c r="B23" s="7" t="s">
        <v>27</v>
      </c>
      <c r="C23" s="7" t="s">
        <v>29</v>
      </c>
      <c r="D23" s="8">
        <v>42330</v>
      </c>
      <c r="E23" s="9">
        <v>0.44375000000000003</v>
      </c>
      <c r="F23" s="9">
        <v>0.85833333333333339</v>
      </c>
      <c r="G23" s="10">
        <v>9.9500000000000011</v>
      </c>
      <c r="H23" s="7">
        <v>16.5</v>
      </c>
      <c r="I23" s="7">
        <v>15</v>
      </c>
      <c r="J23" s="7">
        <v>8050</v>
      </c>
      <c r="K23" s="11">
        <v>1610</v>
      </c>
      <c r="L23" s="11">
        <v>3783.5</v>
      </c>
      <c r="M23" s="11">
        <v>0</v>
      </c>
      <c r="N23" s="11">
        <v>2576</v>
      </c>
      <c r="O23" s="11">
        <v>80.5</v>
      </c>
      <c r="P23" s="7">
        <v>4950</v>
      </c>
      <c r="Q23" s="11">
        <v>1485</v>
      </c>
      <c r="R23" s="11">
        <v>3069</v>
      </c>
      <c r="S23" s="11">
        <v>0</v>
      </c>
      <c r="T23" s="11">
        <v>396</v>
      </c>
      <c r="U23" s="11">
        <v>0</v>
      </c>
      <c r="V23" s="15">
        <v>-3100</v>
      </c>
      <c r="W23" s="12">
        <f t="shared" si="1"/>
        <v>-125</v>
      </c>
      <c r="X23" s="12">
        <f t="shared" si="1"/>
        <v>-714.5</v>
      </c>
      <c r="Y23" s="12">
        <f t="shared" si="1"/>
        <v>0</v>
      </c>
      <c r="Z23" s="11">
        <f t="shared" si="1"/>
        <v>-2180</v>
      </c>
      <c r="AA23" s="11">
        <f t="shared" si="1"/>
        <v>-80.5</v>
      </c>
    </row>
    <row r="24" spans="1:27" s="7" customFormat="1" ht="15.75" x14ac:dyDescent="0.25">
      <c r="A24" s="7">
        <v>34</v>
      </c>
      <c r="B24" s="7" t="s">
        <v>27</v>
      </c>
      <c r="C24" s="7" t="s">
        <v>29</v>
      </c>
      <c r="D24" s="8">
        <v>42330</v>
      </c>
      <c r="E24" s="9">
        <v>0.44861111111111113</v>
      </c>
      <c r="F24" s="9">
        <v>0.8618055555555556</v>
      </c>
      <c r="G24" s="10">
        <v>9.9166666666666679</v>
      </c>
      <c r="H24" s="7">
        <v>17</v>
      </c>
      <c r="I24" s="7">
        <v>15.5</v>
      </c>
      <c r="J24" s="7">
        <v>5575</v>
      </c>
      <c r="K24" s="11">
        <v>2453</v>
      </c>
      <c r="L24" s="11">
        <v>2118.5</v>
      </c>
      <c r="M24" s="11">
        <v>0</v>
      </c>
      <c r="N24" s="11">
        <v>947.75000000000011</v>
      </c>
      <c r="O24" s="11">
        <v>55.75</v>
      </c>
      <c r="P24" s="7">
        <v>2100</v>
      </c>
      <c r="Q24" s="11">
        <v>840</v>
      </c>
      <c r="R24" s="11">
        <v>1092</v>
      </c>
      <c r="S24" s="11">
        <v>0</v>
      </c>
      <c r="T24" s="11">
        <v>147</v>
      </c>
      <c r="U24" s="11">
        <v>21</v>
      </c>
      <c r="V24" s="15">
        <v>-3475</v>
      </c>
      <c r="W24" s="12">
        <f t="shared" si="1"/>
        <v>-1613</v>
      </c>
      <c r="X24" s="12">
        <f t="shared" si="1"/>
        <v>-1026.5</v>
      </c>
      <c r="Y24" s="12">
        <f t="shared" si="1"/>
        <v>0</v>
      </c>
      <c r="Z24" s="11">
        <f t="shared" si="1"/>
        <v>-800.75000000000011</v>
      </c>
      <c r="AA24" s="11">
        <f t="shared" si="1"/>
        <v>-34.75</v>
      </c>
    </row>
    <row r="25" spans="1:27" s="7" customFormat="1" ht="15.75" x14ac:dyDescent="0.25">
      <c r="A25" s="7">
        <v>45</v>
      </c>
      <c r="B25" s="7" t="s">
        <v>27</v>
      </c>
      <c r="C25" s="7" t="s">
        <v>29</v>
      </c>
      <c r="D25" s="8">
        <v>42332</v>
      </c>
      <c r="E25" s="9">
        <v>0.42152777777777778</v>
      </c>
      <c r="F25" s="9">
        <v>0.8833333333333333</v>
      </c>
      <c r="G25" s="10">
        <v>11.083333333333332</v>
      </c>
      <c r="H25" s="7">
        <v>18.5</v>
      </c>
      <c r="I25" s="7">
        <v>16.5</v>
      </c>
      <c r="J25" s="7">
        <v>9650</v>
      </c>
      <c r="K25" s="11">
        <v>3763.5</v>
      </c>
      <c r="L25" s="11">
        <v>4632</v>
      </c>
      <c r="M25" s="11">
        <v>0</v>
      </c>
      <c r="N25" s="11">
        <v>1254.5</v>
      </c>
      <c r="O25" s="11">
        <v>0</v>
      </c>
      <c r="P25" s="7">
        <v>6000</v>
      </c>
      <c r="Q25" s="11">
        <v>2400</v>
      </c>
      <c r="R25" s="11">
        <v>2820</v>
      </c>
      <c r="S25" s="11">
        <v>60</v>
      </c>
      <c r="T25" s="11">
        <v>720</v>
      </c>
      <c r="U25" s="11">
        <v>0</v>
      </c>
      <c r="V25" s="15">
        <v>-3650</v>
      </c>
      <c r="W25" s="12">
        <f t="shared" si="1"/>
        <v>-1363.5</v>
      </c>
      <c r="X25" s="12">
        <f t="shared" si="1"/>
        <v>-1812</v>
      </c>
      <c r="Y25" s="12">
        <f t="shared" si="1"/>
        <v>60</v>
      </c>
      <c r="Z25" s="11">
        <f t="shared" si="1"/>
        <v>-534.5</v>
      </c>
      <c r="AA25" s="11">
        <f t="shared" si="1"/>
        <v>0</v>
      </c>
    </row>
    <row r="26" spans="1:27" s="7" customFormat="1" ht="15.75" x14ac:dyDescent="0.25">
      <c r="A26" s="7">
        <v>4</v>
      </c>
      <c r="B26" s="7" t="s">
        <v>30</v>
      </c>
      <c r="C26" s="7" t="s">
        <v>28</v>
      </c>
      <c r="D26" s="8">
        <v>42328</v>
      </c>
      <c r="E26" s="9">
        <v>0.38611111111111113</v>
      </c>
      <c r="F26" s="9">
        <v>0.80347222222222225</v>
      </c>
      <c r="G26" s="10">
        <v>10.016666666666667</v>
      </c>
      <c r="H26" s="7">
        <v>18</v>
      </c>
      <c r="I26" s="7">
        <v>18</v>
      </c>
      <c r="J26" s="7">
        <v>11300</v>
      </c>
      <c r="K26" s="11">
        <v>7458</v>
      </c>
      <c r="L26" s="11">
        <v>3277</v>
      </c>
      <c r="M26" s="11">
        <v>113</v>
      </c>
      <c r="N26" s="11">
        <v>339</v>
      </c>
      <c r="O26" s="11">
        <v>113</v>
      </c>
      <c r="P26" s="7">
        <v>10160</v>
      </c>
      <c r="Q26" s="11">
        <v>2946.3999999999996</v>
      </c>
      <c r="R26" s="11">
        <v>6299.2</v>
      </c>
      <c r="S26" s="11">
        <v>0</v>
      </c>
      <c r="T26" s="11">
        <v>304.8</v>
      </c>
      <c r="U26" s="11">
        <v>609.6</v>
      </c>
      <c r="V26" s="15">
        <v>-1140</v>
      </c>
      <c r="W26" s="12">
        <f t="shared" si="1"/>
        <v>-4511.6000000000004</v>
      </c>
      <c r="X26" s="12">
        <f t="shared" si="1"/>
        <v>3022.2</v>
      </c>
      <c r="Y26" s="12">
        <f t="shared" si="1"/>
        <v>-113</v>
      </c>
      <c r="Z26" s="11">
        <f t="shared" si="1"/>
        <v>-34.199999999999989</v>
      </c>
      <c r="AA26" s="11">
        <f t="shared" si="1"/>
        <v>496.6</v>
      </c>
    </row>
    <row r="27" spans="1:27" s="7" customFormat="1" ht="15.75" x14ac:dyDescent="0.25">
      <c r="A27" s="7">
        <v>8</v>
      </c>
      <c r="B27" s="7" t="s">
        <v>30</v>
      </c>
      <c r="C27" s="7" t="s">
        <v>28</v>
      </c>
      <c r="D27" s="8">
        <v>42328</v>
      </c>
      <c r="E27" s="9">
        <v>0.40902777777777777</v>
      </c>
      <c r="F27" s="9">
        <v>0.81944444444444453</v>
      </c>
      <c r="G27" s="10">
        <v>9.8500000000000014</v>
      </c>
      <c r="H27" s="7">
        <v>19</v>
      </c>
      <c r="I27" s="7">
        <v>18</v>
      </c>
      <c r="J27" s="7">
        <v>9500</v>
      </c>
      <c r="K27" s="11">
        <v>3990</v>
      </c>
      <c r="L27" s="11">
        <v>4560</v>
      </c>
      <c r="M27" s="11">
        <v>0</v>
      </c>
      <c r="N27" s="11">
        <v>950</v>
      </c>
      <c r="O27" s="11">
        <v>0</v>
      </c>
      <c r="P27" s="7">
        <v>10800</v>
      </c>
      <c r="Q27" s="11">
        <v>1512.0000000000002</v>
      </c>
      <c r="R27" s="11">
        <v>9180</v>
      </c>
      <c r="S27" s="11">
        <v>0</v>
      </c>
      <c r="T27" s="11">
        <v>108</v>
      </c>
      <c r="U27" s="11">
        <v>0</v>
      </c>
      <c r="V27" s="15">
        <v>1300</v>
      </c>
      <c r="W27" s="12">
        <f t="shared" si="1"/>
        <v>-2478</v>
      </c>
      <c r="X27" s="12">
        <f t="shared" si="1"/>
        <v>4620</v>
      </c>
      <c r="Y27" s="12">
        <f t="shared" si="1"/>
        <v>0</v>
      </c>
      <c r="Z27" s="11">
        <f t="shared" si="1"/>
        <v>-842</v>
      </c>
      <c r="AA27" s="11">
        <f t="shared" si="1"/>
        <v>0</v>
      </c>
    </row>
    <row r="28" spans="1:27" s="7" customFormat="1" ht="15.75" x14ac:dyDescent="0.25">
      <c r="A28" s="7">
        <v>10</v>
      </c>
      <c r="B28" s="7" t="s">
        <v>30</v>
      </c>
      <c r="C28" s="7" t="s">
        <v>28</v>
      </c>
      <c r="D28" s="8">
        <v>42328</v>
      </c>
      <c r="E28" s="9">
        <v>0.42499999999999999</v>
      </c>
      <c r="F28" s="9">
        <v>0.82638888888888884</v>
      </c>
      <c r="G28" s="10">
        <v>9.6333333333333329</v>
      </c>
      <c r="H28" s="7">
        <v>17</v>
      </c>
      <c r="I28" s="7">
        <v>16.5</v>
      </c>
      <c r="J28" s="7">
        <v>5400</v>
      </c>
      <c r="K28" s="11">
        <v>2268</v>
      </c>
      <c r="L28" s="11">
        <v>2268</v>
      </c>
      <c r="M28" s="11">
        <v>0</v>
      </c>
      <c r="N28" s="11">
        <v>702</v>
      </c>
      <c r="O28" s="11">
        <v>162</v>
      </c>
      <c r="P28" s="7">
        <v>9500</v>
      </c>
      <c r="Q28" s="11">
        <v>1995</v>
      </c>
      <c r="R28" s="11">
        <v>7505</v>
      </c>
      <c r="S28" s="11">
        <v>0</v>
      </c>
      <c r="T28" s="11">
        <v>0</v>
      </c>
      <c r="U28" s="11">
        <v>0</v>
      </c>
      <c r="V28" s="15">
        <v>4100</v>
      </c>
      <c r="W28" s="12">
        <f t="shared" si="1"/>
        <v>-273</v>
      </c>
      <c r="X28" s="12">
        <f t="shared" si="1"/>
        <v>5237</v>
      </c>
      <c r="Y28" s="12">
        <f t="shared" si="1"/>
        <v>0</v>
      </c>
      <c r="Z28" s="11">
        <f t="shared" si="1"/>
        <v>-702</v>
      </c>
      <c r="AA28" s="11">
        <f t="shared" si="1"/>
        <v>-162</v>
      </c>
    </row>
    <row r="29" spans="1:27" s="7" customFormat="1" ht="15.75" x14ac:dyDescent="0.25">
      <c r="A29" s="7">
        <v>12</v>
      </c>
      <c r="B29" s="7" t="s">
        <v>30</v>
      </c>
      <c r="C29" s="7" t="s">
        <v>28</v>
      </c>
      <c r="D29" s="8">
        <v>42328</v>
      </c>
      <c r="E29" s="9">
        <v>0.4375</v>
      </c>
      <c r="F29" s="9">
        <v>0.83680555555555547</v>
      </c>
      <c r="G29" s="10">
        <v>9.5833333333333321</v>
      </c>
      <c r="H29" s="7">
        <v>18</v>
      </c>
      <c r="I29" s="7">
        <v>17.5</v>
      </c>
      <c r="J29" s="7">
        <v>2450</v>
      </c>
      <c r="K29" s="11">
        <v>759.5</v>
      </c>
      <c r="L29" s="11">
        <v>1396.4999999999998</v>
      </c>
      <c r="M29" s="11">
        <v>73.5</v>
      </c>
      <c r="N29" s="11">
        <v>122.5</v>
      </c>
      <c r="O29" s="11">
        <v>98</v>
      </c>
      <c r="P29" s="7">
        <v>3560</v>
      </c>
      <c r="Q29" s="11">
        <v>462.8</v>
      </c>
      <c r="R29" s="11">
        <v>3026</v>
      </c>
      <c r="S29" s="11">
        <v>0</v>
      </c>
      <c r="T29" s="11">
        <v>71.2</v>
      </c>
      <c r="U29" s="11">
        <v>0</v>
      </c>
      <c r="V29" s="15">
        <v>1110</v>
      </c>
      <c r="W29" s="12">
        <f t="shared" si="1"/>
        <v>-296.7</v>
      </c>
      <c r="X29" s="12">
        <f t="shared" si="1"/>
        <v>1629.5000000000002</v>
      </c>
      <c r="Y29" s="12">
        <f t="shared" si="1"/>
        <v>-73.5</v>
      </c>
      <c r="Z29" s="11">
        <f t="shared" si="1"/>
        <v>-51.3</v>
      </c>
      <c r="AA29" s="11">
        <f t="shared" si="1"/>
        <v>-98</v>
      </c>
    </row>
    <row r="30" spans="1:27" s="7" customFormat="1" ht="15.75" x14ac:dyDescent="0.25">
      <c r="A30" s="7">
        <v>14</v>
      </c>
      <c r="B30" s="7" t="s">
        <v>30</v>
      </c>
      <c r="C30" s="7" t="s">
        <v>28</v>
      </c>
      <c r="D30" s="8">
        <v>42328</v>
      </c>
      <c r="E30" s="9">
        <v>0.4465277777777778</v>
      </c>
      <c r="F30" s="9">
        <v>0.84097222222222223</v>
      </c>
      <c r="G30" s="10">
        <v>9.4666666666666668</v>
      </c>
      <c r="H30" s="7">
        <v>18</v>
      </c>
      <c r="I30" s="7">
        <v>18</v>
      </c>
      <c r="J30" s="7">
        <v>11650</v>
      </c>
      <c r="K30" s="11">
        <v>4660</v>
      </c>
      <c r="L30" s="11">
        <v>5126</v>
      </c>
      <c r="M30" s="11">
        <v>0</v>
      </c>
      <c r="N30" s="11">
        <v>1514.5</v>
      </c>
      <c r="O30" s="11">
        <v>349.5</v>
      </c>
      <c r="P30" s="7">
        <v>10630</v>
      </c>
      <c r="Q30" s="11">
        <v>1488.2</v>
      </c>
      <c r="R30" s="11">
        <v>9141.7999999999993</v>
      </c>
      <c r="S30" s="11">
        <v>0</v>
      </c>
      <c r="T30" s="11">
        <v>0</v>
      </c>
      <c r="U30" s="11">
        <v>0</v>
      </c>
      <c r="V30" s="15">
        <v>-1020</v>
      </c>
      <c r="W30" s="12">
        <f t="shared" si="1"/>
        <v>-3171.8</v>
      </c>
      <c r="X30" s="12">
        <f t="shared" si="1"/>
        <v>4015.7999999999993</v>
      </c>
      <c r="Y30" s="12">
        <f t="shared" si="1"/>
        <v>0</v>
      </c>
      <c r="Z30" s="11">
        <f t="shared" si="1"/>
        <v>-1514.5</v>
      </c>
      <c r="AA30" s="11">
        <f t="shared" si="1"/>
        <v>-349.5</v>
      </c>
    </row>
    <row r="31" spans="1:27" s="7" customFormat="1" ht="15.75" x14ac:dyDescent="0.25">
      <c r="A31" s="7">
        <v>19</v>
      </c>
      <c r="B31" s="7" t="s">
        <v>30</v>
      </c>
      <c r="C31" s="7" t="s">
        <v>28</v>
      </c>
      <c r="D31" s="8">
        <v>42330</v>
      </c>
      <c r="E31" s="9">
        <v>0.36388888888888887</v>
      </c>
      <c r="F31" s="9">
        <v>0.81388888888888899</v>
      </c>
      <c r="G31" s="10">
        <v>10.800000000000002</v>
      </c>
      <c r="H31" s="7">
        <v>17.5</v>
      </c>
      <c r="I31" s="7">
        <v>15</v>
      </c>
      <c r="J31" s="7">
        <v>10000</v>
      </c>
      <c r="K31" s="11">
        <v>5800</v>
      </c>
      <c r="L31" s="11">
        <v>3400.0000000000005</v>
      </c>
      <c r="M31" s="11">
        <v>0</v>
      </c>
      <c r="N31" s="11">
        <v>700.00000000000011</v>
      </c>
      <c r="O31" s="11">
        <v>100</v>
      </c>
      <c r="P31" s="7">
        <v>6700</v>
      </c>
      <c r="Q31" s="11">
        <v>1876.0000000000002</v>
      </c>
      <c r="R31" s="11">
        <v>4623</v>
      </c>
      <c r="S31" s="11">
        <v>0</v>
      </c>
      <c r="T31" s="11">
        <v>201</v>
      </c>
      <c r="U31" s="11">
        <v>0</v>
      </c>
      <c r="V31" s="15">
        <v>-3300</v>
      </c>
      <c r="W31" s="12">
        <f t="shared" si="1"/>
        <v>-3924</v>
      </c>
      <c r="X31" s="12">
        <f t="shared" si="1"/>
        <v>1222.9999999999995</v>
      </c>
      <c r="Y31" s="12">
        <f t="shared" si="1"/>
        <v>0</v>
      </c>
      <c r="Z31" s="11">
        <f t="shared" si="1"/>
        <v>-499.00000000000011</v>
      </c>
      <c r="AA31" s="11">
        <f t="shared" si="1"/>
        <v>-100</v>
      </c>
    </row>
    <row r="32" spans="1:27" s="7" customFormat="1" ht="15.75" x14ac:dyDescent="0.25">
      <c r="A32" s="7">
        <v>29</v>
      </c>
      <c r="B32" s="7" t="s">
        <v>30</v>
      </c>
      <c r="C32" s="7" t="s">
        <v>28</v>
      </c>
      <c r="D32" s="8">
        <v>42330</v>
      </c>
      <c r="E32" s="9">
        <v>0.42777777777777781</v>
      </c>
      <c r="F32" s="9">
        <v>0.85069444444444453</v>
      </c>
      <c r="G32" s="10">
        <v>10.150000000000002</v>
      </c>
      <c r="H32" s="7">
        <v>18</v>
      </c>
      <c r="I32" s="7">
        <v>16</v>
      </c>
      <c r="J32" s="7">
        <v>5950</v>
      </c>
      <c r="K32" s="11">
        <v>2439.5</v>
      </c>
      <c r="L32" s="11">
        <v>3153.5</v>
      </c>
      <c r="M32" s="11">
        <v>0</v>
      </c>
      <c r="N32" s="11">
        <v>297.5</v>
      </c>
      <c r="O32" s="11">
        <v>59.5</v>
      </c>
      <c r="P32" s="7">
        <v>9450</v>
      </c>
      <c r="Q32" s="11">
        <v>378</v>
      </c>
      <c r="R32" s="11">
        <v>8977.5</v>
      </c>
      <c r="S32" s="11">
        <v>0</v>
      </c>
      <c r="T32" s="11">
        <v>94.5</v>
      </c>
      <c r="U32" s="11">
        <v>0</v>
      </c>
      <c r="V32" s="15">
        <v>3500</v>
      </c>
      <c r="W32" s="12">
        <f t="shared" si="1"/>
        <v>-2061.5</v>
      </c>
      <c r="X32" s="12">
        <f t="shared" si="1"/>
        <v>5824</v>
      </c>
      <c r="Y32" s="12">
        <f t="shared" si="1"/>
        <v>0</v>
      </c>
      <c r="Z32" s="11">
        <f t="shared" si="1"/>
        <v>-203</v>
      </c>
      <c r="AA32" s="11">
        <f t="shared" si="1"/>
        <v>-59.5</v>
      </c>
    </row>
    <row r="33" spans="1:27" s="7" customFormat="1" ht="15.75" x14ac:dyDescent="0.25">
      <c r="A33" s="7">
        <v>31</v>
      </c>
      <c r="B33" s="7" t="s">
        <v>30</v>
      </c>
      <c r="C33" s="7" t="s">
        <v>28</v>
      </c>
      <c r="D33" s="8">
        <v>42330</v>
      </c>
      <c r="E33" s="9">
        <v>0.4368055555555555</v>
      </c>
      <c r="F33" s="9">
        <v>0.84791666666666676</v>
      </c>
      <c r="G33" s="10">
        <v>9.8666666666666707</v>
      </c>
      <c r="H33" s="7">
        <v>19.5</v>
      </c>
      <c r="I33" s="7">
        <v>17.5</v>
      </c>
      <c r="J33" s="7">
        <v>5000</v>
      </c>
      <c r="K33" s="11">
        <v>1800</v>
      </c>
      <c r="L33" s="11">
        <v>2700</v>
      </c>
      <c r="M33" s="11">
        <v>0</v>
      </c>
      <c r="N33" s="11">
        <v>450</v>
      </c>
      <c r="O33" s="11">
        <v>50</v>
      </c>
      <c r="P33" s="7">
        <v>5650</v>
      </c>
      <c r="Q33" s="11">
        <v>1073.5</v>
      </c>
      <c r="R33" s="11">
        <v>4237.5</v>
      </c>
      <c r="S33" s="11">
        <v>0</v>
      </c>
      <c r="T33" s="11">
        <v>339</v>
      </c>
      <c r="U33" s="11">
        <v>0</v>
      </c>
      <c r="V33" s="15">
        <v>650</v>
      </c>
      <c r="W33" s="12">
        <f t="shared" si="1"/>
        <v>-726.5</v>
      </c>
      <c r="X33" s="12">
        <f t="shared" si="1"/>
        <v>1537.5</v>
      </c>
      <c r="Y33" s="12">
        <f t="shared" si="1"/>
        <v>0</v>
      </c>
      <c r="Z33" s="11">
        <f t="shared" si="1"/>
        <v>-111</v>
      </c>
      <c r="AA33" s="11">
        <f t="shared" si="1"/>
        <v>-50</v>
      </c>
    </row>
    <row r="34" spans="1:27" s="7" customFormat="1" ht="15.75" x14ac:dyDescent="0.25">
      <c r="A34" s="7">
        <v>42</v>
      </c>
      <c r="B34" s="7" t="s">
        <v>30</v>
      </c>
      <c r="C34" s="7" t="s">
        <v>28</v>
      </c>
      <c r="D34" s="8">
        <v>42332</v>
      </c>
      <c r="E34" s="9">
        <v>0.40972222222222227</v>
      </c>
      <c r="F34" s="9">
        <v>0.87222222222222223</v>
      </c>
      <c r="G34" s="10">
        <v>11.1</v>
      </c>
      <c r="H34" s="7">
        <v>16</v>
      </c>
      <c r="I34" s="7">
        <v>16</v>
      </c>
      <c r="J34" s="7">
        <v>14600</v>
      </c>
      <c r="K34" s="11">
        <v>5694</v>
      </c>
      <c r="L34" s="11">
        <v>8030.0000000000009</v>
      </c>
      <c r="M34" s="11">
        <v>0</v>
      </c>
      <c r="N34" s="11">
        <v>876</v>
      </c>
      <c r="O34" s="11">
        <v>0</v>
      </c>
      <c r="P34" s="7">
        <v>17500</v>
      </c>
      <c r="Q34" s="11">
        <v>2275</v>
      </c>
      <c r="R34" s="11">
        <v>14350</v>
      </c>
      <c r="S34" s="11">
        <v>0</v>
      </c>
      <c r="T34" s="11">
        <v>875</v>
      </c>
      <c r="U34" s="11">
        <v>0</v>
      </c>
      <c r="V34" s="15">
        <v>2900</v>
      </c>
      <c r="W34" s="12">
        <f t="shared" si="1"/>
        <v>-3419</v>
      </c>
      <c r="X34" s="12">
        <f t="shared" si="1"/>
        <v>6319.9999999999991</v>
      </c>
      <c r="Y34" s="12">
        <f t="shared" si="1"/>
        <v>0</v>
      </c>
      <c r="Z34" s="12">
        <f t="shared" si="1"/>
        <v>-1</v>
      </c>
      <c r="AA34" s="12">
        <f t="shared" si="1"/>
        <v>0</v>
      </c>
    </row>
    <row r="35" spans="1:27" s="7" customFormat="1" ht="15.75" x14ac:dyDescent="0.25">
      <c r="A35" s="7">
        <v>46</v>
      </c>
      <c r="B35" s="7" t="s">
        <v>30</v>
      </c>
      <c r="C35" s="7" t="s">
        <v>28</v>
      </c>
      <c r="D35" s="8">
        <v>42332</v>
      </c>
      <c r="E35" s="9">
        <v>0.4291666666666667</v>
      </c>
      <c r="F35" s="9">
        <v>0.88888888888888884</v>
      </c>
      <c r="G35" s="10">
        <v>11.033333333333331</v>
      </c>
      <c r="H35" s="7">
        <v>17.5</v>
      </c>
      <c r="I35" s="7">
        <v>16</v>
      </c>
      <c r="J35" s="7">
        <v>7000</v>
      </c>
      <c r="K35" s="11">
        <v>2450</v>
      </c>
      <c r="L35" s="11">
        <v>4340</v>
      </c>
      <c r="M35" s="11">
        <v>0</v>
      </c>
      <c r="N35" s="11">
        <v>210</v>
      </c>
      <c r="O35" s="11">
        <v>0</v>
      </c>
      <c r="P35" s="7">
        <v>10250</v>
      </c>
      <c r="Q35" s="11">
        <v>3075</v>
      </c>
      <c r="R35" s="11">
        <v>7072.4999999999991</v>
      </c>
      <c r="S35" s="11">
        <v>0</v>
      </c>
      <c r="T35" s="11">
        <v>102.5</v>
      </c>
      <c r="U35" s="11">
        <v>0</v>
      </c>
      <c r="V35" s="15">
        <v>3250</v>
      </c>
      <c r="W35" s="12">
        <f t="shared" si="1"/>
        <v>625</v>
      </c>
      <c r="X35" s="12">
        <f t="shared" si="1"/>
        <v>2732.4999999999991</v>
      </c>
      <c r="Y35" s="12">
        <f t="shared" si="1"/>
        <v>0</v>
      </c>
      <c r="Z35" s="11">
        <f t="shared" si="1"/>
        <v>-107.5</v>
      </c>
      <c r="AA35" s="11">
        <f t="shared" si="1"/>
        <v>0</v>
      </c>
    </row>
    <row r="36" spans="1:27" s="7" customFormat="1" ht="15.75" x14ac:dyDescent="0.25">
      <c r="A36" s="7">
        <v>48</v>
      </c>
      <c r="B36" s="7" t="s">
        <v>30</v>
      </c>
      <c r="C36" s="7" t="s">
        <v>28</v>
      </c>
      <c r="D36" s="8">
        <v>42332</v>
      </c>
      <c r="E36" s="9">
        <v>0.43472222222222223</v>
      </c>
      <c r="F36" s="9">
        <v>0.89722222222222225</v>
      </c>
      <c r="G36" s="10">
        <v>11.100000000000001</v>
      </c>
      <c r="H36" s="7">
        <v>17</v>
      </c>
      <c r="I36" s="7">
        <v>16</v>
      </c>
      <c r="J36" s="7">
        <v>6950</v>
      </c>
      <c r="K36" s="11">
        <v>2085</v>
      </c>
      <c r="L36" s="11">
        <v>4378.5</v>
      </c>
      <c r="M36" s="11">
        <v>0</v>
      </c>
      <c r="N36" s="11">
        <v>417</v>
      </c>
      <c r="O36" s="11">
        <v>69.5</v>
      </c>
      <c r="P36" s="7">
        <v>8550</v>
      </c>
      <c r="Q36" s="11">
        <v>1624.5</v>
      </c>
      <c r="R36" s="11">
        <v>6754.5</v>
      </c>
      <c r="S36" s="11">
        <v>0</v>
      </c>
      <c r="T36" s="11">
        <v>0</v>
      </c>
      <c r="U36" s="11">
        <v>171</v>
      </c>
      <c r="V36" s="15">
        <v>1600</v>
      </c>
      <c r="W36" s="12">
        <f t="shared" si="1"/>
        <v>-460.5</v>
      </c>
      <c r="X36" s="12">
        <f t="shared" si="1"/>
        <v>2376</v>
      </c>
      <c r="Y36" s="12">
        <f t="shared" si="1"/>
        <v>0</v>
      </c>
      <c r="Z36" s="11">
        <f t="shared" si="1"/>
        <v>-417</v>
      </c>
      <c r="AA36" s="11">
        <f t="shared" si="1"/>
        <v>101.5</v>
      </c>
    </row>
    <row r="37" spans="1:27" x14ac:dyDescent="0.25">
      <c r="A37">
        <v>1</v>
      </c>
      <c r="B37" t="s">
        <v>30</v>
      </c>
      <c r="C37" t="s">
        <v>29</v>
      </c>
      <c r="D37" s="3">
        <v>42328</v>
      </c>
      <c r="E37" s="4">
        <v>0.35416666666666669</v>
      </c>
      <c r="F37" s="4">
        <v>0.79166666666666663</v>
      </c>
      <c r="G37" s="5">
        <v>10.499999999999998</v>
      </c>
      <c r="H37">
        <v>13.5</v>
      </c>
      <c r="I37">
        <v>13</v>
      </c>
      <c r="J37">
        <v>6100</v>
      </c>
      <c r="K37" s="6">
        <v>3965</v>
      </c>
      <c r="L37" s="6">
        <v>2135</v>
      </c>
      <c r="M37" s="6">
        <v>0</v>
      </c>
      <c r="N37" s="6">
        <v>0</v>
      </c>
      <c r="O37" s="6">
        <v>0</v>
      </c>
      <c r="P37">
        <v>3666</v>
      </c>
      <c r="Q37" s="6">
        <v>1136.46</v>
      </c>
      <c r="R37" s="6">
        <v>2346.2400000000002</v>
      </c>
      <c r="S37" s="6">
        <v>0</v>
      </c>
      <c r="T37" s="6">
        <v>146.64000000000001</v>
      </c>
      <c r="U37" s="6">
        <v>36.660000000000004</v>
      </c>
      <c r="V37" s="13">
        <v>-2434</v>
      </c>
      <c r="W37" s="14">
        <f t="shared" si="1"/>
        <v>-2828.54</v>
      </c>
      <c r="X37" s="14">
        <f t="shared" si="1"/>
        <v>211.24000000000024</v>
      </c>
      <c r="Y37" s="14">
        <f t="shared" si="1"/>
        <v>0</v>
      </c>
      <c r="Z37" s="6">
        <f t="shared" si="1"/>
        <v>146.64000000000001</v>
      </c>
      <c r="AA37" s="6">
        <f t="shared" si="1"/>
        <v>36.660000000000004</v>
      </c>
    </row>
    <row r="38" spans="1:27" x14ac:dyDescent="0.25">
      <c r="A38">
        <v>3</v>
      </c>
      <c r="B38" t="s">
        <v>30</v>
      </c>
      <c r="C38" t="s">
        <v>29</v>
      </c>
      <c r="D38" s="3">
        <v>42328</v>
      </c>
      <c r="E38" s="4">
        <v>0.37708333333333338</v>
      </c>
      <c r="F38" s="4">
        <v>0.80138888888888893</v>
      </c>
      <c r="G38" s="5">
        <v>10.183333333333334</v>
      </c>
      <c r="H38">
        <v>19</v>
      </c>
      <c r="I38">
        <v>18</v>
      </c>
      <c r="J38">
        <v>11250</v>
      </c>
      <c r="K38" s="6">
        <v>7762.4999999999991</v>
      </c>
      <c r="L38" s="6">
        <v>2925</v>
      </c>
      <c r="M38" s="6">
        <v>0</v>
      </c>
      <c r="N38" s="6">
        <v>450</v>
      </c>
      <c r="O38" s="6">
        <v>112.5</v>
      </c>
      <c r="P38">
        <v>4870</v>
      </c>
      <c r="Q38" s="6">
        <v>2532.4</v>
      </c>
      <c r="R38" s="6">
        <v>1899.3</v>
      </c>
      <c r="S38" s="6">
        <v>0</v>
      </c>
      <c r="T38" s="6">
        <v>97.4</v>
      </c>
      <c r="U38" s="6">
        <v>340.90000000000003</v>
      </c>
      <c r="V38" s="13">
        <v>-6380</v>
      </c>
      <c r="W38" s="14">
        <f t="shared" si="1"/>
        <v>-5230.0999999999985</v>
      </c>
      <c r="X38" s="14">
        <f t="shared" si="1"/>
        <v>-1025.7</v>
      </c>
      <c r="Y38" s="14">
        <f t="shared" si="1"/>
        <v>0</v>
      </c>
      <c r="Z38" s="6">
        <f t="shared" si="1"/>
        <v>-352.6</v>
      </c>
      <c r="AA38" s="6">
        <f t="shared" si="1"/>
        <v>228.40000000000003</v>
      </c>
    </row>
    <row r="39" spans="1:27" x14ac:dyDescent="0.25">
      <c r="A39">
        <v>11</v>
      </c>
      <c r="B39" t="s">
        <v>30</v>
      </c>
      <c r="C39" t="s">
        <v>29</v>
      </c>
      <c r="D39" s="3">
        <v>42328</v>
      </c>
      <c r="E39" s="4">
        <v>0.43194444444444446</v>
      </c>
      <c r="F39" s="4">
        <v>0.83263888888888893</v>
      </c>
      <c r="G39" s="5">
        <v>9.6166666666666671</v>
      </c>
      <c r="H39">
        <v>20</v>
      </c>
      <c r="I39">
        <v>19</v>
      </c>
      <c r="J39">
        <v>6200</v>
      </c>
      <c r="K39" s="6">
        <v>1550</v>
      </c>
      <c r="L39" s="6">
        <v>3844</v>
      </c>
      <c r="M39" s="6">
        <v>0</v>
      </c>
      <c r="N39" s="6">
        <v>806</v>
      </c>
      <c r="O39" s="6">
        <v>0</v>
      </c>
      <c r="P39">
        <v>8900</v>
      </c>
      <c r="Q39" s="6">
        <v>801</v>
      </c>
      <c r="R39" s="6">
        <v>7921</v>
      </c>
      <c r="S39" s="6">
        <v>0</v>
      </c>
      <c r="T39" s="6">
        <v>178</v>
      </c>
      <c r="U39" s="6">
        <v>0</v>
      </c>
      <c r="V39" s="13">
        <v>2700</v>
      </c>
      <c r="W39" s="14">
        <f t="shared" si="1"/>
        <v>-749</v>
      </c>
      <c r="X39" s="14">
        <f t="shared" si="1"/>
        <v>4077</v>
      </c>
      <c r="Y39" s="14">
        <f t="shared" si="1"/>
        <v>0</v>
      </c>
      <c r="Z39" s="6">
        <f t="shared" si="1"/>
        <v>-628</v>
      </c>
      <c r="AA39" s="6">
        <f t="shared" si="1"/>
        <v>0</v>
      </c>
    </row>
    <row r="40" spans="1:27" x14ac:dyDescent="0.25">
      <c r="A40">
        <v>13</v>
      </c>
      <c r="B40" t="s">
        <v>30</v>
      </c>
      <c r="C40" t="s">
        <v>29</v>
      </c>
      <c r="D40" s="3">
        <v>42328</v>
      </c>
      <c r="E40" s="4">
        <v>0.44097222222222227</v>
      </c>
      <c r="F40" s="4">
        <v>0.83819444444444446</v>
      </c>
      <c r="G40" s="5">
        <v>9.5333333333333332</v>
      </c>
      <c r="H40">
        <v>19</v>
      </c>
      <c r="I40">
        <v>19</v>
      </c>
      <c r="J40">
        <v>5450</v>
      </c>
      <c r="K40" s="6">
        <v>2452.5</v>
      </c>
      <c r="L40" s="6">
        <v>2016.5</v>
      </c>
      <c r="M40" s="6">
        <v>0</v>
      </c>
      <c r="N40" s="6">
        <v>708.5</v>
      </c>
      <c r="O40" s="6">
        <v>272.5</v>
      </c>
      <c r="P40">
        <v>6560</v>
      </c>
      <c r="Q40" s="6">
        <v>1902.3999999999999</v>
      </c>
      <c r="R40" s="6">
        <v>3936</v>
      </c>
      <c r="S40" s="6">
        <v>0</v>
      </c>
      <c r="T40" s="6">
        <v>721.6</v>
      </c>
      <c r="U40" s="6">
        <v>0</v>
      </c>
      <c r="V40" s="13">
        <v>1110</v>
      </c>
      <c r="W40" s="14">
        <f t="shared" si="1"/>
        <v>-550.10000000000014</v>
      </c>
      <c r="X40" s="14">
        <f t="shared" si="1"/>
        <v>1919.5</v>
      </c>
      <c r="Y40" s="14">
        <f t="shared" si="1"/>
        <v>0</v>
      </c>
      <c r="Z40" s="6">
        <f t="shared" si="1"/>
        <v>13.100000000000023</v>
      </c>
      <c r="AA40" s="6">
        <f t="shared" si="1"/>
        <v>-272.5</v>
      </c>
    </row>
    <row r="41" spans="1:27" x14ac:dyDescent="0.25">
      <c r="A41">
        <v>20</v>
      </c>
      <c r="B41" t="s">
        <v>30</v>
      </c>
      <c r="C41" t="s">
        <v>29</v>
      </c>
      <c r="D41" s="3">
        <v>42330</v>
      </c>
      <c r="E41" s="4">
        <v>0.36805555555555558</v>
      </c>
      <c r="F41" s="4">
        <v>0.81666666666666676</v>
      </c>
      <c r="G41" s="5">
        <v>10.766666666666669</v>
      </c>
      <c r="H41">
        <v>18.5</v>
      </c>
      <c r="I41">
        <v>16.5</v>
      </c>
      <c r="J41">
        <v>8900</v>
      </c>
      <c r="K41" s="6">
        <v>5696</v>
      </c>
      <c r="L41" s="6">
        <v>2314</v>
      </c>
      <c r="M41" s="6">
        <v>0</v>
      </c>
      <c r="N41" s="6">
        <v>801</v>
      </c>
      <c r="O41" s="6">
        <v>89</v>
      </c>
      <c r="P41">
        <v>3150</v>
      </c>
      <c r="Q41" s="6">
        <v>1291.5</v>
      </c>
      <c r="R41" s="6">
        <v>1732.5000000000002</v>
      </c>
      <c r="S41" s="6">
        <v>31.5</v>
      </c>
      <c r="T41" s="6">
        <v>94.5</v>
      </c>
      <c r="U41" s="6">
        <v>0</v>
      </c>
      <c r="V41" s="13">
        <v>-5750</v>
      </c>
      <c r="W41" s="14">
        <f t="shared" si="1"/>
        <v>-4404.5</v>
      </c>
      <c r="X41" s="14">
        <f t="shared" si="1"/>
        <v>-581.49999999999977</v>
      </c>
      <c r="Y41" s="14">
        <f t="shared" si="1"/>
        <v>31.5</v>
      </c>
      <c r="Z41" s="6">
        <f t="shared" si="1"/>
        <v>-706.5</v>
      </c>
      <c r="AA41" s="6">
        <f t="shared" si="1"/>
        <v>-89</v>
      </c>
    </row>
    <row r="42" spans="1:27" x14ac:dyDescent="0.25">
      <c r="A42">
        <v>35</v>
      </c>
      <c r="B42" t="s">
        <v>30</v>
      </c>
      <c r="C42" t="s">
        <v>29</v>
      </c>
      <c r="D42" s="3">
        <v>42332</v>
      </c>
      <c r="E42" s="4">
        <v>0.38055555555555554</v>
      </c>
      <c r="F42" s="4">
        <v>0.84375</v>
      </c>
      <c r="G42" s="5">
        <v>11.116666666666667</v>
      </c>
      <c r="H42">
        <v>19</v>
      </c>
      <c r="I42">
        <v>18</v>
      </c>
      <c r="J42">
        <v>7800</v>
      </c>
      <c r="K42" s="6">
        <v>3744</v>
      </c>
      <c r="L42" s="6">
        <v>3744</v>
      </c>
      <c r="M42" s="6">
        <v>0</v>
      </c>
      <c r="N42" s="6">
        <v>312</v>
      </c>
      <c r="O42" s="6">
        <v>0</v>
      </c>
      <c r="P42">
        <v>5850</v>
      </c>
      <c r="Q42" s="6">
        <v>994.50000000000011</v>
      </c>
      <c r="R42" s="6">
        <v>4387.5</v>
      </c>
      <c r="S42" s="6">
        <v>58.5</v>
      </c>
      <c r="T42" s="6">
        <v>351</v>
      </c>
      <c r="U42" s="6">
        <v>58.5</v>
      </c>
      <c r="V42" s="13">
        <v>-1950</v>
      </c>
      <c r="W42" s="14">
        <f t="shared" si="1"/>
        <v>-2749.5</v>
      </c>
      <c r="X42" s="14">
        <f t="shared" si="1"/>
        <v>643.5</v>
      </c>
      <c r="Y42" s="14">
        <f t="shared" si="1"/>
        <v>58.5</v>
      </c>
      <c r="Z42" s="6">
        <f t="shared" si="1"/>
        <v>39</v>
      </c>
      <c r="AA42" s="6">
        <f t="shared" si="1"/>
        <v>58.5</v>
      </c>
    </row>
    <row r="43" spans="1:27" x14ac:dyDescent="0.25">
      <c r="A43">
        <v>37</v>
      </c>
      <c r="B43" t="s">
        <v>30</v>
      </c>
      <c r="C43" t="s">
        <v>29</v>
      </c>
      <c r="D43" s="3">
        <v>42332</v>
      </c>
      <c r="E43" s="4">
        <v>0.39166666666666666</v>
      </c>
      <c r="F43" s="4">
        <v>0.8534722222222223</v>
      </c>
      <c r="G43" s="5">
        <v>11.083333333333336</v>
      </c>
      <c r="H43">
        <v>17.5</v>
      </c>
      <c r="I43">
        <v>17</v>
      </c>
      <c r="J43">
        <v>7250</v>
      </c>
      <c r="K43" s="6">
        <v>2900</v>
      </c>
      <c r="L43" s="6">
        <v>3117.5</v>
      </c>
      <c r="M43" s="6">
        <v>0</v>
      </c>
      <c r="N43" s="6">
        <v>942.5</v>
      </c>
      <c r="O43" s="6">
        <v>290</v>
      </c>
      <c r="P43">
        <v>2850</v>
      </c>
      <c r="Q43" s="6">
        <v>1168.5</v>
      </c>
      <c r="R43" s="6">
        <v>1339.5</v>
      </c>
      <c r="S43" s="6">
        <v>28.5</v>
      </c>
      <c r="T43" s="6">
        <v>313.5</v>
      </c>
      <c r="U43" s="6">
        <v>0</v>
      </c>
      <c r="V43" s="13">
        <v>-4400</v>
      </c>
      <c r="W43" s="14">
        <f t="shared" si="1"/>
        <v>-1731.5</v>
      </c>
      <c r="X43" s="14">
        <f t="shared" si="1"/>
        <v>-1778</v>
      </c>
      <c r="Y43" s="14">
        <f t="shared" si="1"/>
        <v>28.5</v>
      </c>
      <c r="Z43" s="6">
        <f t="shared" si="1"/>
        <v>-629</v>
      </c>
      <c r="AA43" s="6">
        <f t="shared" si="1"/>
        <v>-290</v>
      </c>
    </row>
    <row r="44" spans="1:27" x14ac:dyDescent="0.25">
      <c r="A44">
        <v>39</v>
      </c>
      <c r="B44" t="s">
        <v>30</v>
      </c>
      <c r="C44" t="s">
        <v>29</v>
      </c>
      <c r="D44" s="3">
        <v>42332</v>
      </c>
      <c r="E44" s="4">
        <v>0.40138888888888885</v>
      </c>
      <c r="F44" s="4">
        <v>0.86458333333333337</v>
      </c>
      <c r="G44" s="5">
        <v>11.116666666666669</v>
      </c>
      <c r="H44">
        <v>18</v>
      </c>
      <c r="I44">
        <v>17</v>
      </c>
      <c r="J44">
        <v>6300</v>
      </c>
      <c r="K44" s="6">
        <v>2898</v>
      </c>
      <c r="L44" s="6">
        <v>3024</v>
      </c>
      <c r="M44" s="6">
        <v>0</v>
      </c>
      <c r="N44" s="6">
        <v>378</v>
      </c>
      <c r="O44" s="6">
        <v>0</v>
      </c>
      <c r="P44">
        <v>3200</v>
      </c>
      <c r="Q44" s="6">
        <v>1344</v>
      </c>
      <c r="R44" s="6">
        <v>1600</v>
      </c>
      <c r="S44" s="6">
        <v>64</v>
      </c>
      <c r="T44" s="6">
        <v>192</v>
      </c>
      <c r="U44" s="6">
        <v>0</v>
      </c>
      <c r="V44" s="13">
        <v>-3100</v>
      </c>
      <c r="W44" s="14">
        <f t="shared" si="1"/>
        <v>-1554</v>
      </c>
      <c r="X44" s="14">
        <f t="shared" si="1"/>
        <v>-1424</v>
      </c>
      <c r="Y44" s="14">
        <f t="shared" si="1"/>
        <v>64</v>
      </c>
      <c r="Z44" s="6">
        <f t="shared" si="1"/>
        <v>-186</v>
      </c>
      <c r="AA44" s="6">
        <f t="shared" si="1"/>
        <v>0</v>
      </c>
    </row>
    <row r="45" spans="1:27" x14ac:dyDescent="0.25">
      <c r="A45">
        <v>47</v>
      </c>
      <c r="B45" t="s">
        <v>30</v>
      </c>
      <c r="C45" t="s">
        <v>29</v>
      </c>
      <c r="D45" s="3">
        <v>42332</v>
      </c>
      <c r="E45" s="4">
        <v>0.43333333333333335</v>
      </c>
      <c r="F45" s="4">
        <v>0.89444444444444438</v>
      </c>
      <c r="G45" s="5">
        <v>11.066666666666665</v>
      </c>
      <c r="H45">
        <v>16.5</v>
      </c>
      <c r="I45">
        <v>16</v>
      </c>
      <c r="J45">
        <v>12100</v>
      </c>
      <c r="K45" s="6">
        <v>3025</v>
      </c>
      <c r="L45" s="6">
        <v>8591</v>
      </c>
      <c r="M45" s="6">
        <v>0</v>
      </c>
      <c r="N45" s="6">
        <v>363</v>
      </c>
      <c r="O45" s="6">
        <v>121</v>
      </c>
      <c r="P45">
        <v>10700</v>
      </c>
      <c r="Q45" s="6">
        <v>1498.0000000000002</v>
      </c>
      <c r="R45" s="6">
        <v>9095</v>
      </c>
      <c r="S45" s="6">
        <v>0</v>
      </c>
      <c r="T45" s="6">
        <v>107</v>
      </c>
      <c r="U45" s="6">
        <v>0</v>
      </c>
      <c r="V45" s="13">
        <v>-1400</v>
      </c>
      <c r="W45" s="14">
        <f t="shared" si="1"/>
        <v>-1526.9999999999998</v>
      </c>
      <c r="X45" s="14">
        <f t="shared" si="1"/>
        <v>504</v>
      </c>
      <c r="Y45" s="14">
        <f t="shared" si="1"/>
        <v>0</v>
      </c>
      <c r="Z45" s="6">
        <f t="shared" si="1"/>
        <v>-256</v>
      </c>
      <c r="AA45" s="6">
        <f t="shared" si="1"/>
        <v>-121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2017-01-08T16:29:28Z</dcterms:created>
  <dcterms:modified xsi:type="dcterms:W3CDTF">2017-01-08T18:55:07Z</dcterms:modified>
</cp:coreProperties>
</file>