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Correlation Data" sheetId="1" r:id="rId1"/>
  </sheets>
  <definedNames>
    <definedName name="_xlnm.Print_Area" localSheetId="0">'Correlation Data'!$N$5:$AM$77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<sst xmlns="http://schemas.openxmlformats.org/spreadsheetml/2006/main" count="72" uniqueCount="37">
  <si>
    <t>F3</t>
  </si>
  <si>
    <t>F4</t>
  </si>
  <si>
    <t>F7</t>
  </si>
  <si>
    <t>F8</t>
  </si>
  <si>
    <t>P3</t>
  </si>
  <si>
    <t>P4</t>
  </si>
  <si>
    <t>T5</t>
  </si>
  <si>
    <t>T6</t>
  </si>
  <si>
    <t>MoCA</t>
  </si>
  <si>
    <t>MoCA-MIS</t>
  </si>
  <si>
    <t>Sub8</t>
  </si>
  <si>
    <t>Sub10</t>
  </si>
  <si>
    <t>Sub11</t>
  </si>
  <si>
    <t>Sub12</t>
  </si>
  <si>
    <t>Sub14</t>
  </si>
  <si>
    <t>Sub16</t>
  </si>
  <si>
    <t>Sub19</t>
  </si>
  <si>
    <t>Sub20</t>
  </si>
  <si>
    <t>Sub22</t>
  </si>
  <si>
    <t>Sub26</t>
  </si>
  <si>
    <t>Sub27</t>
  </si>
  <si>
    <t>Average</t>
  </si>
  <si>
    <t>SD</t>
  </si>
  <si>
    <t>Sub6</t>
  </si>
  <si>
    <t>Sub9</t>
  </si>
  <si>
    <t>Sub13</t>
  </si>
  <si>
    <t>Sub17</t>
  </si>
  <si>
    <t>Sub18</t>
  </si>
  <si>
    <t>Sub23</t>
  </si>
  <si>
    <t>Sub24</t>
  </si>
  <si>
    <t>Sub28</t>
  </si>
  <si>
    <t>Sub30</t>
  </si>
  <si>
    <t>Sub33</t>
  </si>
  <si>
    <t>Alpha AVG</t>
  </si>
  <si>
    <t>Ctrl (n=11)</t>
  </si>
  <si>
    <t>Subacute Stroke (n=10)</t>
  </si>
  <si>
    <t>Chronic Stroke (n=9)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</si>
</sst>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4" fontId="5" fillId="0" borderId="0" xfId="0" applyNumberFormat="1" applyFont="1" applyAlignment="1">
      <alignment horizontal="center"/>
    </xf>
    <xf numFmtId="0" fontId="0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66"/>
  <sheetViews>
    <sheetView tabSelected="1" topLeftCell="A25" zoomScale="70" zoomScaleNormal="70" workbookViewId="0">
      <selection activeCell="H30" sqref="H30"/>
    </sheetView>
  </sheetViews>
  <sheetFormatPr defaultRowHeight="15" x14ac:dyDescent="0.25"/>
  <cols>
    <col min="3" max="10" width="9.125" style="2" customWidth="1"/>
    <col min="11" max="12" width="13.5" customWidth="1"/>
  </cols>
  <sheetData>
    <row r="3" spans="2:12" ht="18.75" x14ac:dyDescent="0.3">
      <c r="B3" s="13" t="s">
        <v>34</v>
      </c>
    </row>
    <row r="5" spans="2:12" x14ac:dyDescent="0.25">
      <c r="C5" s="12" t="s">
        <v>33</v>
      </c>
      <c r="D5" s="12"/>
      <c r="E5" s="12"/>
      <c r="F5" s="12"/>
      <c r="G5" s="12"/>
      <c r="H5" s="12"/>
      <c r="I5" s="12"/>
      <c r="J5" s="12"/>
    </row>
    <row r="6" spans="2:12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</row>
    <row r="7" spans="2:12" x14ac:dyDescent="0.25">
      <c r="B7" t="s">
        <v>10</v>
      </c>
      <c r="C7" s="2">
        <v>10.373799999999999</v>
      </c>
      <c r="D7" s="2">
        <v>10.3345</v>
      </c>
      <c r="E7" s="2">
        <v>10.2926</v>
      </c>
      <c r="F7" s="2">
        <v>10.3597</v>
      </c>
      <c r="G7" s="2">
        <v>10.4534</v>
      </c>
      <c r="H7" s="2">
        <v>10.3118</v>
      </c>
      <c r="I7" s="2">
        <v>10.3001</v>
      </c>
      <c r="J7" s="2">
        <v>10.35</v>
      </c>
      <c r="K7" s="2">
        <v>30</v>
      </c>
      <c r="L7" s="2">
        <v>15</v>
      </c>
    </row>
    <row r="8" spans="2:12" x14ac:dyDescent="0.25">
      <c r="B8" t="s">
        <v>11</v>
      </c>
      <c r="C8" s="2">
        <v>10.543699999999999</v>
      </c>
      <c r="D8" s="2">
        <v>10.554399999999999</v>
      </c>
      <c r="E8" s="2">
        <v>10.596399999999999</v>
      </c>
      <c r="F8" s="2">
        <v>10.6297</v>
      </c>
      <c r="G8" s="2">
        <v>10.6953</v>
      </c>
      <c r="H8" s="2">
        <v>10.666</v>
      </c>
      <c r="I8" s="2">
        <v>10.648099999999999</v>
      </c>
      <c r="J8" s="2">
        <v>10.612</v>
      </c>
      <c r="K8" s="2">
        <v>26</v>
      </c>
      <c r="L8" s="2">
        <v>13</v>
      </c>
    </row>
    <row r="9" spans="2:12" x14ac:dyDescent="0.25">
      <c r="B9" t="s">
        <v>12</v>
      </c>
      <c r="C9" s="2">
        <v>10.892200000000001</v>
      </c>
      <c r="D9" s="2">
        <v>10.9237</v>
      </c>
      <c r="E9" s="2">
        <v>10.808400000000001</v>
      </c>
      <c r="F9" s="2">
        <v>10.7035</v>
      </c>
      <c r="G9" s="2">
        <v>10.8871</v>
      </c>
      <c r="H9" s="2">
        <v>10.8467</v>
      </c>
      <c r="I9" s="2">
        <v>10.8047</v>
      </c>
      <c r="J9" s="2">
        <v>10.6945</v>
      </c>
      <c r="K9" s="2">
        <v>28</v>
      </c>
      <c r="L9" s="2">
        <v>15</v>
      </c>
    </row>
    <row r="10" spans="2:12" x14ac:dyDescent="0.25">
      <c r="B10" t="s">
        <v>13</v>
      </c>
      <c r="C10" s="2">
        <v>10.610300000000001</v>
      </c>
      <c r="D10" s="2">
        <v>10.585699999999999</v>
      </c>
      <c r="E10" s="2">
        <v>10.6235</v>
      </c>
      <c r="F10" s="2">
        <v>10.6614</v>
      </c>
      <c r="G10" s="2">
        <v>10.7323</v>
      </c>
      <c r="H10" s="2">
        <v>10.6906</v>
      </c>
      <c r="I10" s="2">
        <v>10.658899999999999</v>
      </c>
      <c r="J10" s="2">
        <v>10.689299999999999</v>
      </c>
      <c r="K10" s="2">
        <v>27</v>
      </c>
      <c r="L10" s="2">
        <v>14</v>
      </c>
    </row>
    <row r="11" spans="2:12" x14ac:dyDescent="0.25">
      <c r="B11" t="s">
        <v>14</v>
      </c>
      <c r="C11" s="2">
        <v>10.577500000000001</v>
      </c>
      <c r="D11" s="2">
        <v>10.589499999999999</v>
      </c>
      <c r="E11" s="2">
        <v>10.543699999999999</v>
      </c>
      <c r="F11" s="2">
        <v>10.468500000000001</v>
      </c>
      <c r="G11" s="2">
        <v>10.5314</v>
      </c>
      <c r="H11" s="2">
        <v>10.522</v>
      </c>
      <c r="I11" s="2">
        <v>10.3546</v>
      </c>
      <c r="J11" s="2">
        <v>10.264799999999999</v>
      </c>
      <c r="K11" s="2">
        <v>25</v>
      </c>
      <c r="L11" s="2">
        <v>12</v>
      </c>
    </row>
    <row r="12" spans="2:12" x14ac:dyDescent="0.25">
      <c r="B12" t="s">
        <v>15</v>
      </c>
      <c r="C12" s="2">
        <v>10.3461</v>
      </c>
      <c r="D12" s="2">
        <v>10.344200000000001</v>
      </c>
      <c r="E12" s="2">
        <v>10.1328</v>
      </c>
      <c r="F12" s="2">
        <v>10.246499999999999</v>
      </c>
      <c r="G12" s="2">
        <v>10.183299999999999</v>
      </c>
      <c r="H12" s="2">
        <v>10.183299999999999</v>
      </c>
      <c r="I12" s="2">
        <v>9.9583999999999993</v>
      </c>
      <c r="J12" s="2">
        <v>9.8768999999999991</v>
      </c>
      <c r="K12" s="2">
        <v>26</v>
      </c>
      <c r="L12" s="2">
        <v>12</v>
      </c>
    </row>
    <row r="13" spans="2:12" x14ac:dyDescent="0.25">
      <c r="B13" t="s">
        <v>16</v>
      </c>
      <c r="C13" s="2">
        <v>10.174099999999999</v>
      </c>
      <c r="D13" s="2">
        <v>10.3939</v>
      </c>
      <c r="E13" s="2">
        <v>10.2715</v>
      </c>
      <c r="F13" s="2">
        <v>10.288500000000001</v>
      </c>
      <c r="G13" s="2">
        <v>10.151899999999999</v>
      </c>
      <c r="H13" s="2">
        <v>9.7969000000000008</v>
      </c>
      <c r="I13" s="2">
        <v>9.8865999999999996</v>
      </c>
      <c r="J13" s="2">
        <v>9.6456</v>
      </c>
      <c r="K13" s="2">
        <v>28</v>
      </c>
      <c r="L13" s="2">
        <v>13</v>
      </c>
    </row>
    <row r="14" spans="2:12" x14ac:dyDescent="0.25">
      <c r="B14" t="s">
        <v>17</v>
      </c>
      <c r="C14" s="2">
        <v>10.4916</v>
      </c>
      <c r="D14" s="2">
        <v>10.5945</v>
      </c>
      <c r="E14" s="2">
        <v>10.476900000000001</v>
      </c>
      <c r="F14" s="2">
        <v>10.4541</v>
      </c>
      <c r="G14" s="2">
        <v>10.6953</v>
      </c>
      <c r="H14" s="2">
        <v>10.7606</v>
      </c>
      <c r="I14" s="2">
        <v>10.738899999999999</v>
      </c>
      <c r="J14" s="2">
        <v>10.755800000000001</v>
      </c>
      <c r="K14" s="2">
        <v>18</v>
      </c>
      <c r="L14" s="2">
        <v>9</v>
      </c>
    </row>
    <row r="15" spans="2:12" x14ac:dyDescent="0.25">
      <c r="B15" t="s">
        <v>18</v>
      </c>
      <c r="C15" s="2">
        <v>10.258599999999999</v>
      </c>
      <c r="D15" s="2">
        <v>10.315099999999999</v>
      </c>
      <c r="E15" s="2">
        <v>10.1934</v>
      </c>
      <c r="F15" s="2">
        <v>10.221299999999999</v>
      </c>
      <c r="G15" s="2">
        <v>10.148300000000001</v>
      </c>
      <c r="H15" s="2">
        <v>10.113099999999999</v>
      </c>
      <c r="I15" s="2">
        <v>10.0007</v>
      </c>
      <c r="J15" s="2">
        <v>9.9604999999999997</v>
      </c>
      <c r="K15" s="2">
        <v>23</v>
      </c>
      <c r="L15" s="2">
        <v>8</v>
      </c>
    </row>
    <row r="16" spans="2:12" x14ac:dyDescent="0.25">
      <c r="B16" t="s">
        <v>19</v>
      </c>
      <c r="C16" s="2">
        <v>10.7423</v>
      </c>
      <c r="D16" s="2">
        <v>10.6709</v>
      </c>
      <c r="E16" s="2">
        <v>10.5983</v>
      </c>
      <c r="F16" s="2">
        <v>10.706</v>
      </c>
      <c r="G16" s="2">
        <v>10.873100000000001</v>
      </c>
      <c r="H16" s="2">
        <v>10.8903</v>
      </c>
      <c r="I16" s="2">
        <v>10.8262</v>
      </c>
      <c r="J16" s="2">
        <v>10.8156</v>
      </c>
      <c r="K16" s="2">
        <v>24</v>
      </c>
      <c r="L16" s="2">
        <v>6</v>
      </c>
    </row>
    <row r="17" spans="2:12" ht="15.75" thickBot="1" x14ac:dyDescent="0.3">
      <c r="B17" t="s">
        <v>20</v>
      </c>
      <c r="C17" s="2">
        <v>10.714</v>
      </c>
      <c r="D17" s="2">
        <v>10.6799</v>
      </c>
      <c r="E17" s="2">
        <v>10.505100000000001</v>
      </c>
      <c r="F17" s="2">
        <v>10.472899999999999</v>
      </c>
      <c r="G17" s="2">
        <v>10.6218</v>
      </c>
      <c r="H17" s="2">
        <v>10.6351</v>
      </c>
      <c r="I17" s="2">
        <v>10.4419</v>
      </c>
      <c r="J17" s="2">
        <v>10.4711</v>
      </c>
      <c r="K17" s="3">
        <v>27</v>
      </c>
      <c r="L17" s="2">
        <v>14</v>
      </c>
    </row>
    <row r="18" spans="2:12" x14ac:dyDescent="0.25">
      <c r="B18" s="4" t="s">
        <v>21</v>
      </c>
      <c r="C18" s="5">
        <f t="shared" ref="C18:L18" si="0">AVERAGE(C7:C17)</f>
        <v>10.52038181818182</v>
      </c>
      <c r="D18" s="5">
        <f t="shared" si="0"/>
        <v>10.54420909090909</v>
      </c>
      <c r="E18" s="5">
        <f t="shared" si="0"/>
        <v>10.458418181818182</v>
      </c>
      <c r="F18" s="5">
        <f t="shared" si="0"/>
        <v>10.473827272727272</v>
      </c>
      <c r="G18" s="5">
        <f t="shared" si="0"/>
        <v>10.543018181818184</v>
      </c>
      <c r="H18" s="5">
        <f t="shared" si="0"/>
        <v>10.4924</v>
      </c>
      <c r="I18" s="5">
        <f t="shared" si="0"/>
        <v>10.419918181818181</v>
      </c>
      <c r="J18" s="5">
        <f t="shared" si="0"/>
        <v>10.376009090909092</v>
      </c>
      <c r="K18" s="5">
        <f>AVERAGE(K7:K17)</f>
        <v>25.636363636363637</v>
      </c>
      <c r="L18" s="5">
        <f t="shared" si="0"/>
        <v>11.909090909090908</v>
      </c>
    </row>
    <row r="19" spans="2:12" x14ac:dyDescent="0.25">
      <c r="B19" s="6" t="s">
        <v>22</v>
      </c>
      <c r="C19" s="7">
        <f t="shared" ref="C19:J19" si="1">STDEV(C7:C17)</f>
        <v>0.2186333772239816</v>
      </c>
      <c r="D19" s="7">
        <f t="shared" si="1"/>
        <v>0.18545810553623934</v>
      </c>
      <c r="E19" s="7">
        <f t="shared" si="1"/>
        <v>0.20900594641388476</v>
      </c>
      <c r="F19" s="7">
        <f t="shared" si="1"/>
        <v>0.18148579057826592</v>
      </c>
      <c r="G19" s="7">
        <f t="shared" si="1"/>
        <v>0.2760614852462468</v>
      </c>
      <c r="H19" s="7">
        <f t="shared" si="1"/>
        <v>0.34672636184749495</v>
      </c>
      <c r="I19" s="7">
        <f t="shared" si="1"/>
        <v>0.34875892481248943</v>
      </c>
      <c r="J19" s="7">
        <f t="shared" si="1"/>
        <v>0.39624512730012346</v>
      </c>
      <c r="K19" s="7">
        <f>STDEV(K7:K17)</f>
        <v>3.2022719207689869</v>
      </c>
      <c r="L19" s="7">
        <f>STDEV(L7:L17)</f>
        <v>2.9817627489304206</v>
      </c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8.75" x14ac:dyDescent="0.3">
      <c r="B23" s="14" t="s">
        <v>35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5" spans="2:12" x14ac:dyDescent="0.25">
      <c r="C25" s="12" t="s">
        <v>33</v>
      </c>
      <c r="D25" s="12"/>
      <c r="E25" s="12"/>
      <c r="F25" s="12"/>
      <c r="G25" s="12"/>
      <c r="H25" s="12"/>
      <c r="I25" s="12"/>
      <c r="J25" s="12"/>
    </row>
    <row r="26" spans="2:12" x14ac:dyDescent="0.25">
      <c r="C26" s="1" t="s">
        <v>0</v>
      </c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</row>
    <row r="27" spans="2:12" x14ac:dyDescent="0.25">
      <c r="B27" s="8" t="s">
        <v>23</v>
      </c>
      <c r="C27" s="2">
        <v>10.006500000000001</v>
      </c>
      <c r="D27" s="2">
        <v>10.224399999999999</v>
      </c>
      <c r="E27" s="2">
        <v>10.170199999999999</v>
      </c>
      <c r="F27" s="2">
        <v>10.0936</v>
      </c>
      <c r="G27" s="2">
        <v>10.267899999999999</v>
      </c>
      <c r="H27" s="2">
        <v>10.1035</v>
      </c>
      <c r="I27" s="2">
        <v>10.1532</v>
      </c>
      <c r="J27" s="2">
        <v>10.066800000000001</v>
      </c>
      <c r="K27" s="3">
        <v>21</v>
      </c>
      <c r="L27" s="2">
        <v>3</v>
      </c>
    </row>
    <row r="28" spans="2:12" x14ac:dyDescent="0.25">
      <c r="B28" s="8" t="s">
        <v>24</v>
      </c>
      <c r="C28" s="2">
        <v>10.205</v>
      </c>
      <c r="D28" s="2">
        <v>10.1898</v>
      </c>
      <c r="E28" s="2">
        <v>10.309900000000001</v>
      </c>
      <c r="F28" s="2">
        <v>10.338100000000001</v>
      </c>
      <c r="G28" s="2">
        <v>10.0992</v>
      </c>
      <c r="H28" s="2">
        <v>10.0723</v>
      </c>
      <c r="I28" s="2">
        <v>10.188000000000001</v>
      </c>
      <c r="J28" s="2">
        <v>10.170199999999999</v>
      </c>
      <c r="K28" s="3">
        <v>17</v>
      </c>
      <c r="L28" s="2">
        <v>7</v>
      </c>
    </row>
    <row r="29" spans="2:12" x14ac:dyDescent="0.25">
      <c r="B29" s="8" t="s">
        <v>25</v>
      </c>
      <c r="C29" s="2">
        <v>10.401899999999999</v>
      </c>
      <c r="D29" s="2">
        <v>10.4605</v>
      </c>
      <c r="E29" s="2">
        <v>10.162699999999999</v>
      </c>
      <c r="F29" s="2">
        <v>10.289899999999999</v>
      </c>
      <c r="G29" s="2">
        <v>10.3385</v>
      </c>
      <c r="H29" s="2">
        <v>10.455</v>
      </c>
      <c r="I29" s="2">
        <v>10.197100000000001</v>
      </c>
      <c r="J29" s="2">
        <v>10.261799999999999</v>
      </c>
      <c r="K29" s="3">
        <v>25</v>
      </c>
      <c r="L29" s="2">
        <v>8</v>
      </c>
    </row>
    <row r="30" spans="2:12" x14ac:dyDescent="0.25">
      <c r="B30" s="8" t="s">
        <v>26</v>
      </c>
      <c r="C30" s="2">
        <v>10.0998</v>
      </c>
      <c r="D30" s="2">
        <v>10.2746</v>
      </c>
      <c r="E30" s="2">
        <v>10.241400000000001</v>
      </c>
      <c r="F30" s="2">
        <v>10.079000000000001</v>
      </c>
      <c r="G30" s="2">
        <v>10.4419</v>
      </c>
      <c r="H30" s="2">
        <v>9.9539000000000009</v>
      </c>
      <c r="I30" s="2">
        <v>10.315</v>
      </c>
      <c r="J30" s="2">
        <v>9.9663000000000004</v>
      </c>
      <c r="K30" s="3">
        <v>17</v>
      </c>
      <c r="L30" s="2">
        <v>13</v>
      </c>
    </row>
    <row r="31" spans="2:12" x14ac:dyDescent="0.25">
      <c r="B31" s="8" t="s">
        <v>27</v>
      </c>
      <c r="C31" s="2">
        <v>9.8244000000000007</v>
      </c>
      <c r="D31" s="2">
        <v>9.8148999999999997</v>
      </c>
      <c r="E31" s="2">
        <v>9.9093999999999998</v>
      </c>
      <c r="F31" s="2">
        <v>9.8285999999999998</v>
      </c>
      <c r="G31" s="2">
        <v>9.6524000000000001</v>
      </c>
      <c r="H31" s="2">
        <v>10.023199999999999</v>
      </c>
      <c r="I31" s="2">
        <v>9.8759999999999994</v>
      </c>
      <c r="J31" s="2">
        <v>9.9245999999999999</v>
      </c>
      <c r="K31" s="3">
        <v>12</v>
      </c>
      <c r="L31" s="2">
        <v>9</v>
      </c>
    </row>
    <row r="32" spans="2:12" x14ac:dyDescent="0.25">
      <c r="B32" s="8" t="s">
        <v>28</v>
      </c>
      <c r="C32" s="2">
        <v>10.161199999999999</v>
      </c>
      <c r="D32" s="2">
        <v>10.2172</v>
      </c>
      <c r="E32" s="2">
        <v>10.172800000000001</v>
      </c>
      <c r="F32" s="2">
        <v>10.188499999999999</v>
      </c>
      <c r="G32" s="2">
        <v>10.184200000000001</v>
      </c>
      <c r="H32" s="2">
        <v>10.1235</v>
      </c>
      <c r="I32" s="2">
        <v>10.2342</v>
      </c>
      <c r="J32" s="2">
        <v>10.221299999999999</v>
      </c>
      <c r="K32" s="3">
        <v>27</v>
      </c>
      <c r="L32" s="2">
        <v>10</v>
      </c>
    </row>
    <row r="33" spans="2:12" x14ac:dyDescent="0.25">
      <c r="B33" s="8" t="s">
        <v>29</v>
      </c>
      <c r="C33" s="2">
        <v>10.2453</v>
      </c>
      <c r="D33" s="2">
        <v>10.146000000000001</v>
      </c>
      <c r="E33" s="2">
        <v>10.3157</v>
      </c>
      <c r="F33" s="2">
        <v>10.3277</v>
      </c>
      <c r="G33" s="2">
        <v>10.070600000000001</v>
      </c>
      <c r="H33" s="2">
        <v>9.9733999999999998</v>
      </c>
      <c r="I33" s="2">
        <v>10.129899999999999</v>
      </c>
      <c r="J33" s="2">
        <v>10.036300000000001</v>
      </c>
      <c r="K33" s="3">
        <v>16</v>
      </c>
      <c r="L33" s="2">
        <v>12</v>
      </c>
    </row>
    <row r="34" spans="2:12" x14ac:dyDescent="0.25">
      <c r="B34" s="8" t="s">
        <v>30</v>
      </c>
      <c r="C34" s="2">
        <v>10.2453</v>
      </c>
      <c r="D34" s="2">
        <v>10.212899999999999</v>
      </c>
      <c r="E34" s="2">
        <v>10.217700000000001</v>
      </c>
      <c r="F34" s="2">
        <v>10.340999999999999</v>
      </c>
      <c r="G34" s="2">
        <v>10.133800000000001</v>
      </c>
      <c r="H34" s="2">
        <v>10.131399999999999</v>
      </c>
      <c r="I34" s="2">
        <v>9.9453999999999994</v>
      </c>
      <c r="J34" s="2">
        <v>10.0617</v>
      </c>
      <c r="K34" s="3">
        <v>25</v>
      </c>
      <c r="L34" s="2">
        <v>7</v>
      </c>
    </row>
    <row r="35" spans="2:12" x14ac:dyDescent="0.25">
      <c r="B35" s="8" t="s">
        <v>31</v>
      </c>
      <c r="C35" s="2">
        <v>10.203900000000001</v>
      </c>
      <c r="D35" s="2">
        <v>10.171900000000001</v>
      </c>
      <c r="E35" s="2">
        <v>10.3057</v>
      </c>
      <c r="F35" s="2">
        <v>10.1759</v>
      </c>
      <c r="G35" s="2">
        <v>9.9868000000000006</v>
      </c>
      <c r="H35" s="2">
        <v>9.7083999999999993</v>
      </c>
      <c r="I35" s="2">
        <v>10.0472</v>
      </c>
      <c r="J35" s="2">
        <v>9.6900999999999993</v>
      </c>
      <c r="K35" s="3">
        <v>20</v>
      </c>
      <c r="L35" s="2">
        <v>5</v>
      </c>
    </row>
    <row r="36" spans="2:12" ht="15.75" thickBot="1" x14ac:dyDescent="0.3">
      <c r="B36" s="8" t="s">
        <v>32</v>
      </c>
      <c r="C36" s="2">
        <v>10.4848</v>
      </c>
      <c r="D36" s="2">
        <v>10.5366</v>
      </c>
      <c r="E36" s="2">
        <v>10.494199999999999</v>
      </c>
      <c r="F36" s="2">
        <v>10.561500000000001</v>
      </c>
      <c r="G36" s="2">
        <v>10.7082</v>
      </c>
      <c r="H36" s="2">
        <v>10.6351</v>
      </c>
      <c r="I36" s="2">
        <v>10.741199999999999</v>
      </c>
      <c r="J36" s="2">
        <v>10.6739</v>
      </c>
      <c r="K36" s="3">
        <v>28</v>
      </c>
      <c r="L36" s="2">
        <v>14</v>
      </c>
    </row>
    <row r="37" spans="2:12" x14ac:dyDescent="0.25">
      <c r="B37" s="4" t="s">
        <v>21</v>
      </c>
      <c r="C37" s="5">
        <f t="shared" ref="C37:J37" si="2">AVERAGE(C27:C36)</f>
        <v>10.187809999999999</v>
      </c>
      <c r="D37" s="5">
        <f t="shared" si="2"/>
        <v>10.224879999999999</v>
      </c>
      <c r="E37" s="5">
        <f t="shared" si="2"/>
        <v>10.22997</v>
      </c>
      <c r="F37" s="5">
        <f t="shared" si="2"/>
        <v>10.222379999999998</v>
      </c>
      <c r="G37" s="5">
        <f t="shared" si="2"/>
        <v>10.188350000000002</v>
      </c>
      <c r="H37" s="5">
        <f t="shared" si="2"/>
        <v>10.11797</v>
      </c>
      <c r="I37" s="5">
        <f t="shared" si="2"/>
        <v>10.18272</v>
      </c>
      <c r="J37" s="5">
        <f t="shared" si="2"/>
        <v>10.1073</v>
      </c>
      <c r="K37" s="5">
        <f>AVERAGE(K27:K36)</f>
        <v>20.8</v>
      </c>
      <c r="L37" s="5">
        <f>AVERAGE(L27:L36)</f>
        <v>8.8000000000000007</v>
      </c>
    </row>
    <row r="38" spans="2:12" x14ac:dyDescent="0.25">
      <c r="B38" s="6" t="s">
        <v>22</v>
      </c>
      <c r="C38" s="9">
        <f t="shared" ref="C38:J38" si="3">STDEV(C27:C36)</f>
        <v>0.18696291046324878</v>
      </c>
      <c r="D38" s="9">
        <f t="shared" si="3"/>
        <v>0.19255708994708262</v>
      </c>
      <c r="E38" s="9">
        <f t="shared" si="3"/>
        <v>0.1504450438606145</v>
      </c>
      <c r="F38" s="9">
        <f t="shared" si="3"/>
        <v>0.19822223667164879</v>
      </c>
      <c r="G38" s="9">
        <f t="shared" si="3"/>
        <v>0.28207078800266494</v>
      </c>
      <c r="H38" s="9">
        <f t="shared" si="3"/>
        <v>0.25992886227667072</v>
      </c>
      <c r="I38" s="9">
        <f t="shared" si="3"/>
        <v>0.23680928941989482</v>
      </c>
      <c r="J38" s="9">
        <f t="shared" si="3"/>
        <v>0.25775418091231367</v>
      </c>
      <c r="K38" s="9">
        <f>STDEV(K27:K36)</f>
        <v>5.3291650377896946</v>
      </c>
      <c r="L38" s="9">
        <f>STDEV(L27:L36)</f>
        <v>3.5213633723318023</v>
      </c>
    </row>
    <row r="42" spans="2:12" ht="18.75" x14ac:dyDescent="0.3">
      <c r="B42" s="13" t="s">
        <v>36</v>
      </c>
    </row>
    <row r="44" spans="2:12" x14ac:dyDescent="0.25">
      <c r="C44" s="12" t="s">
        <v>33</v>
      </c>
      <c r="D44" s="12"/>
      <c r="E44" s="12"/>
      <c r="F44" s="12"/>
      <c r="G44" s="12"/>
      <c r="H44" s="12"/>
      <c r="I44" s="12"/>
      <c r="J44" s="12"/>
    </row>
    <row r="45" spans="2:12" x14ac:dyDescent="0.25">
      <c r="C45" s="1" t="s">
        <v>0</v>
      </c>
      <c r="D45" s="1" t="s">
        <v>1</v>
      </c>
      <c r="E45" s="1" t="s">
        <v>2</v>
      </c>
      <c r="F45" s="1" t="s">
        <v>3</v>
      </c>
      <c r="G45" s="1" t="s">
        <v>4</v>
      </c>
      <c r="H45" s="1" t="s">
        <v>5</v>
      </c>
      <c r="I45" s="1" t="s">
        <v>6</v>
      </c>
      <c r="J45" s="1" t="s">
        <v>7</v>
      </c>
      <c r="K45" s="1" t="s">
        <v>8</v>
      </c>
      <c r="L45" s="1" t="s">
        <v>9</v>
      </c>
    </row>
    <row r="46" spans="2:12" x14ac:dyDescent="0.25">
      <c r="B46" t="s">
        <v>23</v>
      </c>
      <c r="C46" s="2">
        <v>9.9041999999999994</v>
      </c>
      <c r="D46" s="2">
        <v>10.0152</v>
      </c>
      <c r="E46" s="2">
        <v>10.0616</v>
      </c>
      <c r="F46" s="2">
        <v>9.9468999999999994</v>
      </c>
      <c r="G46" s="2">
        <v>10.0664</v>
      </c>
      <c r="H46" s="2">
        <v>9.9810999999999996</v>
      </c>
      <c r="I46" s="2">
        <v>10.060600000000001</v>
      </c>
      <c r="J46" s="2">
        <v>9.9770000000000003</v>
      </c>
      <c r="K46" s="3">
        <v>27</v>
      </c>
      <c r="L46" s="2">
        <v>6</v>
      </c>
    </row>
    <row r="47" spans="2:12" x14ac:dyDescent="0.25">
      <c r="B47" t="s">
        <v>24</v>
      </c>
      <c r="C47" s="2">
        <v>10.207599999999999</v>
      </c>
      <c r="D47" s="2">
        <v>10.2684</v>
      </c>
      <c r="E47" s="2">
        <v>10.298</v>
      </c>
      <c r="F47" s="2">
        <v>10.369300000000001</v>
      </c>
      <c r="G47" s="2">
        <v>10.144299999999999</v>
      </c>
      <c r="H47" s="2">
        <v>10.0596</v>
      </c>
      <c r="I47" s="2">
        <v>10.2637</v>
      </c>
      <c r="J47" s="2">
        <v>10.133599999999999</v>
      </c>
      <c r="K47" s="3">
        <v>24</v>
      </c>
      <c r="L47" s="2">
        <v>9</v>
      </c>
    </row>
    <row r="48" spans="2:12" x14ac:dyDescent="0.25">
      <c r="B48" t="s">
        <v>25</v>
      </c>
      <c r="C48" s="2">
        <v>10.2578</v>
      </c>
      <c r="D48" s="2">
        <v>10.332599999999999</v>
      </c>
      <c r="E48" s="2">
        <v>9.9562000000000008</v>
      </c>
      <c r="F48" s="2">
        <v>10.091200000000001</v>
      </c>
      <c r="G48" s="2">
        <v>10.144299999999999</v>
      </c>
      <c r="H48" s="2">
        <v>10.189299999999999</v>
      </c>
      <c r="I48" s="2">
        <v>9.9217999999999993</v>
      </c>
      <c r="J48" s="2">
        <v>10.000500000000001</v>
      </c>
      <c r="K48" s="3">
        <v>24</v>
      </c>
      <c r="L48" s="2">
        <v>10</v>
      </c>
    </row>
    <row r="49" spans="2:13" x14ac:dyDescent="0.25">
      <c r="B49" t="s">
        <v>26</v>
      </c>
      <c r="C49" s="2">
        <v>10.603899999999999</v>
      </c>
      <c r="D49" s="2">
        <v>10.4377</v>
      </c>
      <c r="E49" s="2">
        <v>10.564299999999999</v>
      </c>
      <c r="F49" s="2">
        <v>10.273199999999999</v>
      </c>
      <c r="G49" s="2">
        <v>10.697900000000001</v>
      </c>
      <c r="H49" s="2">
        <v>10.591200000000001</v>
      </c>
      <c r="I49" s="2">
        <v>10.606999999999999</v>
      </c>
      <c r="J49" s="2">
        <v>10.4009</v>
      </c>
      <c r="K49" s="3">
        <v>16</v>
      </c>
      <c r="L49" s="2">
        <v>12</v>
      </c>
    </row>
    <row r="50" spans="2:13" x14ac:dyDescent="0.25">
      <c r="B50" t="s">
        <v>28</v>
      </c>
      <c r="C50" s="2">
        <v>10.5313</v>
      </c>
      <c r="D50" s="2">
        <v>10.498699999999999</v>
      </c>
      <c r="E50" s="2">
        <v>10.493</v>
      </c>
      <c r="F50" s="2">
        <v>10.5214</v>
      </c>
      <c r="G50" s="2">
        <v>10.459099999999999</v>
      </c>
      <c r="H50" s="2">
        <v>10.388500000000001</v>
      </c>
      <c r="I50" s="2">
        <v>10.407400000000001</v>
      </c>
      <c r="J50" s="2">
        <v>10.3391</v>
      </c>
      <c r="K50" s="3">
        <v>29</v>
      </c>
      <c r="L50" s="2">
        <v>13</v>
      </c>
    </row>
    <row r="51" spans="2:13" x14ac:dyDescent="0.25">
      <c r="B51" t="s">
        <v>29</v>
      </c>
      <c r="C51" s="2">
        <v>10.3878</v>
      </c>
      <c r="D51" s="2">
        <v>10.3529</v>
      </c>
      <c r="E51" s="2">
        <v>10.3895</v>
      </c>
      <c r="F51" s="2">
        <v>10.4277</v>
      </c>
      <c r="G51" s="2">
        <v>10.3035</v>
      </c>
      <c r="H51" s="2">
        <v>10.4572</v>
      </c>
      <c r="I51" s="2">
        <v>10.309699999999999</v>
      </c>
      <c r="J51" s="2">
        <v>10.4657</v>
      </c>
      <c r="K51" s="3">
        <v>19</v>
      </c>
      <c r="L51" s="2">
        <v>13</v>
      </c>
    </row>
    <row r="52" spans="2:13" x14ac:dyDescent="0.25">
      <c r="B52" t="s">
        <v>30</v>
      </c>
      <c r="C52" s="2">
        <v>10.6015</v>
      </c>
      <c r="D52" s="2">
        <v>10.638500000000001</v>
      </c>
      <c r="E52" s="2">
        <v>10.4537</v>
      </c>
      <c r="F52" s="2">
        <v>10.5464</v>
      </c>
      <c r="G52" s="2">
        <v>10.541399999999999</v>
      </c>
      <c r="H52" s="2">
        <v>10.3566</v>
      </c>
      <c r="I52" s="2">
        <v>10.190799999999999</v>
      </c>
      <c r="J52" s="2">
        <v>10.2188</v>
      </c>
      <c r="K52" s="3">
        <v>26</v>
      </c>
      <c r="L52" s="2">
        <v>9</v>
      </c>
    </row>
    <row r="53" spans="2:13" x14ac:dyDescent="0.25">
      <c r="B53" t="s">
        <v>31</v>
      </c>
      <c r="C53" s="2">
        <v>10.210599999999999</v>
      </c>
      <c r="D53" s="2">
        <v>10.164199999999999</v>
      </c>
      <c r="E53" s="2">
        <v>10.2645</v>
      </c>
      <c r="F53" s="2">
        <v>10.201499999999999</v>
      </c>
      <c r="G53" s="2">
        <v>10.047700000000001</v>
      </c>
      <c r="H53" s="2">
        <v>9.8534000000000006</v>
      </c>
      <c r="I53" s="2">
        <v>10.0136</v>
      </c>
      <c r="J53" s="2">
        <v>9.8010999999999999</v>
      </c>
      <c r="K53" s="3">
        <v>17</v>
      </c>
      <c r="L53" s="2">
        <v>5</v>
      </c>
    </row>
    <row r="54" spans="2:13" ht="15.75" thickBot="1" x14ac:dyDescent="0.3">
      <c r="B54" t="s">
        <v>32</v>
      </c>
      <c r="C54" s="2">
        <v>10.5191</v>
      </c>
      <c r="D54" s="2">
        <v>10.4625</v>
      </c>
      <c r="E54" s="2">
        <v>10.4902</v>
      </c>
      <c r="F54" s="2">
        <v>10.429</v>
      </c>
      <c r="G54" s="2">
        <v>10.652699999999999</v>
      </c>
      <c r="H54" s="2">
        <v>10.665100000000001</v>
      </c>
      <c r="I54" s="2">
        <v>10.6557</v>
      </c>
      <c r="J54" s="2">
        <v>10.6709</v>
      </c>
      <c r="K54" s="3">
        <v>29</v>
      </c>
      <c r="L54" s="2">
        <v>15</v>
      </c>
    </row>
    <row r="55" spans="2:13" x14ac:dyDescent="0.25">
      <c r="B55" s="4" t="s">
        <v>21</v>
      </c>
      <c r="C55" s="10">
        <f t="shared" ref="C55:J55" si="4">AVERAGE(C46:C54)</f>
        <v>10.3582</v>
      </c>
      <c r="D55" s="10">
        <f t="shared" si="4"/>
        <v>10.3523</v>
      </c>
      <c r="E55" s="10">
        <f t="shared" si="4"/>
        <v>10.330111111111112</v>
      </c>
      <c r="F55" s="10">
        <f t="shared" si="4"/>
        <v>10.311844444444445</v>
      </c>
      <c r="G55" s="10">
        <f t="shared" si="4"/>
        <v>10.339700000000001</v>
      </c>
      <c r="H55" s="10">
        <f t="shared" si="4"/>
        <v>10.282444444444444</v>
      </c>
      <c r="I55" s="10">
        <f t="shared" si="4"/>
        <v>10.270033333333332</v>
      </c>
      <c r="J55" s="10">
        <f t="shared" si="4"/>
        <v>10.223066666666668</v>
      </c>
      <c r="K55" s="10">
        <f>AVERAGE(K46:K54)</f>
        <v>23.444444444444443</v>
      </c>
      <c r="L55" s="10">
        <f>AVERAGE(L46:L54)</f>
        <v>10.222222222222221</v>
      </c>
    </row>
    <row r="56" spans="2:13" x14ac:dyDescent="0.25">
      <c r="B56" s="6" t="s">
        <v>22</v>
      </c>
      <c r="C56" s="11">
        <f t="shared" ref="C56:J56" si="5">STDEV(C46:C54)</f>
        <v>0.23370768066112002</v>
      </c>
      <c r="D56" s="11">
        <f t="shared" si="5"/>
        <v>0.18682420881673781</v>
      </c>
      <c r="E56" s="11">
        <f t="shared" si="5"/>
        <v>0.20707806767282469</v>
      </c>
      <c r="F56" s="11">
        <f t="shared" si="5"/>
        <v>0.20153058769769375</v>
      </c>
      <c r="G56" s="11">
        <f t="shared" si="5"/>
        <v>0.25466770996732191</v>
      </c>
      <c r="H56" s="11">
        <f t="shared" si="5"/>
        <v>0.27889620430866019</v>
      </c>
      <c r="I56" s="11">
        <f t="shared" si="5"/>
        <v>0.25493460435962773</v>
      </c>
      <c r="J56" s="11">
        <f t="shared" si="5"/>
        <v>0.27401577053155157</v>
      </c>
      <c r="K56" s="11">
        <f>STDEV(K46:K54)</f>
        <v>4.9777281743560309</v>
      </c>
      <c r="L56" s="11">
        <f>STDEV(L46:L54)</f>
        <v>3.3458099833141217</v>
      </c>
    </row>
    <row r="58" spans="2:13" x14ac:dyDescent="0.25">
      <c r="L58" s="2"/>
      <c r="M58" s="3"/>
    </row>
    <row r="59" spans="2:13" x14ac:dyDescent="0.25">
      <c r="L59" s="2"/>
      <c r="M59" s="3"/>
    </row>
    <row r="60" spans="2:13" x14ac:dyDescent="0.25">
      <c r="L60" s="2"/>
      <c r="M60" s="3"/>
    </row>
    <row r="61" spans="2:13" x14ac:dyDescent="0.25">
      <c r="L61" s="2"/>
      <c r="M61" s="3"/>
    </row>
    <row r="62" spans="2:13" x14ac:dyDescent="0.25">
      <c r="L62" s="2"/>
      <c r="M62" s="3"/>
    </row>
    <row r="63" spans="2:13" x14ac:dyDescent="0.25">
      <c r="L63" s="2"/>
      <c r="M63" s="3"/>
    </row>
    <row r="64" spans="2:13" x14ac:dyDescent="0.25">
      <c r="L64" s="2"/>
      <c r="M64" s="3"/>
    </row>
    <row r="65" spans="12:13" x14ac:dyDescent="0.25">
      <c r="L65" s="2"/>
      <c r="M65" s="3"/>
    </row>
    <row r="66" spans="12:13" x14ac:dyDescent="0.25">
      <c r="L66" s="2"/>
      <c r="M66" s="3"/>
    </row>
  </sheetData>
  <mergeCells count="3">
    <mergeCell ref="C5:J5"/>
    <mergeCell ref="C25:J25"/>
    <mergeCell ref="C44:J44"/>
  </mergeCells>
  <pageMargins left="0.7" right="0.7" top="0.75" bottom="0.75" header="0.3" footer="0.3"/>
  <pageSetup paperSize="9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Correlation Data</vt:lpstr>
      <vt:lpstr>'Correlation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Katarina</cp:lastModifiedBy>
  <dcterms:created xsi:type="dcterms:W3CDTF">2017-04-12T08:54:47Z</dcterms:created>
  <dcterms:modified xsi:type="dcterms:W3CDTF">2017-04-12T09:27:51Z</dcterms:modified>
</cp:coreProperties>
</file>