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120" windowWidth="19155" windowHeight="8475"/>
  </bookViews>
  <sheets>
    <sheet name="Info" sheetId="8" r:id="rId1"/>
    <sheet name="Speed" sheetId="20" r:id="rId2"/>
    <sheet name="MGRF" sheetId="1" r:id="rId3"/>
    <sheet name="Trunk" sheetId="5" r:id="rId4"/>
    <sheet name="COM Posn" sheetId="3" r:id="rId5"/>
    <sheet name="COP Posn" sheetId="2" r:id="rId6"/>
    <sheet name="Timings" sheetId="7" r:id="rId7"/>
    <sheet name="Limb Angles" sheetId="4" r:id="rId8"/>
    <sheet name="GRFs" sheetId="6" r:id="rId9"/>
    <sheet name="Correlations" sheetId="16" r:id="rId10"/>
    <sheet name="Correlations1" sheetId="21" r:id="rId11"/>
    <sheet name="Queba Graphs" sheetId="13" r:id="rId12"/>
  </sheets>
  <externalReferences>
    <externalReference r:id="rId13"/>
  </externalReferences>
  <calcPr calcId="125725"/>
</workbook>
</file>

<file path=xl/calcChain.xml><?xml version="1.0" encoding="utf-8"?>
<calcChain xmlns="http://schemas.openxmlformats.org/spreadsheetml/2006/main">
  <c r="S18" i="6"/>
  <c r="S19"/>
  <c r="S20"/>
  <c r="S21"/>
  <c r="S22"/>
  <c r="S23"/>
  <c r="S24"/>
  <c r="S25"/>
  <c r="S26"/>
  <c r="S27"/>
  <c r="S14"/>
  <c r="S13"/>
  <c r="S12"/>
  <c r="S11"/>
  <c r="S10"/>
  <c r="S9"/>
  <c r="S8"/>
  <c r="S7"/>
  <c r="S6"/>
  <c r="S5"/>
  <c r="S29" s="1"/>
  <c r="O27"/>
  <c r="O26"/>
  <c r="O25"/>
  <c r="O24"/>
  <c r="O23"/>
  <c r="O22"/>
  <c r="O21"/>
  <c r="O20"/>
  <c r="O19"/>
  <c r="O18"/>
  <c r="O14"/>
  <c r="O13"/>
  <c r="O12"/>
  <c r="O11"/>
  <c r="O10"/>
  <c r="O9"/>
  <c r="O8"/>
  <c r="O7"/>
  <c r="O6"/>
  <c r="O5"/>
  <c r="N30"/>
  <c r="N29"/>
  <c r="S30" l="1"/>
  <c r="B28" i="20"/>
  <c r="B29"/>
  <c r="C5" i="6"/>
  <c r="G5" i="4"/>
  <c r="G6"/>
  <c r="G7"/>
  <c r="G8"/>
  <c r="G9"/>
  <c r="G10"/>
  <c r="G11"/>
  <c r="G12"/>
  <c r="G13"/>
  <c r="G17"/>
  <c r="G18"/>
  <c r="G19"/>
  <c r="G20"/>
  <c r="G21"/>
  <c r="G22"/>
  <c r="G23"/>
  <c r="G24"/>
  <c r="G25"/>
  <c r="G26"/>
  <c r="G4"/>
  <c r="C18"/>
  <c r="C19"/>
  <c r="C20"/>
  <c r="C21"/>
  <c r="C22"/>
  <c r="C23"/>
  <c r="C24"/>
  <c r="C25"/>
  <c r="C26"/>
  <c r="C17"/>
  <c r="C5"/>
  <c r="C6"/>
  <c r="C7"/>
  <c r="C8"/>
  <c r="C9"/>
  <c r="C10"/>
  <c r="C11"/>
  <c r="C12"/>
  <c r="C13"/>
  <c r="C4"/>
  <c r="J4" i="3"/>
  <c r="F6" i="5"/>
  <c r="F7"/>
  <c r="F8"/>
  <c r="F9"/>
  <c r="F10"/>
  <c r="F11"/>
  <c r="F12"/>
  <c r="F13"/>
  <c r="F14"/>
  <c r="F18"/>
  <c r="F19"/>
  <c r="F20"/>
  <c r="F21"/>
  <c r="F22"/>
  <c r="F23"/>
  <c r="F24"/>
  <c r="F25"/>
  <c r="F26"/>
  <c r="F27"/>
  <c r="F5"/>
  <c r="J5"/>
  <c r="C4" i="1"/>
  <c r="BF209" i="13" l="1"/>
  <c r="BH209"/>
  <c r="BI209"/>
  <c r="BF210"/>
  <c r="BH210"/>
  <c r="BI210"/>
  <c r="BF211"/>
  <c r="BH211"/>
  <c r="BI211"/>
  <c r="BF212"/>
  <c r="BH212"/>
  <c r="BI212"/>
  <c r="BF213"/>
  <c r="BH213"/>
  <c r="BI213"/>
  <c r="BF214"/>
  <c r="BH214"/>
  <c r="BI214"/>
  <c r="BF215"/>
  <c r="BH215"/>
  <c r="BI215"/>
  <c r="BF216"/>
  <c r="BH216"/>
  <c r="BI216"/>
  <c r="BF217"/>
  <c r="BH217"/>
  <c r="BI217"/>
  <c r="BF218"/>
  <c r="BH218"/>
  <c r="BI218"/>
  <c r="BF219"/>
  <c r="BH219"/>
  <c r="BI219"/>
  <c r="BF220"/>
  <c r="BH220"/>
  <c r="BI220"/>
  <c r="BF221"/>
  <c r="BH221"/>
  <c r="BI221"/>
  <c r="BF222"/>
  <c r="BH222"/>
  <c r="BI222"/>
  <c r="BF223"/>
  <c r="BH223"/>
  <c r="BI223"/>
  <c r="BF224"/>
  <c r="BH224"/>
  <c r="BI224"/>
  <c r="BF225"/>
  <c r="BH225"/>
  <c r="BI225"/>
  <c r="BF226"/>
  <c r="BH226"/>
  <c r="BI226"/>
  <c r="BF227"/>
  <c r="BH227"/>
  <c r="BI227"/>
  <c r="BF228"/>
  <c r="BH228"/>
  <c r="BI228"/>
  <c r="BF229"/>
  <c r="BH229"/>
  <c r="BI229"/>
  <c r="BF230"/>
  <c r="BH230"/>
  <c r="BI230"/>
  <c r="BF231"/>
  <c r="BH231"/>
  <c r="BI231"/>
  <c r="BF232"/>
  <c r="BH232"/>
  <c r="BI232"/>
  <c r="BF233"/>
  <c r="BH233"/>
  <c r="BI233"/>
  <c r="BF234"/>
  <c r="BH234"/>
  <c r="BI234"/>
  <c r="BF235"/>
  <c r="BH235"/>
  <c r="BI235"/>
  <c r="BF236"/>
  <c r="BH236"/>
  <c r="BI236"/>
  <c r="BF237"/>
  <c r="BH237"/>
  <c r="BI237"/>
  <c r="BF238"/>
  <c r="BH238"/>
  <c r="BI238"/>
  <c r="BF239"/>
  <c r="BH239"/>
  <c r="BI239"/>
  <c r="BF240"/>
  <c r="BH240"/>
  <c r="BI240"/>
  <c r="BF241"/>
  <c r="BH241"/>
  <c r="BI241"/>
  <c r="BF242"/>
  <c r="BH242"/>
  <c r="BI242"/>
  <c r="BF243"/>
  <c r="BH243"/>
  <c r="BI243"/>
  <c r="BF244"/>
  <c r="BH244"/>
  <c r="BI244"/>
  <c r="BF245"/>
  <c r="BH245"/>
  <c r="BI245"/>
  <c r="BF246"/>
  <c r="BH246"/>
  <c r="BI246"/>
  <c r="BF247"/>
  <c r="BH247"/>
  <c r="BI247"/>
  <c r="BF248"/>
  <c r="BH248"/>
  <c r="BI248"/>
  <c r="BF249"/>
  <c r="BH249"/>
  <c r="BI249"/>
  <c r="BF250"/>
  <c r="BH250"/>
  <c r="BI250"/>
  <c r="BF251"/>
  <c r="BH251"/>
  <c r="BI251"/>
  <c r="BF252"/>
  <c r="BH252"/>
  <c r="BI252"/>
  <c r="BF253"/>
  <c r="BH253"/>
  <c r="BI253"/>
  <c r="BF254"/>
  <c r="BH254"/>
  <c r="BI254"/>
  <c r="BF255"/>
  <c r="BH255"/>
  <c r="BI255"/>
  <c r="BF256"/>
  <c r="BH256"/>
  <c r="BI256"/>
  <c r="BF257"/>
  <c r="BH257"/>
  <c r="BI257"/>
  <c r="BF258"/>
  <c r="BH258"/>
  <c r="BI258"/>
  <c r="BF259"/>
  <c r="BH259"/>
  <c r="BI259"/>
  <c r="BF260"/>
  <c r="BH260"/>
  <c r="BI260"/>
  <c r="BF261"/>
  <c r="BH261"/>
  <c r="BI261"/>
  <c r="BF262"/>
  <c r="BH262"/>
  <c r="BI262"/>
  <c r="BF263"/>
  <c r="BH263"/>
  <c r="BI263"/>
  <c r="BF264"/>
  <c r="BH264"/>
  <c r="BI264"/>
  <c r="BF265"/>
  <c r="BH265"/>
  <c r="BI265"/>
  <c r="BF266"/>
  <c r="BH266"/>
  <c r="BI266"/>
  <c r="BF267"/>
  <c r="BH267"/>
  <c r="BI267"/>
  <c r="BF268"/>
  <c r="BH268"/>
  <c r="BI268"/>
  <c r="BF269"/>
  <c r="BH269"/>
  <c r="BI269"/>
  <c r="BF270"/>
  <c r="BH270"/>
  <c r="BI270"/>
  <c r="BF271"/>
  <c r="BH271"/>
  <c r="BI271"/>
  <c r="BF272"/>
  <c r="BH272"/>
  <c r="BI272"/>
  <c r="BF273"/>
  <c r="BH273"/>
  <c r="BI273"/>
  <c r="BF274"/>
  <c r="BH274"/>
  <c r="BI274"/>
  <c r="BF275"/>
  <c r="BH275"/>
  <c r="BI275"/>
  <c r="BF276"/>
  <c r="BH276"/>
  <c r="BI276"/>
  <c r="BF277"/>
  <c r="BH277"/>
  <c r="BI277"/>
  <c r="BF278"/>
  <c r="BH278"/>
  <c r="BI278"/>
  <c r="BF279"/>
  <c r="BH279"/>
  <c r="BI279"/>
  <c r="BF280"/>
  <c r="BH280"/>
  <c r="BI280"/>
  <c r="BF281"/>
  <c r="BH281"/>
  <c r="BI281"/>
  <c r="BF282"/>
  <c r="BH282"/>
  <c r="BI282"/>
  <c r="BF283"/>
  <c r="BH283"/>
  <c r="BI283"/>
  <c r="BF284"/>
  <c r="BH284"/>
  <c r="BI284"/>
  <c r="BF285"/>
  <c r="BH285"/>
  <c r="BI285"/>
  <c r="BF286"/>
  <c r="BH286"/>
  <c r="BI286"/>
  <c r="BF287"/>
  <c r="BH287"/>
  <c r="BI287"/>
  <c r="BF288"/>
  <c r="BH288"/>
  <c r="BI288"/>
  <c r="BF289"/>
  <c r="BH289"/>
  <c r="BI289"/>
  <c r="BF290"/>
  <c r="BH290"/>
  <c r="BI290"/>
  <c r="BF291"/>
  <c r="BH291"/>
  <c r="BI291"/>
  <c r="BF292"/>
  <c r="BH292"/>
  <c r="BI292"/>
  <c r="BF293"/>
  <c r="BH293"/>
  <c r="BI293"/>
  <c r="BF294"/>
  <c r="BH294"/>
  <c r="BI294"/>
  <c r="BF295"/>
  <c r="BH295"/>
  <c r="BI295"/>
  <c r="BF296"/>
  <c r="BH296"/>
  <c r="BI296"/>
  <c r="BF297"/>
  <c r="BH297"/>
  <c r="BI297"/>
  <c r="BF298"/>
  <c r="BH298"/>
  <c r="BI298"/>
  <c r="BF299"/>
  <c r="BH299"/>
  <c r="BI299"/>
  <c r="BF300"/>
  <c r="BH300"/>
  <c r="BI300"/>
  <c r="BF301"/>
  <c r="BH301"/>
  <c r="BI301"/>
  <c r="BF302"/>
  <c r="BH302"/>
  <c r="BI302"/>
  <c r="BF303"/>
  <c r="BH303"/>
  <c r="BI303"/>
  <c r="BF304"/>
  <c r="BH304"/>
  <c r="BI304"/>
  <c r="BF305"/>
  <c r="BH305"/>
  <c r="BI305"/>
  <c r="BF306"/>
  <c r="BH306"/>
  <c r="BI306"/>
  <c r="BF307"/>
  <c r="BH307"/>
  <c r="BI307"/>
  <c r="BF308"/>
  <c r="BH308"/>
  <c r="BI308"/>
  <c r="BF309"/>
  <c r="BH309"/>
  <c r="BI309"/>
  <c r="BF310"/>
  <c r="BH310"/>
  <c r="BI310"/>
  <c r="BF311"/>
  <c r="BH311"/>
  <c r="BI311"/>
  <c r="BF312"/>
  <c r="BH312"/>
  <c r="BI312"/>
  <c r="BF313"/>
  <c r="BH313"/>
  <c r="BI313"/>
  <c r="BF314"/>
  <c r="BH314"/>
  <c r="BI314"/>
  <c r="BF315"/>
  <c r="BH315"/>
  <c r="BI315"/>
  <c r="BF316"/>
  <c r="BH316"/>
  <c r="BI316"/>
  <c r="BF317"/>
  <c r="BH317"/>
  <c r="BI317"/>
  <c r="BF318"/>
  <c r="BH318"/>
  <c r="BI318"/>
  <c r="BF319"/>
  <c r="BH319"/>
  <c r="BI319"/>
  <c r="BF320"/>
  <c r="BH320"/>
  <c r="BI320"/>
  <c r="BF321"/>
  <c r="BH321"/>
  <c r="BI321"/>
  <c r="BF322"/>
  <c r="BH322"/>
  <c r="BI322"/>
  <c r="BF323"/>
  <c r="BH323"/>
  <c r="BI323"/>
  <c r="BF324"/>
  <c r="BH324"/>
  <c r="BI324"/>
  <c r="BF325"/>
  <c r="BH325"/>
  <c r="BI325"/>
  <c r="BF326"/>
  <c r="BH326"/>
  <c r="BI326"/>
  <c r="BF327"/>
  <c r="BH327"/>
  <c r="BI327"/>
  <c r="BF328"/>
  <c r="BH328"/>
  <c r="BI328"/>
  <c r="BF329"/>
  <c r="BH329"/>
  <c r="BI329"/>
  <c r="BF330"/>
  <c r="BH330"/>
  <c r="BI330"/>
  <c r="BF331"/>
  <c r="BH331"/>
  <c r="BI331"/>
  <c r="BF332"/>
  <c r="BH332"/>
  <c r="BI332"/>
  <c r="BF333"/>
  <c r="BH333"/>
  <c r="BI333"/>
  <c r="BF334"/>
  <c r="BH334"/>
  <c r="BI334"/>
  <c r="BF335"/>
  <c r="BH335"/>
  <c r="BI335"/>
  <c r="BF336"/>
  <c r="BH336"/>
  <c r="BI336"/>
  <c r="BF337"/>
  <c r="BH337"/>
  <c r="BI337"/>
  <c r="BF338"/>
  <c r="BH338"/>
  <c r="BI338"/>
  <c r="BF339"/>
  <c r="BH339"/>
  <c r="BI339"/>
  <c r="BF340"/>
  <c r="BH340"/>
  <c r="BI340"/>
  <c r="BF341"/>
  <c r="BH341"/>
  <c r="BI341"/>
  <c r="BF342"/>
  <c r="BH342"/>
  <c r="BI342"/>
  <c r="BF343"/>
  <c r="BH343"/>
  <c r="BI343"/>
  <c r="BF344"/>
  <c r="BH344"/>
  <c r="BI344"/>
  <c r="BF345"/>
  <c r="BH345"/>
  <c r="BI345"/>
  <c r="BF346"/>
  <c r="BH346"/>
  <c r="BI346"/>
  <c r="BF347"/>
  <c r="BH347"/>
  <c r="BI347"/>
  <c r="BF348"/>
  <c r="BH348"/>
  <c r="BI348"/>
  <c r="BF349"/>
  <c r="BH349"/>
  <c r="BI349"/>
  <c r="BF350"/>
  <c r="BH350"/>
  <c r="BI350"/>
  <c r="BF351"/>
  <c r="BH351"/>
  <c r="BI351"/>
  <c r="BF352"/>
  <c r="BH352"/>
  <c r="BI352"/>
  <c r="BF353"/>
  <c r="BH353"/>
  <c r="BI353"/>
  <c r="BF354"/>
  <c r="BH354"/>
  <c r="BI354"/>
  <c r="BF355"/>
  <c r="BH355"/>
  <c r="BI355"/>
  <c r="BF356"/>
  <c r="BH356"/>
  <c r="BI356"/>
  <c r="BF357"/>
  <c r="BH357"/>
  <c r="BI357"/>
  <c r="BF358"/>
  <c r="BH358"/>
  <c r="BI358"/>
  <c r="BF359"/>
  <c r="BH359"/>
  <c r="BI359"/>
  <c r="BF360"/>
  <c r="BH360"/>
  <c r="BI360"/>
  <c r="BF361"/>
  <c r="BH361"/>
  <c r="BI361"/>
  <c r="BF362"/>
  <c r="BH362"/>
  <c r="BI362"/>
  <c r="BF363"/>
  <c r="BH363"/>
  <c r="BI363"/>
  <c r="BF364"/>
  <c r="BH364"/>
  <c r="BI364"/>
  <c r="BF365"/>
  <c r="BH365"/>
  <c r="BI365"/>
  <c r="BF366"/>
  <c r="BH366"/>
  <c r="BI366"/>
  <c r="BF367"/>
  <c r="BH367"/>
  <c r="BI367"/>
  <c r="BF368"/>
  <c r="BH368"/>
  <c r="BI368"/>
  <c r="BF369"/>
  <c r="BH369"/>
  <c r="BI369"/>
  <c r="BF370"/>
  <c r="BH370"/>
  <c r="BI370"/>
  <c r="BF371"/>
  <c r="BH371"/>
  <c r="BI371"/>
  <c r="BF372"/>
  <c r="BH372"/>
  <c r="BI372"/>
  <c r="BF373"/>
  <c r="BH373"/>
  <c r="BI373"/>
  <c r="BF374"/>
  <c r="BH374"/>
  <c r="BI374"/>
  <c r="BF375"/>
  <c r="BH375"/>
  <c r="BI375"/>
  <c r="BF376"/>
  <c r="BH376"/>
  <c r="BI376"/>
  <c r="BF377"/>
  <c r="BH377"/>
  <c r="BI377"/>
  <c r="BF378"/>
  <c r="BH378"/>
  <c r="BI378"/>
  <c r="BF379"/>
  <c r="BH379"/>
  <c r="BI379"/>
  <c r="BF380"/>
  <c r="BH380"/>
  <c r="BI380"/>
  <c r="BF381"/>
  <c r="BH381"/>
  <c r="BI381"/>
  <c r="BF382"/>
  <c r="BH382"/>
  <c r="BI382"/>
  <c r="BF383"/>
  <c r="BH383"/>
  <c r="BI383"/>
  <c r="BF384"/>
  <c r="BH384"/>
  <c r="BI384"/>
  <c r="BF385"/>
  <c r="BH385"/>
  <c r="BI385"/>
  <c r="BF386"/>
  <c r="BH386"/>
  <c r="BI386"/>
  <c r="BF387"/>
  <c r="BH387"/>
  <c r="BI387"/>
  <c r="BF388"/>
  <c r="BH388"/>
  <c r="BI388"/>
  <c r="BF389"/>
  <c r="BH389"/>
  <c r="BI389"/>
  <c r="BF390"/>
  <c r="BH390"/>
  <c r="BI390"/>
  <c r="BF391"/>
  <c r="BH391"/>
  <c r="BI391"/>
  <c r="BF392"/>
  <c r="BH392"/>
  <c r="BI392"/>
  <c r="BF393"/>
  <c r="BH393"/>
  <c r="BI393"/>
  <c r="BF394"/>
  <c r="BH394"/>
  <c r="BI394"/>
  <c r="BF395"/>
  <c r="BH395"/>
  <c r="BI395"/>
  <c r="BF396"/>
  <c r="BH396"/>
  <c r="BI396"/>
  <c r="BF397"/>
  <c r="BH397"/>
  <c r="BI397"/>
  <c r="BF398"/>
  <c r="BH398"/>
  <c r="BI398"/>
  <c r="BF399"/>
  <c r="BH399"/>
  <c r="BI399"/>
  <c r="BF400"/>
  <c r="BH400"/>
  <c r="BI400"/>
  <c r="BF401"/>
  <c r="BH401"/>
  <c r="BI401"/>
  <c r="BF402"/>
  <c r="BH402"/>
  <c r="BI402"/>
  <c r="BF403"/>
  <c r="BH403"/>
  <c r="BI403"/>
  <c r="BF404"/>
  <c r="BH404"/>
  <c r="BI404"/>
  <c r="BF405"/>
  <c r="BH405"/>
  <c r="BI405"/>
  <c r="BF406"/>
  <c r="BH406"/>
  <c r="BI406"/>
  <c r="BF407"/>
  <c r="BH407"/>
  <c r="BI407"/>
  <c r="BF408"/>
  <c r="BH408"/>
  <c r="BI408"/>
  <c r="BF409"/>
  <c r="BH409"/>
  <c r="BI409"/>
  <c r="BF410"/>
  <c r="BH410"/>
  <c r="BI410"/>
  <c r="BF411"/>
  <c r="BH411"/>
  <c r="BI411"/>
  <c r="BF412"/>
  <c r="BH412"/>
  <c r="BI412"/>
  <c r="BF413"/>
  <c r="BH413"/>
  <c r="BI413"/>
  <c r="BF414"/>
  <c r="BH414"/>
  <c r="BI414"/>
  <c r="BF415"/>
  <c r="BH415"/>
  <c r="BI415"/>
  <c r="BF416"/>
  <c r="BH416"/>
  <c r="BI416"/>
  <c r="BF417"/>
  <c r="BH417"/>
  <c r="BI417"/>
  <c r="BF418"/>
  <c r="BH418"/>
  <c r="BI418"/>
  <c r="BF419"/>
  <c r="BH419"/>
  <c r="BI419"/>
  <c r="BF420"/>
  <c r="BH420"/>
  <c r="BI420"/>
  <c r="BF421"/>
  <c r="BH421"/>
  <c r="BI421"/>
  <c r="BF422"/>
  <c r="BH422"/>
  <c r="BI422"/>
  <c r="BF423"/>
  <c r="BH423"/>
  <c r="BI423"/>
  <c r="BF424"/>
  <c r="BH424"/>
  <c r="BI424"/>
  <c r="BF425"/>
  <c r="BH425"/>
  <c r="BI425"/>
  <c r="BF426"/>
  <c r="BH426"/>
  <c r="BI426"/>
  <c r="BF427"/>
  <c r="BH427"/>
  <c r="BI427"/>
  <c r="BF428"/>
  <c r="BH428"/>
  <c r="BI428"/>
  <c r="BF429"/>
  <c r="BH429"/>
  <c r="BI429"/>
  <c r="BF430"/>
  <c r="BH430"/>
  <c r="BI430"/>
  <c r="BF431"/>
  <c r="BH431"/>
  <c r="BI431"/>
  <c r="BF432"/>
  <c r="BH432"/>
  <c r="BI432"/>
  <c r="BF433"/>
  <c r="BH433"/>
  <c r="BI433"/>
  <c r="BF434"/>
  <c r="BH434"/>
  <c r="BI434"/>
  <c r="AU212"/>
  <c r="AU214"/>
  <c r="AU215"/>
  <c r="AU216"/>
  <c r="AU217"/>
  <c r="AU218"/>
  <c r="AU219"/>
  <c r="AU220"/>
  <c r="AU221"/>
  <c r="AU222"/>
  <c r="AU223"/>
  <c r="AU224"/>
  <c r="AU225"/>
  <c r="AU226"/>
  <c r="AU227"/>
  <c r="AU228"/>
  <c r="AU229"/>
  <c r="AU230"/>
  <c r="AU231"/>
  <c r="AU232"/>
  <c r="AU233"/>
  <c r="AU234"/>
  <c r="AU235"/>
  <c r="AU236"/>
  <c r="AU237"/>
  <c r="AU238"/>
  <c r="AU239"/>
  <c r="AU240"/>
  <c r="AU241"/>
  <c r="AU242"/>
  <c r="AU243"/>
  <c r="AU244"/>
  <c r="AU245"/>
  <c r="AU246"/>
  <c r="AU247"/>
  <c r="AU248"/>
  <c r="AU249"/>
  <c r="AU250"/>
  <c r="AU251"/>
  <c r="AU252"/>
  <c r="AU253"/>
  <c r="AU254"/>
  <c r="AU255"/>
  <c r="AU256"/>
  <c r="AU257"/>
  <c r="AU258"/>
  <c r="AU259"/>
  <c r="AU260"/>
  <c r="AU261"/>
  <c r="AU262"/>
  <c r="AU263"/>
  <c r="AU264"/>
  <c r="AU265"/>
  <c r="AS340"/>
  <c r="AS341"/>
  <c r="AS342"/>
  <c r="AS343"/>
  <c r="AS344"/>
  <c r="AS345"/>
  <c r="AS346"/>
  <c r="AS347"/>
  <c r="AS348"/>
  <c r="AS349"/>
  <c r="AS350"/>
  <c r="AS351"/>
  <c r="AS352"/>
  <c r="AS353"/>
  <c r="AS354"/>
  <c r="AS355"/>
  <c r="AS356"/>
  <c r="AS357"/>
  <c r="AS358"/>
  <c r="AS359"/>
  <c r="AS360"/>
  <c r="AS361"/>
  <c r="AS362"/>
  <c r="AS363"/>
  <c r="AS364"/>
  <c r="AS365"/>
  <c r="AS366"/>
  <c r="AS367"/>
  <c r="AS368"/>
  <c r="AS369"/>
  <c r="AS370"/>
  <c r="AS371"/>
  <c r="AS372"/>
  <c r="AS373"/>
  <c r="AS374"/>
  <c r="AS375"/>
  <c r="AS376"/>
  <c r="AS377"/>
  <c r="AS378"/>
  <c r="AS379"/>
  <c r="AS380"/>
  <c r="AS381"/>
  <c r="AS382"/>
  <c r="AS383"/>
  <c r="AS384"/>
  <c r="AS385"/>
  <c r="AS386"/>
  <c r="AS387"/>
  <c r="AS388"/>
  <c r="AS389"/>
  <c r="AS390"/>
  <c r="AS391"/>
  <c r="AS392"/>
  <c r="AS393"/>
  <c r="AS394"/>
  <c r="AS339"/>
  <c r="AS275"/>
  <c r="AS276"/>
  <c r="AS277"/>
  <c r="AS278"/>
  <c r="AS279"/>
  <c r="AS280"/>
  <c r="AS281"/>
  <c r="AS282"/>
  <c r="AS283"/>
  <c r="AS284"/>
  <c r="AS285"/>
  <c r="AS286"/>
  <c r="AS287"/>
  <c r="AS288"/>
  <c r="AS289"/>
  <c r="AS290"/>
  <c r="AS291"/>
  <c r="AS292"/>
  <c r="AS293"/>
  <c r="AS294"/>
  <c r="AS295"/>
  <c r="AS296"/>
  <c r="AS297"/>
  <c r="AS298"/>
  <c r="AS299"/>
  <c r="AS300"/>
  <c r="AS301"/>
  <c r="AS302"/>
  <c r="AS303"/>
  <c r="AS304"/>
  <c r="AS305"/>
  <c r="AS306"/>
  <c r="AS307"/>
  <c r="AS308"/>
  <c r="AS309"/>
  <c r="AS310"/>
  <c r="AS311"/>
  <c r="AS312"/>
  <c r="AS313"/>
  <c r="AS314"/>
  <c r="AS315"/>
  <c r="AS316"/>
  <c r="AS317"/>
  <c r="AS318"/>
  <c r="AS319"/>
  <c r="AS320"/>
  <c r="AS321"/>
  <c r="AS322"/>
  <c r="AS323"/>
  <c r="AS324"/>
  <c r="AS325"/>
  <c r="AS326"/>
  <c r="AS327"/>
  <c r="AS328"/>
  <c r="AS329"/>
  <c r="AS330"/>
  <c r="AS331"/>
  <c r="AS332"/>
  <c r="AS333"/>
  <c r="AS334"/>
  <c r="AS335"/>
  <c r="AS274"/>
  <c r="AT274"/>
  <c r="AU340"/>
  <c r="AU341"/>
  <c r="AU342"/>
  <c r="AU343"/>
  <c r="AU344"/>
  <c r="AU345"/>
  <c r="AU346"/>
  <c r="AU347"/>
  <c r="AU348"/>
  <c r="AU349"/>
  <c r="AU350"/>
  <c r="AU351"/>
  <c r="AU352"/>
  <c r="AU353"/>
  <c r="AU354"/>
  <c r="AU355"/>
  <c r="AU356"/>
  <c r="AU357"/>
  <c r="AU358"/>
  <c r="AU359"/>
  <c r="AU360"/>
  <c r="AU361"/>
  <c r="AU362"/>
  <c r="AU363"/>
  <c r="AU364"/>
  <c r="AU365"/>
  <c r="AU366"/>
  <c r="AU367"/>
  <c r="AU368"/>
  <c r="AU369"/>
  <c r="AU370"/>
  <c r="AU371"/>
  <c r="AU372"/>
  <c r="AU373"/>
  <c r="AU374"/>
  <c r="AU375"/>
  <c r="AU376"/>
  <c r="AU377"/>
  <c r="AU378"/>
  <c r="AU379"/>
  <c r="AU380"/>
  <c r="AU381"/>
  <c r="AU382"/>
  <c r="AU383"/>
  <c r="AU384"/>
  <c r="AU385"/>
  <c r="AU386"/>
  <c r="AU387"/>
  <c r="AU388"/>
  <c r="AU389"/>
  <c r="AU390"/>
  <c r="AU391"/>
  <c r="AU392"/>
  <c r="AU393"/>
  <c r="AU339"/>
  <c r="AS4"/>
  <c r="AT4"/>
  <c r="AU4"/>
  <c r="AS205"/>
  <c r="AS206"/>
  <c r="AS207"/>
  <c r="AS208"/>
  <c r="AS209"/>
  <c r="AS210"/>
  <c r="AS211"/>
  <c r="AS212"/>
  <c r="AS213"/>
  <c r="AS214"/>
  <c r="AS215"/>
  <c r="AS216"/>
  <c r="AS217"/>
  <c r="AS218"/>
  <c r="AS219"/>
  <c r="AS220"/>
  <c r="AS221"/>
  <c r="AS222"/>
  <c r="AS223"/>
  <c r="AS224"/>
  <c r="AS225"/>
  <c r="AS226"/>
  <c r="AS227"/>
  <c r="AS228"/>
  <c r="AS229"/>
  <c r="AS230"/>
  <c r="AS231"/>
  <c r="AS232"/>
  <c r="AS233"/>
  <c r="AS234"/>
  <c r="AS235"/>
  <c r="AS236"/>
  <c r="AS237"/>
  <c r="AS238"/>
  <c r="AS239"/>
  <c r="AS240"/>
  <c r="AS241"/>
  <c r="AS242"/>
  <c r="AS243"/>
  <c r="AS244"/>
  <c r="AS245"/>
  <c r="AS246"/>
  <c r="AS247"/>
  <c r="AS248"/>
  <c r="AS249"/>
  <c r="AS250"/>
  <c r="AS251"/>
  <c r="AS252"/>
  <c r="AS253"/>
  <c r="AS254"/>
  <c r="AS255"/>
  <c r="AS256"/>
  <c r="AS257"/>
  <c r="AS258"/>
  <c r="AS259"/>
  <c r="AS260"/>
  <c r="AS261"/>
  <c r="AS262"/>
  <c r="AS263"/>
  <c r="AS264"/>
  <c r="AS265"/>
  <c r="AT275"/>
  <c r="AT276"/>
  <c r="AT277"/>
  <c r="AT278"/>
  <c r="AT279"/>
  <c r="AT280"/>
  <c r="AT281"/>
  <c r="AT282"/>
  <c r="AT283"/>
  <c r="AT284"/>
  <c r="AT285"/>
  <c r="AT286"/>
  <c r="AT287"/>
  <c r="AT288"/>
  <c r="AT289"/>
  <c r="AT290"/>
  <c r="AT291"/>
  <c r="AT292"/>
  <c r="AT293"/>
  <c r="AT294"/>
  <c r="AT295"/>
  <c r="AT296"/>
  <c r="AT297"/>
  <c r="AT298"/>
  <c r="AT299"/>
  <c r="AT300"/>
  <c r="AT301"/>
  <c r="AT302"/>
  <c r="AT303"/>
  <c r="AT304"/>
  <c r="AT305"/>
  <c r="AT306"/>
  <c r="AT307"/>
  <c r="AT308"/>
  <c r="AT309"/>
  <c r="AT310"/>
  <c r="AT311"/>
  <c r="AT312"/>
  <c r="AT313"/>
  <c r="AT314"/>
  <c r="AT315"/>
  <c r="AT316"/>
  <c r="AT317"/>
  <c r="AT318"/>
  <c r="AT319"/>
  <c r="AT320"/>
  <c r="AT321"/>
  <c r="AT322"/>
  <c r="AT323"/>
  <c r="AT324"/>
  <c r="AT325"/>
  <c r="AT326"/>
  <c r="AT327"/>
  <c r="AT328"/>
  <c r="AT329"/>
  <c r="AT330"/>
  <c r="AT331"/>
  <c r="AT332"/>
  <c r="AT333"/>
  <c r="AT334"/>
  <c r="AT335"/>
  <c r="AS493"/>
  <c r="AS494"/>
  <c r="AS495"/>
  <c r="AS496"/>
  <c r="AS497"/>
  <c r="AS498"/>
  <c r="AS499"/>
  <c r="AS500"/>
  <c r="AS501"/>
  <c r="AS502"/>
  <c r="AS503"/>
  <c r="AS504"/>
  <c r="AS505"/>
  <c r="AS506"/>
  <c r="AS507"/>
  <c r="AS508"/>
  <c r="AS509"/>
  <c r="AS510"/>
  <c r="AS511"/>
  <c r="AS512"/>
  <c r="AS513"/>
  <c r="AS514"/>
  <c r="AS515"/>
  <c r="AS516"/>
  <c r="AS517"/>
  <c r="AS518"/>
  <c r="AS519"/>
  <c r="AS520"/>
  <c r="AS521"/>
  <c r="AS522"/>
  <c r="AS523"/>
  <c r="AS524"/>
  <c r="AS525"/>
  <c r="AS526"/>
  <c r="AU3"/>
  <c r="AT3"/>
  <c r="AS3"/>
  <c r="BC205"/>
  <c r="G26" i="1" l="1"/>
  <c r="G25"/>
  <c r="G24"/>
  <c r="G23"/>
  <c r="G22"/>
  <c r="G21"/>
  <c r="G20"/>
  <c r="G19"/>
  <c r="G18"/>
  <c r="G17"/>
  <c r="G13"/>
  <c r="G12"/>
  <c r="G11"/>
  <c r="G10"/>
  <c r="G9"/>
  <c r="G8"/>
  <c r="G7"/>
  <c r="G6"/>
  <c r="G5"/>
  <c r="G4"/>
  <c r="C26"/>
  <c r="C25"/>
  <c r="C24"/>
  <c r="C23"/>
  <c r="C22"/>
  <c r="C21"/>
  <c r="C20"/>
  <c r="C19"/>
  <c r="C18"/>
  <c r="C17"/>
  <c r="C13"/>
  <c r="C12"/>
  <c r="C11"/>
  <c r="C10"/>
  <c r="C9"/>
  <c r="C8"/>
  <c r="C7"/>
  <c r="C6"/>
  <c r="C5"/>
  <c r="J14" i="5"/>
  <c r="CO4" i="13"/>
  <c r="CP4"/>
  <c r="CO5"/>
  <c r="CP5"/>
  <c r="CO6"/>
  <c r="CP6"/>
  <c r="CO7"/>
  <c r="CP7"/>
  <c r="CO8"/>
  <c r="CP8"/>
  <c r="CO9"/>
  <c r="CP9"/>
  <c r="CO10"/>
  <c r="CP10"/>
  <c r="CO11"/>
  <c r="CP11"/>
  <c r="CO12"/>
  <c r="CP12"/>
  <c r="CO13"/>
  <c r="CP13"/>
  <c r="CO14"/>
  <c r="CP14"/>
  <c r="CO15"/>
  <c r="CP15"/>
  <c r="CO16"/>
  <c r="CP16"/>
  <c r="CO17"/>
  <c r="CP17"/>
  <c r="CO18"/>
  <c r="CP18"/>
  <c r="CO19"/>
  <c r="CP19"/>
  <c r="CO20"/>
  <c r="CP20"/>
  <c r="CO21"/>
  <c r="CP21"/>
  <c r="CO22"/>
  <c r="CP22"/>
  <c r="CO23"/>
  <c r="CP23"/>
  <c r="CO24"/>
  <c r="CP24"/>
  <c r="CO25"/>
  <c r="CP25"/>
  <c r="CO26"/>
  <c r="CP26"/>
  <c r="CO27"/>
  <c r="CP27"/>
  <c r="CO28"/>
  <c r="CP28"/>
  <c r="CO29"/>
  <c r="CP29"/>
  <c r="CO30"/>
  <c r="CP30"/>
  <c r="CO31"/>
  <c r="CP31"/>
  <c r="CO32"/>
  <c r="CP32"/>
  <c r="CO33"/>
  <c r="CP33"/>
  <c r="CO34"/>
  <c r="CP34"/>
  <c r="CO35"/>
  <c r="CP35"/>
  <c r="CO36"/>
  <c r="CP36"/>
  <c r="CO37"/>
  <c r="CP37"/>
  <c r="CO38"/>
  <c r="CP38"/>
  <c r="CO39"/>
  <c r="CP39"/>
  <c r="CO40"/>
  <c r="CP40"/>
  <c r="CO41"/>
  <c r="CP41"/>
  <c r="CO42"/>
  <c r="CP42"/>
  <c r="CO43"/>
  <c r="CP43"/>
  <c r="CO44"/>
  <c r="CP44"/>
  <c r="CO45"/>
  <c r="CP45"/>
  <c r="CO46"/>
  <c r="CP46"/>
  <c r="CO47"/>
  <c r="CP47"/>
  <c r="CO48"/>
  <c r="CP48"/>
  <c r="CO49"/>
  <c r="CP49"/>
  <c r="CO50"/>
  <c r="CP50"/>
  <c r="CO51"/>
  <c r="CP51"/>
  <c r="CO52"/>
  <c r="CP52"/>
  <c r="CO53"/>
  <c r="CP53"/>
  <c r="CO54"/>
  <c r="CP54"/>
  <c r="CO55"/>
  <c r="CP55"/>
  <c r="CO56"/>
  <c r="CP56"/>
  <c r="CO57"/>
  <c r="CP57"/>
  <c r="CO58"/>
  <c r="CP58"/>
  <c r="CO59"/>
  <c r="CP59"/>
  <c r="CO60"/>
  <c r="CP60"/>
  <c r="CO61"/>
  <c r="CP61"/>
  <c r="CO62"/>
  <c r="CP62"/>
  <c r="CO63"/>
  <c r="CP63"/>
  <c r="CO64"/>
  <c r="CP64"/>
  <c r="CO65"/>
  <c r="CP65"/>
  <c r="CO66"/>
  <c r="CP66"/>
  <c r="CO67"/>
  <c r="CP67"/>
  <c r="CO68"/>
  <c r="CP68"/>
  <c r="CO69"/>
  <c r="CP69"/>
  <c r="CO70"/>
  <c r="CP70"/>
  <c r="CO71"/>
  <c r="CP71"/>
  <c r="CO72"/>
  <c r="CP72"/>
  <c r="CO73"/>
  <c r="CP73"/>
  <c r="CO74"/>
  <c r="CP74"/>
  <c r="CO75"/>
  <c r="CP75"/>
  <c r="CO76"/>
  <c r="CP76"/>
  <c r="CO77"/>
  <c r="CP77"/>
  <c r="CO78"/>
  <c r="CP78"/>
  <c r="CO79"/>
  <c r="CP79"/>
  <c r="CO80"/>
  <c r="CP80"/>
  <c r="CO81"/>
  <c r="CP81"/>
  <c r="CO82"/>
  <c r="CP82"/>
  <c r="CO83"/>
  <c r="CP83"/>
  <c r="CO84"/>
  <c r="CP84"/>
  <c r="CO85"/>
  <c r="CP85"/>
  <c r="CO86"/>
  <c r="CP86"/>
  <c r="CO87"/>
  <c r="CP87"/>
  <c r="CO88"/>
  <c r="CP88"/>
  <c r="CO89"/>
  <c r="CP89"/>
  <c r="CO90"/>
  <c r="CP90"/>
  <c r="CO91"/>
  <c r="CP91"/>
  <c r="CO92"/>
  <c r="CP92"/>
  <c r="CO93"/>
  <c r="CP93"/>
  <c r="CO94"/>
  <c r="CP94"/>
  <c r="CO95"/>
  <c r="CP95"/>
  <c r="CO96"/>
  <c r="CP96"/>
  <c r="CO97"/>
  <c r="CP97"/>
  <c r="CO98"/>
  <c r="CP98"/>
  <c r="CO99"/>
  <c r="CP99"/>
  <c r="CO100"/>
  <c r="CP100"/>
  <c r="CO101"/>
  <c r="CP101"/>
  <c r="CO102"/>
  <c r="CP102"/>
  <c r="CO103"/>
  <c r="CP103"/>
  <c r="CO104"/>
  <c r="CP104"/>
  <c r="CO105"/>
  <c r="CP105"/>
  <c r="CO106"/>
  <c r="CP106"/>
  <c r="CO107"/>
  <c r="CP107"/>
  <c r="CO108"/>
  <c r="CP108"/>
  <c r="CO109"/>
  <c r="CP109"/>
  <c r="CO110"/>
  <c r="CP110"/>
  <c r="CO111"/>
  <c r="CP111"/>
  <c r="CO112"/>
  <c r="CP112"/>
  <c r="CO113"/>
  <c r="CP113"/>
  <c r="CO114"/>
  <c r="CP114"/>
  <c r="CO115"/>
  <c r="CP115"/>
  <c r="CO116"/>
  <c r="CP116"/>
  <c r="CO117"/>
  <c r="CP117"/>
  <c r="CO118"/>
  <c r="CP118"/>
  <c r="CO119"/>
  <c r="CP119"/>
  <c r="CO120"/>
  <c r="CP120"/>
  <c r="CO121"/>
  <c r="CP121"/>
  <c r="CO122"/>
  <c r="CP122"/>
  <c r="CO123"/>
  <c r="CP123"/>
  <c r="CO124"/>
  <c r="CP124"/>
  <c r="CO125"/>
  <c r="CP125"/>
  <c r="CO126"/>
  <c r="CP126"/>
  <c r="CO127"/>
  <c r="CP127"/>
  <c r="CO128"/>
  <c r="CP128"/>
  <c r="CO129"/>
  <c r="CP129"/>
  <c r="CO130"/>
  <c r="CP130"/>
  <c r="CO131"/>
  <c r="CP131"/>
  <c r="CO132"/>
  <c r="CP132"/>
  <c r="CO133"/>
  <c r="CP133"/>
  <c r="CO134"/>
  <c r="CP134"/>
  <c r="CO135"/>
  <c r="CP135"/>
  <c r="CO136"/>
  <c r="CP136"/>
  <c r="CO137"/>
  <c r="CP137"/>
  <c r="CO138"/>
  <c r="CP138"/>
  <c r="CO139"/>
  <c r="CP139"/>
  <c r="CO140"/>
  <c r="CP140"/>
  <c r="CO141"/>
  <c r="CP141"/>
  <c r="CO142"/>
  <c r="CP142"/>
  <c r="CO143"/>
  <c r="CP143"/>
  <c r="CO144"/>
  <c r="CP144"/>
  <c r="CO145"/>
  <c r="CP145"/>
  <c r="CO146"/>
  <c r="CP146"/>
  <c r="CO147"/>
  <c r="CP147"/>
  <c r="CO148"/>
  <c r="CP148"/>
  <c r="CO149"/>
  <c r="CP149"/>
  <c r="CO150"/>
  <c r="CP150"/>
  <c r="CO151"/>
  <c r="CP151"/>
  <c r="CO152"/>
  <c r="CP152"/>
  <c r="CO153"/>
  <c r="CP153"/>
  <c r="CO154"/>
  <c r="CP154"/>
  <c r="CO155"/>
  <c r="CP155"/>
  <c r="CO156"/>
  <c r="CP156"/>
  <c r="CO157"/>
  <c r="CP157"/>
  <c r="CO158"/>
  <c r="CP158"/>
  <c r="CO159"/>
  <c r="CP159"/>
  <c r="CO160"/>
  <c r="CP160"/>
  <c r="CO161"/>
  <c r="CP161"/>
  <c r="CO162"/>
  <c r="CP162"/>
  <c r="CO163"/>
  <c r="CP163"/>
  <c r="CO164"/>
  <c r="CP164"/>
  <c r="CO165"/>
  <c r="CP165"/>
  <c r="CO166"/>
  <c r="CP166"/>
  <c r="CO167"/>
  <c r="CP167"/>
  <c r="CO168"/>
  <c r="CP168"/>
  <c r="CO169"/>
  <c r="CP169"/>
  <c r="CO170"/>
  <c r="CP170"/>
  <c r="CO171"/>
  <c r="CP171"/>
  <c r="CO172"/>
  <c r="CP172"/>
  <c r="CO173"/>
  <c r="CP173"/>
  <c r="CO174"/>
  <c r="CP174"/>
  <c r="CO175"/>
  <c r="CP175"/>
  <c r="CO176"/>
  <c r="CP176"/>
  <c r="CO177"/>
  <c r="CP177"/>
  <c r="CO178"/>
  <c r="CP178"/>
  <c r="CO179"/>
  <c r="CP179"/>
  <c r="CO180"/>
  <c r="CP180"/>
  <c r="CO181"/>
  <c r="CP181"/>
  <c r="CO182"/>
  <c r="CP182"/>
  <c r="CO183"/>
  <c r="CP183"/>
  <c r="CO184"/>
  <c r="CP184"/>
  <c r="CO185"/>
  <c r="CP185"/>
  <c r="CO186"/>
  <c r="CP186"/>
  <c r="CO187"/>
  <c r="CP187"/>
  <c r="CO188"/>
  <c r="CP188"/>
  <c r="CO189"/>
  <c r="CP189"/>
  <c r="CO190"/>
  <c r="CP190"/>
  <c r="CO191"/>
  <c r="CP191"/>
  <c r="CO192"/>
  <c r="CP192"/>
  <c r="CO193"/>
  <c r="CP193"/>
  <c r="CO194"/>
  <c r="CP194"/>
  <c r="CO195"/>
  <c r="CP195"/>
  <c r="CO196"/>
  <c r="CP196"/>
  <c r="CO197"/>
  <c r="CP197"/>
  <c r="CO198"/>
  <c r="CP198"/>
  <c r="CO199"/>
  <c r="CP199"/>
  <c r="CO200"/>
  <c r="CP200"/>
  <c r="CO201"/>
  <c r="CP201"/>
  <c r="CO202"/>
  <c r="CP202"/>
  <c r="CO203"/>
  <c r="CP203"/>
  <c r="CO204"/>
  <c r="CP204"/>
  <c r="CO205"/>
  <c r="CP205"/>
  <c r="CO206"/>
  <c r="CP206"/>
  <c r="CO207"/>
  <c r="CP207"/>
  <c r="CO208"/>
  <c r="CP208"/>
  <c r="CO209"/>
  <c r="CP209"/>
  <c r="CO210"/>
  <c r="CP210"/>
  <c r="CO211"/>
  <c r="CP211"/>
  <c r="CO212"/>
  <c r="CP212"/>
  <c r="CO213"/>
  <c r="CP213"/>
  <c r="CO214"/>
  <c r="CP214"/>
  <c r="CO215"/>
  <c r="CP215"/>
  <c r="CO216"/>
  <c r="CP216"/>
  <c r="CO217"/>
  <c r="CP217"/>
  <c r="CO218"/>
  <c r="CP218"/>
  <c r="CO219"/>
  <c r="CP219"/>
  <c r="CO220"/>
  <c r="CP220"/>
  <c r="CO221"/>
  <c r="CP221"/>
  <c r="CO222"/>
  <c r="CP222"/>
  <c r="CO223"/>
  <c r="CP223"/>
  <c r="CO224"/>
  <c r="CP224"/>
  <c r="CO225"/>
  <c r="CP225"/>
  <c r="CO226"/>
  <c r="CP226"/>
  <c r="CO227"/>
  <c r="CP227"/>
  <c r="CO228"/>
  <c r="CP228"/>
  <c r="CO229"/>
  <c r="CP229"/>
  <c r="CO230"/>
  <c r="CP230"/>
  <c r="CO231"/>
  <c r="CP231"/>
  <c r="CO232"/>
  <c r="CP232"/>
  <c r="CO233"/>
  <c r="CP233"/>
  <c r="CO234"/>
  <c r="CP234"/>
  <c r="CO235"/>
  <c r="CP235"/>
  <c r="CO236"/>
  <c r="CP236"/>
  <c r="CO237"/>
  <c r="CP237"/>
  <c r="CO238"/>
  <c r="CP238"/>
  <c r="CO239"/>
  <c r="CP239"/>
  <c r="CO240"/>
  <c r="CP240"/>
  <c r="CO241"/>
  <c r="CP241"/>
  <c r="CO242"/>
  <c r="CP242"/>
  <c r="CO243"/>
  <c r="CP243"/>
  <c r="CO244"/>
  <c r="CP244"/>
  <c r="CO245"/>
  <c r="CP245"/>
  <c r="CO246"/>
  <c r="CP246"/>
  <c r="CO247"/>
  <c r="CP247"/>
  <c r="CO248"/>
  <c r="CP248"/>
  <c r="CO249"/>
  <c r="CP249"/>
  <c r="CO250"/>
  <c r="CP250"/>
  <c r="CO251"/>
  <c r="CP251"/>
  <c r="CO252"/>
  <c r="CP252"/>
  <c r="CO253"/>
  <c r="CP253"/>
  <c r="CO254"/>
  <c r="CP254"/>
  <c r="CO255"/>
  <c r="CP255"/>
  <c r="CO256"/>
  <c r="CP256"/>
  <c r="CO257"/>
  <c r="CP257"/>
  <c r="CO258"/>
  <c r="CP258"/>
  <c r="CO259"/>
  <c r="CP259"/>
  <c r="CO260"/>
  <c r="CP260"/>
  <c r="CO261"/>
  <c r="CP261"/>
  <c r="CO262"/>
  <c r="CP262"/>
  <c r="CO263"/>
  <c r="CP263"/>
  <c r="CO264"/>
  <c r="CP264"/>
  <c r="CO265"/>
  <c r="CP265"/>
  <c r="CO266"/>
  <c r="CP266"/>
  <c r="CO267"/>
  <c r="CP267"/>
  <c r="CO268"/>
  <c r="CP268"/>
  <c r="CO269"/>
  <c r="CP269"/>
  <c r="CO270"/>
  <c r="CP270"/>
  <c r="CO271"/>
  <c r="CP271"/>
  <c r="CO272"/>
  <c r="CP272"/>
  <c r="CO273"/>
  <c r="CP273"/>
  <c r="CO274"/>
  <c r="CP274"/>
  <c r="CO275"/>
  <c r="CP275"/>
  <c r="CO276"/>
  <c r="CP276"/>
  <c r="CO277"/>
  <c r="CP277"/>
  <c r="CO278"/>
  <c r="CP278"/>
  <c r="CO279"/>
  <c r="CP279"/>
  <c r="CO280"/>
  <c r="CP280"/>
  <c r="CO281"/>
  <c r="CP281"/>
  <c r="CO282"/>
  <c r="CP282"/>
  <c r="CO283"/>
  <c r="CP283"/>
  <c r="CO284"/>
  <c r="CP284"/>
  <c r="CO285"/>
  <c r="CP285"/>
  <c r="CO286"/>
  <c r="CP286"/>
  <c r="CO287"/>
  <c r="CP287"/>
  <c r="CO288"/>
  <c r="CP288"/>
  <c r="CO289"/>
  <c r="CP289"/>
  <c r="CO290"/>
  <c r="CP290"/>
  <c r="CO291"/>
  <c r="CP291"/>
  <c r="CO292"/>
  <c r="CP292"/>
  <c r="CO293"/>
  <c r="CP293"/>
  <c r="CO294"/>
  <c r="CP294"/>
  <c r="CO295"/>
  <c r="CP295"/>
  <c r="CO296"/>
  <c r="CP296"/>
  <c r="CO297"/>
  <c r="CP297"/>
  <c r="CO298"/>
  <c r="CP298"/>
  <c r="CO299"/>
  <c r="CP299"/>
  <c r="CO300"/>
  <c r="CP300"/>
  <c r="CO301"/>
  <c r="CP301"/>
  <c r="CO302"/>
  <c r="CP302"/>
  <c r="CO303"/>
  <c r="CP303"/>
  <c r="CO304"/>
  <c r="CP304"/>
  <c r="CO305"/>
  <c r="CP305"/>
  <c r="CO306"/>
  <c r="CP306"/>
  <c r="CO307"/>
  <c r="CP307"/>
  <c r="CO308"/>
  <c r="CP308"/>
  <c r="CO309"/>
  <c r="CP309"/>
  <c r="CO310"/>
  <c r="CP310"/>
  <c r="CO311"/>
  <c r="CP311"/>
  <c r="CO312"/>
  <c r="CP312"/>
  <c r="CO313"/>
  <c r="CP313"/>
  <c r="CO314"/>
  <c r="CP314"/>
  <c r="CO315"/>
  <c r="CP315"/>
  <c r="CO316"/>
  <c r="CP316"/>
  <c r="CO317"/>
  <c r="CP317"/>
  <c r="CO318"/>
  <c r="CP318"/>
  <c r="CO319"/>
  <c r="CP319"/>
  <c r="CO320"/>
  <c r="CP320"/>
  <c r="CO321"/>
  <c r="CP321"/>
  <c r="CO322"/>
  <c r="CP322"/>
  <c r="CO323"/>
  <c r="CP323"/>
  <c r="CO324"/>
  <c r="CP324"/>
  <c r="CO325"/>
  <c r="CP325"/>
  <c r="CO326"/>
  <c r="CP326"/>
  <c r="CO327"/>
  <c r="CP327"/>
  <c r="CO328"/>
  <c r="CP328"/>
  <c r="CO329"/>
  <c r="CP329"/>
  <c r="CO330"/>
  <c r="CP330"/>
  <c r="CO331"/>
  <c r="CP331"/>
  <c r="CO332"/>
  <c r="CP332"/>
  <c r="CO333"/>
  <c r="CP333"/>
  <c r="CO334"/>
  <c r="CP334"/>
  <c r="CO335"/>
  <c r="CP335"/>
  <c r="CO336"/>
  <c r="CP336"/>
  <c r="CO337"/>
  <c r="CP337"/>
  <c r="CO338"/>
  <c r="CP338"/>
  <c r="CO339"/>
  <c r="CP339"/>
  <c r="CO340"/>
  <c r="CP340"/>
  <c r="CO341"/>
  <c r="CP341"/>
  <c r="CO342"/>
  <c r="CP342"/>
  <c r="CO343"/>
  <c r="CP343"/>
  <c r="CO344"/>
  <c r="CP344"/>
  <c r="CO345"/>
  <c r="CP345"/>
  <c r="CO346"/>
  <c r="CP346"/>
  <c r="CO347"/>
  <c r="CP347"/>
  <c r="CO348"/>
  <c r="CP348"/>
  <c r="CO349"/>
  <c r="CP349"/>
  <c r="CO350"/>
  <c r="CP350"/>
  <c r="CO351"/>
  <c r="CP351"/>
  <c r="CO352"/>
  <c r="CP352"/>
  <c r="CO353"/>
  <c r="CP353"/>
  <c r="CO354"/>
  <c r="CP354"/>
  <c r="CO355"/>
  <c r="CP355"/>
  <c r="CO356"/>
  <c r="CP356"/>
  <c r="CO357"/>
  <c r="CP357"/>
  <c r="CO358"/>
  <c r="CP358"/>
  <c r="CO359"/>
  <c r="CP359"/>
  <c r="CO360"/>
  <c r="CP360"/>
  <c r="CO361"/>
  <c r="CP361"/>
  <c r="CO362"/>
  <c r="CP362"/>
  <c r="CO363"/>
  <c r="CP363"/>
  <c r="CO364"/>
  <c r="CP364"/>
  <c r="CO365"/>
  <c r="CP365"/>
  <c r="CO366"/>
  <c r="CP366"/>
  <c r="CO367"/>
  <c r="CP367"/>
  <c r="CO368"/>
  <c r="CP368"/>
  <c r="CO369"/>
  <c r="CP369"/>
  <c r="CO370"/>
  <c r="CP370"/>
  <c r="CO371"/>
  <c r="CP371"/>
  <c r="CO372"/>
  <c r="CP372"/>
  <c r="CO373"/>
  <c r="CP373"/>
  <c r="CO374"/>
  <c r="CP374"/>
  <c r="CO375"/>
  <c r="CP375"/>
  <c r="CO376"/>
  <c r="CP376"/>
  <c r="CO377"/>
  <c r="CP377"/>
  <c r="CO378"/>
  <c r="CP378"/>
  <c r="CO379"/>
  <c r="CP379"/>
  <c r="CO380"/>
  <c r="CP380"/>
  <c r="CO381"/>
  <c r="CP381"/>
  <c r="CO382"/>
  <c r="CP382"/>
  <c r="CO383"/>
  <c r="CP383"/>
  <c r="CO384"/>
  <c r="CP384"/>
  <c r="CO385"/>
  <c r="CP385"/>
  <c r="CO386"/>
  <c r="CP386"/>
  <c r="CO387"/>
  <c r="CP387"/>
  <c r="CO388"/>
  <c r="CP388"/>
  <c r="CO389"/>
  <c r="CP389"/>
  <c r="CO390"/>
  <c r="CP390"/>
  <c r="CO391"/>
  <c r="CP391"/>
  <c r="CO392"/>
  <c r="CP392"/>
  <c r="CO393"/>
  <c r="CP393"/>
  <c r="CO394"/>
  <c r="CP394"/>
  <c r="CO395"/>
  <c r="CP395"/>
  <c r="CO396"/>
  <c r="CP396"/>
  <c r="CO397"/>
  <c r="CP397"/>
  <c r="CO398"/>
  <c r="CP398"/>
  <c r="CO399"/>
  <c r="CP399"/>
  <c r="CO400"/>
  <c r="CP400"/>
  <c r="CO401"/>
  <c r="CP401"/>
  <c r="CO402"/>
  <c r="CP402"/>
  <c r="CO403"/>
  <c r="CP403"/>
  <c r="CO404"/>
  <c r="CP404"/>
  <c r="CO405"/>
  <c r="CP405"/>
  <c r="CO406"/>
  <c r="CP406"/>
  <c r="CO407"/>
  <c r="CP407"/>
  <c r="CO408"/>
  <c r="CP408"/>
  <c r="CO409"/>
  <c r="CP409"/>
  <c r="CO410"/>
  <c r="CP410"/>
  <c r="CO411"/>
  <c r="CP411"/>
  <c r="CO412"/>
  <c r="CP412"/>
  <c r="CO413"/>
  <c r="CP413"/>
  <c r="CO414"/>
  <c r="CP414"/>
  <c r="CO415"/>
  <c r="CP415"/>
  <c r="CO416"/>
  <c r="CP416"/>
  <c r="CO417"/>
  <c r="CP417"/>
  <c r="CO418"/>
  <c r="CP418"/>
  <c r="CO419"/>
  <c r="CP419"/>
  <c r="CO420"/>
  <c r="CP420"/>
  <c r="CO421"/>
  <c r="CP421"/>
  <c r="CO422"/>
  <c r="CP422"/>
  <c r="CO423"/>
  <c r="CP423"/>
  <c r="CO424"/>
  <c r="CP424"/>
  <c r="CO425"/>
  <c r="CP425"/>
  <c r="CO426"/>
  <c r="CP426"/>
  <c r="CO427"/>
  <c r="CP427"/>
  <c r="CO428"/>
  <c r="CP428"/>
  <c r="CO429"/>
  <c r="CP429"/>
  <c r="CO430"/>
  <c r="CP430"/>
  <c r="CO431"/>
  <c r="CP431"/>
  <c r="CO432"/>
  <c r="CP432"/>
  <c r="CO433"/>
  <c r="CP433"/>
  <c r="CO434"/>
  <c r="CP434"/>
  <c r="CO435"/>
  <c r="CP435"/>
  <c r="CO436"/>
  <c r="CP436"/>
  <c r="CO437"/>
  <c r="CP437"/>
  <c r="CO438"/>
  <c r="CP438"/>
  <c r="CO439"/>
  <c r="CP439"/>
  <c r="CO440"/>
  <c r="CP440"/>
  <c r="CO441"/>
  <c r="CP441"/>
  <c r="CO442"/>
  <c r="CP442"/>
  <c r="CO443"/>
  <c r="CP443"/>
  <c r="CO444"/>
  <c r="CP444"/>
  <c r="CO445"/>
  <c r="CP445"/>
  <c r="CO446"/>
  <c r="CP446"/>
  <c r="CO447"/>
  <c r="CP447"/>
  <c r="CO448"/>
  <c r="CP448"/>
  <c r="CO449"/>
  <c r="CP449"/>
  <c r="CO450"/>
  <c r="CP450"/>
  <c r="CO451"/>
  <c r="CP451"/>
  <c r="CO452"/>
  <c r="CP452"/>
  <c r="CO453"/>
  <c r="CP453"/>
  <c r="CO454"/>
  <c r="CP454"/>
  <c r="CO455"/>
  <c r="CP455"/>
  <c r="CO456"/>
  <c r="CP456"/>
  <c r="CO457"/>
  <c r="CP457"/>
  <c r="CO458"/>
  <c r="CP458"/>
  <c r="CO459"/>
  <c r="CP459"/>
  <c r="CO460"/>
  <c r="CP460"/>
  <c r="CO461"/>
  <c r="CP461"/>
  <c r="CO462"/>
  <c r="CP462"/>
  <c r="CO463"/>
  <c r="CP463"/>
  <c r="CO464"/>
  <c r="CP464"/>
  <c r="CO465"/>
  <c r="CP465"/>
  <c r="CO466"/>
  <c r="CP466"/>
  <c r="CO467"/>
  <c r="CP467"/>
  <c r="CO468"/>
  <c r="CP468"/>
  <c r="CO469"/>
  <c r="CP469"/>
  <c r="CO470"/>
  <c r="CP470"/>
  <c r="CO471"/>
  <c r="CP471"/>
  <c r="CO472"/>
  <c r="CP472"/>
  <c r="CO473"/>
  <c r="CP473"/>
  <c r="CO474"/>
  <c r="CP474"/>
  <c r="CO475"/>
  <c r="CP475"/>
  <c r="CO476"/>
  <c r="CP476"/>
  <c r="CO477"/>
  <c r="CP477"/>
  <c r="CO478"/>
  <c r="CP478"/>
  <c r="CO479"/>
  <c r="CP479"/>
  <c r="CO480"/>
  <c r="CP480"/>
  <c r="CO481"/>
  <c r="CP481"/>
  <c r="CO482"/>
  <c r="CP482"/>
  <c r="CO483"/>
  <c r="CP483"/>
  <c r="CO484"/>
  <c r="CP484"/>
  <c r="CO485"/>
  <c r="CP485"/>
  <c r="CO486"/>
  <c r="CP486"/>
  <c r="CO487"/>
  <c r="CP487"/>
  <c r="CO488"/>
  <c r="CP488"/>
  <c r="CO489"/>
  <c r="CP489"/>
  <c r="CO490"/>
  <c r="CP490"/>
  <c r="CO491"/>
  <c r="CP491"/>
  <c r="CO492"/>
  <c r="CP492"/>
  <c r="CO493"/>
  <c r="CP493"/>
  <c r="CO494"/>
  <c r="CP494"/>
  <c r="CO495"/>
  <c r="CP495"/>
  <c r="CO496"/>
  <c r="CP496"/>
  <c r="CO497"/>
  <c r="CP497"/>
  <c r="CO498"/>
  <c r="CP498"/>
  <c r="CO499"/>
  <c r="CP499"/>
  <c r="CO500"/>
  <c r="CP500"/>
  <c r="CO501"/>
  <c r="CP501"/>
  <c r="CO502"/>
  <c r="CP502"/>
  <c r="CO503"/>
  <c r="CP503"/>
  <c r="CO504"/>
  <c r="CP504"/>
  <c r="CO505"/>
  <c r="CP505"/>
  <c r="CO506"/>
  <c r="CP506"/>
  <c r="CO507"/>
  <c r="CP507"/>
  <c r="CO508"/>
  <c r="CP508"/>
  <c r="CO509"/>
  <c r="CP509"/>
  <c r="CO510"/>
  <c r="CP510"/>
  <c r="CO511"/>
  <c r="CP511"/>
  <c r="CO512"/>
  <c r="CP512"/>
  <c r="CO513"/>
  <c r="CP513"/>
  <c r="CO514"/>
  <c r="CP514"/>
  <c r="CO515"/>
  <c r="CP515"/>
  <c r="CO516"/>
  <c r="CP516"/>
  <c r="CO517"/>
  <c r="CP517"/>
  <c r="CO518"/>
  <c r="CP518"/>
  <c r="CO519"/>
  <c r="CP519"/>
  <c r="CO520"/>
  <c r="CP520"/>
  <c r="CO521"/>
  <c r="CP521"/>
  <c r="CO522"/>
  <c r="CP522"/>
  <c r="CO523"/>
  <c r="CP523"/>
  <c r="CO524"/>
  <c r="CP524"/>
  <c r="CO525"/>
  <c r="CP525"/>
  <c r="CO526"/>
  <c r="CP526"/>
  <c r="CO527"/>
  <c r="CP527"/>
  <c r="CO528"/>
  <c r="CP528"/>
  <c r="CO529"/>
  <c r="CP529"/>
  <c r="CO530"/>
  <c r="CP530"/>
  <c r="CO531"/>
  <c r="CP531"/>
  <c r="CO532"/>
  <c r="CP532"/>
  <c r="CO533"/>
  <c r="CP533"/>
  <c r="CO534"/>
  <c r="CP534"/>
  <c r="CO535"/>
  <c r="CP535"/>
  <c r="CO536"/>
  <c r="CP536"/>
  <c r="CO537"/>
  <c r="CP537"/>
  <c r="CO538"/>
  <c r="CP538"/>
  <c r="CO539"/>
  <c r="CP539"/>
  <c r="CO540"/>
  <c r="CP540"/>
  <c r="CO541"/>
  <c r="CP541"/>
  <c r="CP3"/>
  <c r="CO3"/>
  <c r="CG280"/>
  <c r="CG281"/>
  <c r="CG282"/>
  <c r="CG283"/>
  <c r="CG284"/>
  <c r="CG285"/>
  <c r="CG286"/>
  <c r="CG287"/>
  <c r="CG288"/>
  <c r="CG289"/>
  <c r="CG290"/>
  <c r="CG291"/>
  <c r="CG292"/>
  <c r="CG293"/>
  <c r="CG294"/>
  <c r="CG295"/>
  <c r="CG296"/>
  <c r="CG297"/>
  <c r="CG298"/>
  <c r="CG299"/>
  <c r="CG300"/>
  <c r="CG301"/>
  <c r="CG302"/>
  <c r="CG303"/>
  <c r="CG304"/>
  <c r="CG305"/>
  <c r="CG306"/>
  <c r="CG307"/>
  <c r="CG308"/>
  <c r="CG309"/>
  <c r="CG310"/>
  <c r="CG311"/>
  <c r="CG312"/>
  <c r="CG313"/>
  <c r="CG314"/>
  <c r="CG315"/>
  <c r="CG316"/>
  <c r="CG317"/>
  <c r="CG318"/>
  <c r="CG319"/>
  <c r="CG320"/>
  <c r="CG321"/>
  <c r="CG322"/>
  <c r="CG323"/>
  <c r="CG324"/>
  <c r="CG325"/>
  <c r="CG326"/>
  <c r="CG327"/>
  <c r="CG328"/>
  <c r="CG329"/>
  <c r="CG330"/>
  <c r="CG331"/>
  <c r="CG332"/>
  <c r="CG333"/>
  <c r="CG334"/>
  <c r="CG335"/>
  <c r="CG336"/>
  <c r="CG337"/>
  <c r="CG338"/>
  <c r="CG339"/>
  <c r="CG340"/>
  <c r="CG341"/>
  <c r="CG342"/>
  <c r="CG343"/>
  <c r="CG344"/>
  <c r="CG345"/>
  <c r="CG346"/>
  <c r="CG347"/>
  <c r="CG348"/>
  <c r="CG349"/>
  <c r="CG350"/>
  <c r="CG351"/>
  <c r="CG352"/>
  <c r="CG353"/>
  <c r="CG354"/>
  <c r="CG355"/>
  <c r="CG356"/>
  <c r="CG357"/>
  <c r="CG358"/>
  <c r="CG359"/>
  <c r="CG360"/>
  <c r="CG361"/>
  <c r="CG362"/>
  <c r="CG363"/>
  <c r="CG364"/>
  <c r="CG365"/>
  <c r="CG366"/>
  <c r="CG367"/>
  <c r="CG368"/>
  <c r="CG369"/>
  <c r="CG370"/>
  <c r="CG371"/>
  <c r="CG372"/>
  <c r="CG373"/>
  <c r="CG374"/>
  <c r="CG375"/>
  <c r="CG376"/>
  <c r="CG377"/>
  <c r="CG378"/>
  <c r="CG379"/>
  <c r="CG380"/>
  <c r="CG381"/>
  <c r="CG382"/>
  <c r="CG383"/>
  <c r="CG384"/>
  <c r="CG385"/>
  <c r="CG386"/>
  <c r="CG387"/>
  <c r="CG388"/>
  <c r="CG389"/>
  <c r="CG390"/>
  <c r="CG391"/>
  <c r="CG392"/>
  <c r="CG393"/>
  <c r="CG394"/>
  <c r="CG395"/>
  <c r="CG396"/>
  <c r="CG397"/>
  <c r="CG398"/>
  <c r="CG399"/>
  <c r="CG400"/>
  <c r="CG401"/>
  <c r="CG402"/>
  <c r="CG403"/>
  <c r="CG404"/>
  <c r="CG405"/>
  <c r="CG406"/>
  <c r="CG407"/>
  <c r="CG408"/>
  <c r="CG409"/>
  <c r="CG410"/>
  <c r="CG411"/>
  <c r="CG412"/>
  <c r="CG413"/>
  <c r="CG414"/>
  <c r="CG415"/>
  <c r="CG416"/>
  <c r="CG417"/>
  <c r="CG418"/>
  <c r="CG419"/>
  <c r="CG420"/>
  <c r="CG421"/>
  <c r="CG422"/>
  <c r="CG423"/>
  <c r="CG424"/>
  <c r="CG425"/>
  <c r="CG426"/>
  <c r="CG427"/>
  <c r="CG428"/>
  <c r="CG429"/>
  <c r="CG430"/>
  <c r="CG431"/>
  <c r="CG432"/>
  <c r="CG433"/>
  <c r="CG434"/>
  <c r="CG435"/>
  <c r="CG436"/>
  <c r="CG437"/>
  <c r="CG438"/>
  <c r="CG439"/>
  <c r="CG440"/>
  <c r="CG441"/>
  <c r="CG442"/>
  <c r="CG443"/>
  <c r="CG444"/>
  <c r="CG445"/>
  <c r="CG446"/>
  <c r="CG447"/>
  <c r="CG448"/>
  <c r="CG449"/>
  <c r="CG450"/>
  <c r="CG451"/>
  <c r="CG452"/>
  <c r="CG453"/>
  <c r="CG454"/>
  <c r="CG455"/>
  <c r="CG456"/>
  <c r="CG457"/>
  <c r="CG458"/>
  <c r="CG459"/>
  <c r="CG460"/>
  <c r="CG461"/>
  <c r="CG462"/>
  <c r="CG463"/>
  <c r="CG464"/>
  <c r="CG465"/>
  <c r="CG466"/>
  <c r="CG467"/>
  <c r="CG468"/>
  <c r="CG469"/>
  <c r="CG470"/>
  <c r="CG471"/>
  <c r="CG472"/>
  <c r="CG473"/>
  <c r="CG474"/>
  <c r="CG475"/>
  <c r="CG476"/>
  <c r="CG477"/>
  <c r="CG478"/>
  <c r="CG479"/>
  <c r="CG480"/>
  <c r="CG481"/>
  <c r="CG482"/>
  <c r="CG483"/>
  <c r="CG484"/>
  <c r="CG485"/>
  <c r="CG486"/>
  <c r="CG487"/>
  <c r="CG488"/>
  <c r="CG489"/>
  <c r="CG490"/>
  <c r="CG491"/>
  <c r="CG492"/>
  <c r="CG493"/>
  <c r="CG494"/>
  <c r="CG495"/>
  <c r="CG496"/>
  <c r="CG497"/>
  <c r="CG498"/>
  <c r="CG499"/>
  <c r="CG500"/>
  <c r="CG501"/>
  <c r="CG502"/>
  <c r="CG503"/>
  <c r="CG504"/>
  <c r="CG505"/>
  <c r="CG506"/>
  <c r="CG507"/>
  <c r="CG508"/>
  <c r="CG509"/>
  <c r="CG510"/>
  <c r="CG511"/>
  <c r="CG512"/>
  <c r="CG513"/>
  <c r="CG514"/>
  <c r="CG515"/>
  <c r="CG516"/>
  <c r="CG517"/>
  <c r="CG518"/>
  <c r="CG519"/>
  <c r="CG520"/>
  <c r="CG521"/>
  <c r="CG522"/>
  <c r="CG523"/>
  <c r="CG524"/>
  <c r="CG525"/>
  <c r="CG526"/>
  <c r="CG527"/>
  <c r="CG528"/>
  <c r="CG529"/>
  <c r="CG530"/>
  <c r="CG531"/>
  <c r="CG532"/>
  <c r="CG533"/>
  <c r="CG534"/>
  <c r="CG535"/>
  <c r="CG536"/>
  <c r="CG537"/>
  <c r="CG538"/>
  <c r="CG539"/>
  <c r="CG540"/>
  <c r="CG541"/>
  <c r="CG542"/>
  <c r="CG543"/>
  <c r="CG544"/>
  <c r="CG545"/>
  <c r="CG546"/>
  <c r="CG547"/>
  <c r="CG548"/>
  <c r="CG549"/>
  <c r="CG550"/>
  <c r="CG551"/>
  <c r="CG552"/>
  <c r="CG553"/>
  <c r="CG554"/>
  <c r="CG555"/>
  <c r="CG556"/>
  <c r="CG557"/>
  <c r="CG558"/>
  <c r="CG559"/>
  <c r="CG560"/>
  <c r="CG561"/>
  <c r="CG562"/>
  <c r="CG563"/>
  <c r="CG564"/>
  <c r="CG565"/>
  <c r="CG566"/>
  <c r="CG567"/>
  <c r="CG568"/>
  <c r="CG569"/>
  <c r="CG570"/>
  <c r="CG571"/>
  <c r="CG572"/>
  <c r="CG573"/>
  <c r="CG574"/>
  <c r="CG575"/>
  <c r="CG576"/>
  <c r="CG577"/>
  <c r="CG578"/>
  <c r="CG579"/>
  <c r="CG580"/>
  <c r="CG581"/>
  <c r="CG582"/>
  <c r="CG583"/>
  <c r="CG584"/>
  <c r="CG585"/>
  <c r="CG586"/>
  <c r="CG587"/>
  <c r="CG588"/>
  <c r="CG589"/>
  <c r="CG590"/>
  <c r="CG591"/>
  <c r="CG592"/>
  <c r="CG593"/>
  <c r="CG594"/>
  <c r="CG595"/>
  <c r="CG596"/>
  <c r="CG597"/>
  <c r="CG598"/>
  <c r="CG599"/>
  <c r="CG600"/>
  <c r="CG601"/>
  <c r="CG602"/>
  <c r="CG603"/>
  <c r="CG604"/>
  <c r="CG605"/>
  <c r="CG606"/>
  <c r="CG607"/>
  <c r="CG608"/>
  <c r="CG609"/>
  <c r="CG610"/>
  <c r="CG611"/>
  <c r="CG612"/>
  <c r="CG613"/>
  <c r="CG614"/>
  <c r="CG615"/>
  <c r="CG616"/>
  <c r="CG617"/>
  <c r="CG618"/>
  <c r="CG619"/>
  <c r="CG620"/>
  <c r="CG621"/>
  <c r="CG622"/>
  <c r="CG623"/>
  <c r="CG624"/>
  <c r="CG625"/>
  <c r="CG626"/>
  <c r="CG627"/>
  <c r="CG628"/>
  <c r="CG629"/>
  <c r="CG630"/>
  <c r="CG631"/>
  <c r="CG632"/>
  <c r="CG633"/>
  <c r="CG634"/>
  <c r="CG635"/>
  <c r="CG636"/>
  <c r="CG637"/>
  <c r="CG638"/>
  <c r="CG639"/>
  <c r="CG640"/>
  <c r="CG641"/>
  <c r="CG642"/>
  <c r="CG643"/>
  <c r="CG644"/>
  <c r="CG645"/>
  <c r="CG646"/>
  <c r="CG647"/>
  <c r="CG648"/>
  <c r="CG649"/>
  <c r="CG650"/>
  <c r="CG651"/>
  <c r="CG652"/>
  <c r="CG653"/>
  <c r="CG654"/>
  <c r="CG655"/>
  <c r="CG656"/>
  <c r="CG657"/>
  <c r="CG658"/>
  <c r="CG659"/>
  <c r="CG660"/>
  <c r="CG661"/>
  <c r="CG662"/>
  <c r="CG663"/>
  <c r="CG664"/>
  <c r="CG665"/>
  <c r="CG666"/>
  <c r="CG667"/>
  <c r="CG668"/>
  <c r="CG669"/>
  <c r="CG670"/>
  <c r="CG671"/>
  <c r="CG672"/>
  <c r="CG673"/>
  <c r="CG674"/>
  <c r="CG675"/>
  <c r="CG676"/>
  <c r="CG677"/>
  <c r="CG678"/>
  <c r="CG679"/>
  <c r="CG680"/>
  <c r="CG681"/>
  <c r="CG682"/>
  <c r="CG683"/>
  <c r="CG684"/>
  <c r="CG685"/>
  <c r="CG686"/>
  <c r="CG687"/>
  <c r="CG688"/>
  <c r="CG689"/>
  <c r="CG690"/>
  <c r="CG691"/>
  <c r="CG692"/>
  <c r="CG693"/>
  <c r="CG694"/>
  <c r="CG695"/>
  <c r="CG696"/>
  <c r="CG697"/>
  <c r="CG4"/>
  <c r="CG5"/>
  <c r="CG6"/>
  <c r="CG7"/>
  <c r="CG8"/>
  <c r="CG9"/>
  <c r="CG10"/>
  <c r="CG11"/>
  <c r="CG12"/>
  <c r="CG13"/>
  <c r="CG14"/>
  <c r="CG15"/>
  <c r="CG16"/>
  <c r="CG17"/>
  <c r="CG18"/>
  <c r="CG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7"/>
  <c r="CG48"/>
  <c r="CG49"/>
  <c r="CG50"/>
  <c r="CG51"/>
  <c r="CG52"/>
  <c r="CG53"/>
  <c r="CG54"/>
  <c r="CG55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74"/>
  <c r="CG75"/>
  <c r="CG76"/>
  <c r="CG77"/>
  <c r="CG78"/>
  <c r="CG79"/>
  <c r="CG80"/>
  <c r="CG81"/>
  <c r="CG82"/>
  <c r="CG83"/>
  <c r="CG84"/>
  <c r="CG85"/>
  <c r="CG86"/>
  <c r="CG87"/>
  <c r="CG88"/>
  <c r="CG89"/>
  <c r="CG90"/>
  <c r="CG91"/>
  <c r="CG92"/>
  <c r="CG93"/>
  <c r="CG94"/>
  <c r="CG95"/>
  <c r="CG96"/>
  <c r="CG97"/>
  <c r="CG98"/>
  <c r="CG99"/>
  <c r="CG100"/>
  <c r="CG101"/>
  <c r="CG102"/>
  <c r="CG103"/>
  <c r="CG104"/>
  <c r="CG105"/>
  <c r="CG106"/>
  <c r="CG107"/>
  <c r="CG108"/>
  <c r="CG109"/>
  <c r="CG110"/>
  <c r="CG111"/>
  <c r="CG112"/>
  <c r="CG113"/>
  <c r="CG114"/>
  <c r="CG115"/>
  <c r="CG116"/>
  <c r="CG117"/>
  <c r="CG118"/>
  <c r="CG119"/>
  <c r="CG120"/>
  <c r="CG121"/>
  <c r="CG122"/>
  <c r="CG123"/>
  <c r="CG124"/>
  <c r="CG125"/>
  <c r="CG126"/>
  <c r="CG127"/>
  <c r="CG128"/>
  <c r="CG129"/>
  <c r="CG130"/>
  <c r="CG131"/>
  <c r="CG132"/>
  <c r="CG133"/>
  <c r="CG134"/>
  <c r="CG135"/>
  <c r="CG136"/>
  <c r="CG137"/>
  <c r="CG138"/>
  <c r="CG139"/>
  <c r="CG140"/>
  <c r="CG141"/>
  <c r="CG142"/>
  <c r="CG143"/>
  <c r="CG144"/>
  <c r="CG145"/>
  <c r="CG146"/>
  <c r="CG147"/>
  <c r="CG148"/>
  <c r="CG149"/>
  <c r="CG150"/>
  <c r="CG151"/>
  <c r="CG152"/>
  <c r="CG153"/>
  <c r="CG154"/>
  <c r="CG155"/>
  <c r="CG156"/>
  <c r="CG157"/>
  <c r="CG158"/>
  <c r="CG159"/>
  <c r="CG160"/>
  <c r="CG161"/>
  <c r="CG162"/>
  <c r="CG163"/>
  <c r="CG164"/>
  <c r="CG165"/>
  <c r="CG166"/>
  <c r="CG167"/>
  <c r="CG168"/>
  <c r="CG169"/>
  <c r="CG170"/>
  <c r="CG171"/>
  <c r="CG172"/>
  <c r="CG173"/>
  <c r="CG174"/>
  <c r="CG175"/>
  <c r="CG176"/>
  <c r="CG177"/>
  <c r="CG178"/>
  <c r="CG179"/>
  <c r="CG180"/>
  <c r="CG181"/>
  <c r="CG182"/>
  <c r="CG183"/>
  <c r="CG184"/>
  <c r="CG185"/>
  <c r="CG186"/>
  <c r="CG187"/>
  <c r="CG188"/>
  <c r="CG189"/>
  <c r="CG190"/>
  <c r="CG191"/>
  <c r="CG192"/>
  <c r="CG193"/>
  <c r="CG194"/>
  <c r="CG195"/>
  <c r="CG196"/>
  <c r="CG197"/>
  <c r="CG198"/>
  <c r="CG199"/>
  <c r="CG200"/>
  <c r="CG201"/>
  <c r="CG202"/>
  <c r="CG203"/>
  <c r="CG204"/>
  <c r="CG205"/>
  <c r="CG206"/>
  <c r="CG207"/>
  <c r="CG208"/>
  <c r="CG209"/>
  <c r="CG210"/>
  <c r="CG211"/>
  <c r="CG212"/>
  <c r="CG213"/>
  <c r="CG214"/>
  <c r="CG215"/>
  <c r="CG216"/>
  <c r="CG217"/>
  <c r="CG218"/>
  <c r="CG219"/>
  <c r="CG220"/>
  <c r="CG221"/>
  <c r="CG222"/>
  <c r="CG223"/>
  <c r="CG224"/>
  <c r="CG225"/>
  <c r="CG226"/>
  <c r="CG227"/>
  <c r="CG228"/>
  <c r="CG229"/>
  <c r="CG230"/>
  <c r="CG231"/>
  <c r="CG232"/>
  <c r="CG233"/>
  <c r="CG234"/>
  <c r="CG235"/>
  <c r="CG236"/>
  <c r="CG237"/>
  <c r="CG238"/>
  <c r="CG239"/>
  <c r="CG240"/>
  <c r="CG241"/>
  <c r="CG242"/>
  <c r="CG243"/>
  <c r="CG244"/>
  <c r="CG245"/>
  <c r="CG246"/>
  <c r="CG247"/>
  <c r="CG248"/>
  <c r="CG249"/>
  <c r="CG250"/>
  <c r="CG251"/>
  <c r="CG252"/>
  <c r="CG253"/>
  <c r="CG254"/>
  <c r="CG255"/>
  <c r="CG256"/>
  <c r="CG257"/>
  <c r="CG258"/>
  <c r="CG259"/>
  <c r="CG260"/>
  <c r="CG261"/>
  <c r="CG262"/>
  <c r="CG263"/>
  <c r="CG264"/>
  <c r="CG265"/>
  <c r="CG266"/>
  <c r="CG267"/>
  <c r="CG268"/>
  <c r="CG269"/>
  <c r="CG270"/>
  <c r="CG271"/>
  <c r="CG272"/>
  <c r="CG273"/>
  <c r="CG274"/>
  <c r="CG275"/>
  <c r="CG276"/>
  <c r="CG277"/>
  <c r="CG278"/>
  <c r="CG279"/>
  <c r="CG3"/>
  <c r="BT4"/>
  <c r="BT5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T108"/>
  <c r="BT109"/>
  <c r="BT110"/>
  <c r="BT111"/>
  <c r="BT112"/>
  <c r="BT113"/>
  <c r="BT114"/>
  <c r="BT115"/>
  <c r="BT116"/>
  <c r="BT117"/>
  <c r="BT118"/>
  <c r="BT119"/>
  <c r="BT120"/>
  <c r="BT121"/>
  <c r="BT122"/>
  <c r="BT123"/>
  <c r="BT124"/>
  <c r="BT125"/>
  <c r="BT126"/>
  <c r="BT127"/>
  <c r="BT128"/>
  <c r="BT129"/>
  <c r="BT130"/>
  <c r="BT131"/>
  <c r="BT132"/>
  <c r="BT133"/>
  <c r="BT134"/>
  <c r="BT135"/>
  <c r="BT136"/>
  <c r="BT137"/>
  <c r="BT138"/>
  <c r="BT139"/>
  <c r="BT140"/>
  <c r="BT141"/>
  <c r="BT142"/>
  <c r="BT143"/>
  <c r="BT144"/>
  <c r="BT145"/>
  <c r="BT146"/>
  <c r="BT147"/>
  <c r="BT148"/>
  <c r="BT149"/>
  <c r="BT150"/>
  <c r="BT151"/>
  <c r="BT152"/>
  <c r="BT153"/>
  <c r="BT154"/>
  <c r="BT155"/>
  <c r="BT156"/>
  <c r="BT157"/>
  <c r="BT158"/>
  <c r="BT159"/>
  <c r="BT160"/>
  <c r="BT161"/>
  <c r="BT162"/>
  <c r="BT163"/>
  <c r="BT164"/>
  <c r="BT165"/>
  <c r="BT166"/>
  <c r="BT167"/>
  <c r="BT168"/>
  <c r="BT169"/>
  <c r="BT170"/>
  <c r="BT171"/>
  <c r="BT172"/>
  <c r="BT173"/>
  <c r="BT174"/>
  <c r="BT175"/>
  <c r="BT176"/>
  <c r="BT177"/>
  <c r="BT178"/>
  <c r="BT179"/>
  <c r="BT180"/>
  <c r="BT181"/>
  <c r="BT182"/>
  <c r="BT183"/>
  <c r="BT184"/>
  <c r="BT185"/>
  <c r="BT186"/>
  <c r="BT187"/>
  <c r="BT188"/>
  <c r="BT189"/>
  <c r="BT190"/>
  <c r="BT191"/>
  <c r="BT192"/>
  <c r="BT193"/>
  <c r="BT194"/>
  <c r="BT195"/>
  <c r="BT196"/>
  <c r="BT197"/>
  <c r="BT198"/>
  <c r="BT199"/>
  <c r="BT200"/>
  <c r="BT201"/>
  <c r="BT202"/>
  <c r="BT203"/>
  <c r="BT204"/>
  <c r="BT205"/>
  <c r="BT206"/>
  <c r="BT207"/>
  <c r="BT208"/>
  <c r="BT209"/>
  <c r="BT210"/>
  <c r="BT211"/>
  <c r="BT212"/>
  <c r="BT213"/>
  <c r="BT214"/>
  <c r="BT215"/>
  <c r="BT216"/>
  <c r="BT217"/>
  <c r="BT218"/>
  <c r="BT219"/>
  <c r="BT220"/>
  <c r="BT221"/>
  <c r="BT222"/>
  <c r="BT223"/>
  <c r="BT224"/>
  <c r="BT225"/>
  <c r="BT226"/>
  <c r="BT227"/>
  <c r="BT228"/>
  <c r="BT229"/>
  <c r="BT230"/>
  <c r="BT231"/>
  <c r="BT232"/>
  <c r="BT233"/>
  <c r="BT234"/>
  <c r="BT235"/>
  <c r="BT236"/>
  <c r="BT237"/>
  <c r="BT238"/>
  <c r="BT239"/>
  <c r="BT240"/>
  <c r="BT241"/>
  <c r="BT242"/>
  <c r="BT243"/>
  <c r="BT244"/>
  <c r="BT245"/>
  <c r="BT246"/>
  <c r="BT247"/>
  <c r="BT248"/>
  <c r="BT249"/>
  <c r="BT250"/>
  <c r="BT251"/>
  <c r="BT252"/>
  <c r="BT253"/>
  <c r="BT254"/>
  <c r="BT255"/>
  <c r="BT256"/>
  <c r="BT257"/>
  <c r="BT258"/>
  <c r="BT259"/>
  <c r="BT260"/>
  <c r="BT261"/>
  <c r="BT262"/>
  <c r="BT263"/>
  <c r="BT264"/>
  <c r="BT265"/>
  <c r="BT266"/>
  <c r="BT267"/>
  <c r="BT268"/>
  <c r="BT269"/>
  <c r="BT270"/>
  <c r="BT271"/>
  <c r="BT272"/>
  <c r="BT273"/>
  <c r="BT274"/>
  <c r="BT275"/>
  <c r="BT276"/>
  <c r="BT277"/>
  <c r="BT278"/>
  <c r="BT279"/>
  <c r="BT280"/>
  <c r="BT281"/>
  <c r="BT282"/>
  <c r="BT283"/>
  <c r="BT284"/>
  <c r="BT285"/>
  <c r="BT286"/>
  <c r="BT287"/>
  <c r="BT288"/>
  <c r="BT289"/>
  <c r="BT290"/>
  <c r="BT291"/>
  <c r="BT292"/>
  <c r="BT293"/>
  <c r="BT294"/>
  <c r="BT295"/>
  <c r="BT296"/>
  <c r="BT297"/>
  <c r="BT298"/>
  <c r="BT299"/>
  <c r="BT300"/>
  <c r="BT301"/>
  <c r="BT302"/>
  <c r="BT303"/>
  <c r="BT304"/>
  <c r="BT305"/>
  <c r="BT306"/>
  <c r="BT307"/>
  <c r="BT308"/>
  <c r="BT309"/>
  <c r="BT310"/>
  <c r="BT311"/>
  <c r="BT312"/>
  <c r="BT313"/>
  <c r="BT314"/>
  <c r="BT315"/>
  <c r="BT316"/>
  <c r="BT317"/>
  <c r="BT318"/>
  <c r="BT319"/>
  <c r="BT320"/>
  <c r="BT321"/>
  <c r="BT322"/>
  <c r="BT323"/>
  <c r="BT324"/>
  <c r="BT325"/>
  <c r="BT326"/>
  <c r="BT327"/>
  <c r="BT328"/>
  <c r="BT329"/>
  <c r="BT330"/>
  <c r="BT331"/>
  <c r="BT332"/>
  <c r="BT333"/>
  <c r="BT334"/>
  <c r="BT335"/>
  <c r="BT336"/>
  <c r="BT337"/>
  <c r="BT338"/>
  <c r="BT339"/>
  <c r="BT340"/>
  <c r="BT341"/>
  <c r="BT342"/>
  <c r="BT343"/>
  <c r="BT344"/>
  <c r="BT345"/>
  <c r="BT346"/>
  <c r="BT347"/>
  <c r="BT348"/>
  <c r="BT349"/>
  <c r="BT350"/>
  <c r="BT351"/>
  <c r="BT352"/>
  <c r="BT353"/>
  <c r="BT354"/>
  <c r="BT355"/>
  <c r="BT356"/>
  <c r="BT357"/>
  <c r="BT358"/>
  <c r="BT359"/>
  <c r="BT360"/>
  <c r="BT361"/>
  <c r="BT362"/>
  <c r="BT363"/>
  <c r="BT364"/>
  <c r="BT365"/>
  <c r="BT366"/>
  <c r="BT367"/>
  <c r="BT368"/>
  <c r="BT369"/>
  <c r="BT370"/>
  <c r="BT371"/>
  <c r="BT372"/>
  <c r="BT373"/>
  <c r="BT374"/>
  <c r="BT375"/>
  <c r="BT376"/>
  <c r="BT377"/>
  <c r="BT378"/>
  <c r="BT379"/>
  <c r="BT380"/>
  <c r="BT381"/>
  <c r="BT382"/>
  <c r="BT383"/>
  <c r="BT384"/>
  <c r="BT385"/>
  <c r="BT386"/>
  <c r="BT387"/>
  <c r="BT388"/>
  <c r="BT389"/>
  <c r="BT390"/>
  <c r="BT391"/>
  <c r="BT392"/>
  <c r="BT393"/>
  <c r="BT394"/>
  <c r="BT395"/>
  <c r="BT396"/>
  <c r="BT397"/>
  <c r="BT398"/>
  <c r="BT399"/>
  <c r="BT400"/>
  <c r="BT401"/>
  <c r="BT402"/>
  <c r="BT403"/>
  <c r="BT404"/>
  <c r="BT405"/>
  <c r="BT406"/>
  <c r="BT407"/>
  <c r="BT408"/>
  <c r="BT409"/>
  <c r="BT410"/>
  <c r="BT411"/>
  <c r="BT412"/>
  <c r="BT413"/>
  <c r="BT414"/>
  <c r="BT415"/>
  <c r="BT416"/>
  <c r="BT417"/>
  <c r="BT418"/>
  <c r="BT419"/>
  <c r="BT420"/>
  <c r="BT421"/>
  <c r="BT422"/>
  <c r="BT423"/>
  <c r="BT424"/>
  <c r="BT425"/>
  <c r="BT426"/>
  <c r="BT427"/>
  <c r="BT428"/>
  <c r="BT429"/>
  <c r="BT430"/>
  <c r="BT431"/>
  <c r="BT432"/>
  <c r="BT433"/>
  <c r="BT434"/>
  <c r="BT435"/>
  <c r="BT436"/>
  <c r="BT437"/>
  <c r="BT438"/>
  <c r="BT439"/>
  <c r="BT440"/>
  <c r="BT441"/>
  <c r="BT442"/>
  <c r="BT443"/>
  <c r="BT444"/>
  <c r="BT445"/>
  <c r="BT446"/>
  <c r="BT447"/>
  <c r="BT448"/>
  <c r="BT449"/>
  <c r="BT450"/>
  <c r="BT451"/>
  <c r="BT452"/>
  <c r="BT453"/>
  <c r="BT454"/>
  <c r="BT455"/>
  <c r="BT456"/>
  <c r="BT457"/>
  <c r="BT458"/>
  <c r="BT459"/>
  <c r="BT460"/>
  <c r="BT461"/>
  <c r="BT462"/>
  <c r="BT463"/>
  <c r="BT464"/>
  <c r="BT465"/>
  <c r="BT466"/>
  <c r="BT467"/>
  <c r="BT468"/>
  <c r="BT469"/>
  <c r="BT470"/>
  <c r="BT471"/>
  <c r="BT472"/>
  <c r="BT473"/>
  <c r="BT474"/>
  <c r="BT475"/>
  <c r="BT476"/>
  <c r="BT477"/>
  <c r="BT478"/>
  <c r="BT479"/>
  <c r="BT480"/>
  <c r="BT481"/>
  <c r="BT482"/>
  <c r="BT483"/>
  <c r="BT484"/>
  <c r="BT485"/>
  <c r="BT486"/>
  <c r="BT487"/>
  <c r="BT488"/>
  <c r="BT489"/>
  <c r="BT490"/>
  <c r="BT491"/>
  <c r="BT492"/>
  <c r="BT493"/>
  <c r="BT494"/>
  <c r="BT495"/>
  <c r="BT496"/>
  <c r="BT497"/>
  <c r="BT498"/>
  <c r="BT499"/>
  <c r="BT500"/>
  <c r="BT501"/>
  <c r="BT502"/>
  <c r="BT503"/>
  <c r="BT504"/>
  <c r="BT505"/>
  <c r="BT506"/>
  <c r="BT507"/>
  <c r="BT508"/>
  <c r="BT509"/>
  <c r="BT510"/>
  <c r="BT511"/>
  <c r="BT512"/>
  <c r="BT513"/>
  <c r="BT514"/>
  <c r="BT515"/>
  <c r="BT516"/>
  <c r="BT517"/>
  <c r="BT518"/>
  <c r="BT519"/>
  <c r="BT520"/>
  <c r="BT521"/>
  <c r="BT522"/>
  <c r="BT523"/>
  <c r="BT524"/>
  <c r="BT525"/>
  <c r="BT526"/>
  <c r="BT527"/>
  <c r="BT528"/>
  <c r="BT529"/>
  <c r="BT530"/>
  <c r="BT531"/>
  <c r="BT532"/>
  <c r="BT533"/>
  <c r="BT534"/>
  <c r="BT535"/>
  <c r="BT536"/>
  <c r="BT537"/>
  <c r="BT538"/>
  <c r="BT539"/>
  <c r="BT540"/>
  <c r="BT541"/>
  <c r="BT542"/>
  <c r="BT543"/>
  <c r="BT544"/>
  <c r="BT545"/>
  <c r="BT546"/>
  <c r="BT547"/>
  <c r="BT548"/>
  <c r="BT549"/>
  <c r="BT550"/>
  <c r="BT551"/>
  <c r="BT552"/>
  <c r="BT553"/>
  <c r="BT554"/>
  <c r="BT555"/>
  <c r="BT556"/>
  <c r="BT557"/>
  <c r="BT558"/>
  <c r="BT559"/>
  <c r="BT560"/>
  <c r="BT561"/>
  <c r="BT562"/>
  <c r="BT563"/>
  <c r="BT564"/>
  <c r="BT565"/>
  <c r="BT3"/>
  <c r="BU4"/>
  <c r="BV4"/>
  <c r="BW4"/>
  <c r="BX4"/>
  <c r="BY4"/>
  <c r="BZ4"/>
  <c r="CA4"/>
  <c r="CB4"/>
  <c r="BU5"/>
  <c r="BV5"/>
  <c r="BW5"/>
  <c r="BX5"/>
  <c r="BY5"/>
  <c r="BZ5"/>
  <c r="CA5"/>
  <c r="CB5"/>
  <c r="BU6"/>
  <c r="BV6"/>
  <c r="BW6"/>
  <c r="BX6"/>
  <c r="BY6"/>
  <c r="BZ6"/>
  <c r="CA6"/>
  <c r="CB6"/>
  <c r="BU7"/>
  <c r="BV7"/>
  <c r="BW7"/>
  <c r="BX7"/>
  <c r="BY7"/>
  <c r="BZ7"/>
  <c r="CA7"/>
  <c r="CB7"/>
  <c r="BU8"/>
  <c r="BV8"/>
  <c r="BW8"/>
  <c r="BX8"/>
  <c r="BY8"/>
  <c r="BZ8"/>
  <c r="CA8"/>
  <c r="CB8"/>
  <c r="BU9"/>
  <c r="BV9"/>
  <c r="BW9"/>
  <c r="BX9"/>
  <c r="BY9"/>
  <c r="BZ9"/>
  <c r="CA9"/>
  <c r="CB9"/>
  <c r="BU10"/>
  <c r="BV10"/>
  <c r="BW10"/>
  <c r="BX10"/>
  <c r="BY10"/>
  <c r="BZ10"/>
  <c r="CA10"/>
  <c r="CB10"/>
  <c r="BU11"/>
  <c r="BV11"/>
  <c r="BW11"/>
  <c r="BX11"/>
  <c r="BY11"/>
  <c r="BZ11"/>
  <c r="CA11"/>
  <c r="CB11"/>
  <c r="BU12"/>
  <c r="BV12"/>
  <c r="BW12"/>
  <c r="BX12"/>
  <c r="BY12"/>
  <c r="BZ12"/>
  <c r="CA12"/>
  <c r="CB12"/>
  <c r="BU13"/>
  <c r="BV13"/>
  <c r="BW13"/>
  <c r="BX13"/>
  <c r="BY13"/>
  <c r="BZ13"/>
  <c r="CA13"/>
  <c r="CB13"/>
  <c r="BU14"/>
  <c r="BV14"/>
  <c r="BW14"/>
  <c r="BX14"/>
  <c r="BY14"/>
  <c r="BZ14"/>
  <c r="CA14"/>
  <c r="CB14"/>
  <c r="BU15"/>
  <c r="BV15"/>
  <c r="BW15"/>
  <c r="BX15"/>
  <c r="BY15"/>
  <c r="BZ15"/>
  <c r="CA15"/>
  <c r="CB15"/>
  <c r="BU16"/>
  <c r="BV16"/>
  <c r="BW16"/>
  <c r="BX16"/>
  <c r="BY16"/>
  <c r="BZ16"/>
  <c r="CA16"/>
  <c r="CB16"/>
  <c r="BU17"/>
  <c r="BV17"/>
  <c r="BW17"/>
  <c r="BX17"/>
  <c r="BY17"/>
  <c r="BZ17"/>
  <c r="CA17"/>
  <c r="CB17"/>
  <c r="BU18"/>
  <c r="BV18"/>
  <c r="BW18"/>
  <c r="BX18"/>
  <c r="BY18"/>
  <c r="BZ18"/>
  <c r="CA18"/>
  <c r="CB18"/>
  <c r="BU19"/>
  <c r="BV19"/>
  <c r="BW19"/>
  <c r="BX19"/>
  <c r="BY19"/>
  <c r="BZ19"/>
  <c r="CA19"/>
  <c r="CB19"/>
  <c r="BU20"/>
  <c r="BV20"/>
  <c r="BW20"/>
  <c r="BX20"/>
  <c r="BY20"/>
  <c r="BZ20"/>
  <c r="CA20"/>
  <c r="CB20"/>
  <c r="BU21"/>
  <c r="BV21"/>
  <c r="BW21"/>
  <c r="BX21"/>
  <c r="BY21"/>
  <c r="BZ21"/>
  <c r="CA21"/>
  <c r="CB21"/>
  <c r="BU22"/>
  <c r="BV22"/>
  <c r="BW22"/>
  <c r="BX22"/>
  <c r="BY22"/>
  <c r="BZ22"/>
  <c r="CA22"/>
  <c r="CB22"/>
  <c r="BU23"/>
  <c r="BV23"/>
  <c r="BW23"/>
  <c r="BX23"/>
  <c r="BY23"/>
  <c r="BZ23"/>
  <c r="CA23"/>
  <c r="CB23"/>
  <c r="BU24"/>
  <c r="BV24"/>
  <c r="BW24"/>
  <c r="BX24"/>
  <c r="BY24"/>
  <c r="BZ24"/>
  <c r="CA24"/>
  <c r="CB24"/>
  <c r="BU25"/>
  <c r="BV25"/>
  <c r="BW25"/>
  <c r="BX25"/>
  <c r="BY25"/>
  <c r="BZ25"/>
  <c r="CA25"/>
  <c r="CB25"/>
  <c r="BU26"/>
  <c r="BV26"/>
  <c r="BW26"/>
  <c r="BX26"/>
  <c r="BY26"/>
  <c r="BZ26"/>
  <c r="CA26"/>
  <c r="CB26"/>
  <c r="BU27"/>
  <c r="BV27"/>
  <c r="BW27"/>
  <c r="BX27"/>
  <c r="BY27"/>
  <c r="BZ27"/>
  <c r="CA27"/>
  <c r="CB27"/>
  <c r="BU28"/>
  <c r="BV28"/>
  <c r="BW28"/>
  <c r="BX28"/>
  <c r="BY28"/>
  <c r="BZ28"/>
  <c r="CA28"/>
  <c r="CB28"/>
  <c r="BU29"/>
  <c r="BV29"/>
  <c r="BW29"/>
  <c r="BX29"/>
  <c r="BY29"/>
  <c r="BZ29"/>
  <c r="CA29"/>
  <c r="CB29"/>
  <c r="BU30"/>
  <c r="BV30"/>
  <c r="BW30"/>
  <c r="BX30"/>
  <c r="BY30"/>
  <c r="BZ30"/>
  <c r="CA30"/>
  <c r="CB30"/>
  <c r="BU31"/>
  <c r="BV31"/>
  <c r="BW31"/>
  <c r="BX31"/>
  <c r="BY31"/>
  <c r="BZ31"/>
  <c r="CA31"/>
  <c r="CB31"/>
  <c r="BU32"/>
  <c r="BV32"/>
  <c r="BW32"/>
  <c r="BX32"/>
  <c r="BY32"/>
  <c r="BZ32"/>
  <c r="CA32"/>
  <c r="CB32"/>
  <c r="BU33"/>
  <c r="BV33"/>
  <c r="BW33"/>
  <c r="BX33"/>
  <c r="BY33"/>
  <c r="BZ33"/>
  <c r="CA33"/>
  <c r="CB33"/>
  <c r="BU34"/>
  <c r="BV34"/>
  <c r="BW34"/>
  <c r="BX34"/>
  <c r="BY34"/>
  <c r="BZ34"/>
  <c r="CA34"/>
  <c r="CB34"/>
  <c r="BU35"/>
  <c r="BV35"/>
  <c r="BW35"/>
  <c r="BX35"/>
  <c r="BY35"/>
  <c r="BZ35"/>
  <c r="CA35"/>
  <c r="CB35"/>
  <c r="BU36"/>
  <c r="BV36"/>
  <c r="BW36"/>
  <c r="BX36"/>
  <c r="BY36"/>
  <c r="BZ36"/>
  <c r="CA36"/>
  <c r="CB36"/>
  <c r="BU37"/>
  <c r="BV37"/>
  <c r="BW37"/>
  <c r="BX37"/>
  <c r="BY37"/>
  <c r="BZ37"/>
  <c r="CA37"/>
  <c r="CB37"/>
  <c r="BU38"/>
  <c r="BV38"/>
  <c r="BW38"/>
  <c r="BX38"/>
  <c r="BY38"/>
  <c r="BZ38"/>
  <c r="CA38"/>
  <c r="CB38"/>
  <c r="BU39"/>
  <c r="BV39"/>
  <c r="BW39"/>
  <c r="BX39"/>
  <c r="BY39"/>
  <c r="BZ39"/>
  <c r="CA39"/>
  <c r="CB39"/>
  <c r="BU40"/>
  <c r="BV40"/>
  <c r="BW40"/>
  <c r="BX40"/>
  <c r="BY40"/>
  <c r="BZ40"/>
  <c r="CA40"/>
  <c r="CB40"/>
  <c r="BU41"/>
  <c r="BV41"/>
  <c r="BW41"/>
  <c r="BX41"/>
  <c r="BY41"/>
  <c r="BZ41"/>
  <c r="CA41"/>
  <c r="CB41"/>
  <c r="BU42"/>
  <c r="BV42"/>
  <c r="BW42"/>
  <c r="BX42"/>
  <c r="BY42"/>
  <c r="BZ42"/>
  <c r="CA42"/>
  <c r="CB42"/>
  <c r="BU43"/>
  <c r="BV43"/>
  <c r="BW43"/>
  <c r="BX43"/>
  <c r="BY43"/>
  <c r="BZ43"/>
  <c r="CA43"/>
  <c r="CB43"/>
  <c r="BU44"/>
  <c r="BV44"/>
  <c r="BW44"/>
  <c r="BX44"/>
  <c r="BY44"/>
  <c r="BZ44"/>
  <c r="CA44"/>
  <c r="CB44"/>
  <c r="BU45"/>
  <c r="BV45"/>
  <c r="BW45"/>
  <c r="BX45"/>
  <c r="BY45"/>
  <c r="BZ45"/>
  <c r="CA45"/>
  <c r="CB45"/>
  <c r="BU46"/>
  <c r="BV46"/>
  <c r="BW46"/>
  <c r="BX46"/>
  <c r="BY46"/>
  <c r="BZ46"/>
  <c r="CA46"/>
  <c r="CB46"/>
  <c r="BU47"/>
  <c r="BV47"/>
  <c r="BW47"/>
  <c r="BX47"/>
  <c r="BY47"/>
  <c r="BZ47"/>
  <c r="CA47"/>
  <c r="CB47"/>
  <c r="BU48"/>
  <c r="BV48"/>
  <c r="BW48"/>
  <c r="BX48"/>
  <c r="BY48"/>
  <c r="BZ48"/>
  <c r="CA48"/>
  <c r="CB48"/>
  <c r="BU49"/>
  <c r="BV49"/>
  <c r="BW49"/>
  <c r="BX49"/>
  <c r="BY49"/>
  <c r="BZ49"/>
  <c r="CA49"/>
  <c r="CB49"/>
  <c r="BU50"/>
  <c r="BV50"/>
  <c r="BW50"/>
  <c r="BX50"/>
  <c r="BY50"/>
  <c r="BZ50"/>
  <c r="CA50"/>
  <c r="CB50"/>
  <c r="BU51"/>
  <c r="BV51"/>
  <c r="BW51"/>
  <c r="BX51"/>
  <c r="BY51"/>
  <c r="BZ51"/>
  <c r="CA51"/>
  <c r="CB51"/>
  <c r="BU52"/>
  <c r="BV52"/>
  <c r="BW52"/>
  <c r="BX52"/>
  <c r="BY52"/>
  <c r="BZ52"/>
  <c r="CA52"/>
  <c r="CB52"/>
  <c r="BU53"/>
  <c r="BV53"/>
  <c r="BW53"/>
  <c r="BX53"/>
  <c r="BY53"/>
  <c r="BZ53"/>
  <c r="CA53"/>
  <c r="CB53"/>
  <c r="BU54"/>
  <c r="BV54"/>
  <c r="BW54"/>
  <c r="BX54"/>
  <c r="BY54"/>
  <c r="BZ54"/>
  <c r="CA54"/>
  <c r="CB54"/>
  <c r="BU55"/>
  <c r="BV55"/>
  <c r="BW55"/>
  <c r="BX55"/>
  <c r="BY55"/>
  <c r="BZ55"/>
  <c r="CA55"/>
  <c r="CB55"/>
  <c r="BU56"/>
  <c r="BV56"/>
  <c r="BW56"/>
  <c r="BX56"/>
  <c r="BY56"/>
  <c r="BZ56"/>
  <c r="CA56"/>
  <c r="CB56"/>
  <c r="BU57"/>
  <c r="BV57"/>
  <c r="BW57"/>
  <c r="BX57"/>
  <c r="BY57"/>
  <c r="BZ57"/>
  <c r="CA57"/>
  <c r="CB57"/>
  <c r="BU58"/>
  <c r="BV58"/>
  <c r="BW58"/>
  <c r="BX58"/>
  <c r="BY58"/>
  <c r="BZ58"/>
  <c r="CA58"/>
  <c r="CB58"/>
  <c r="BU59"/>
  <c r="BV59"/>
  <c r="BW59"/>
  <c r="BX59"/>
  <c r="BY59"/>
  <c r="BZ59"/>
  <c r="CA59"/>
  <c r="CB59"/>
  <c r="BU60"/>
  <c r="BV60"/>
  <c r="BW60"/>
  <c r="BX60"/>
  <c r="BY60"/>
  <c r="BZ60"/>
  <c r="CA60"/>
  <c r="CB60"/>
  <c r="BU61"/>
  <c r="BV61"/>
  <c r="BW61"/>
  <c r="BX61"/>
  <c r="BY61"/>
  <c r="BZ61"/>
  <c r="CA61"/>
  <c r="CB61"/>
  <c r="BU62"/>
  <c r="BV62"/>
  <c r="BW62"/>
  <c r="BX62"/>
  <c r="BY62"/>
  <c r="BZ62"/>
  <c r="CA62"/>
  <c r="CB62"/>
  <c r="BU63"/>
  <c r="BV63"/>
  <c r="BW63"/>
  <c r="BX63"/>
  <c r="BY63"/>
  <c r="BZ63"/>
  <c r="CA63"/>
  <c r="CB63"/>
  <c r="BU64"/>
  <c r="BV64"/>
  <c r="BW64"/>
  <c r="BX64"/>
  <c r="BY64"/>
  <c r="BZ64"/>
  <c r="CA64"/>
  <c r="CB64"/>
  <c r="BU65"/>
  <c r="BV65"/>
  <c r="BW65"/>
  <c r="BX65"/>
  <c r="BY65"/>
  <c r="BZ65"/>
  <c r="CA65"/>
  <c r="CB65"/>
  <c r="BU66"/>
  <c r="BV66"/>
  <c r="BW66"/>
  <c r="BX66"/>
  <c r="BY66"/>
  <c r="BZ66"/>
  <c r="CA66"/>
  <c r="CB66"/>
  <c r="BU67"/>
  <c r="BV67"/>
  <c r="BW67"/>
  <c r="BX67"/>
  <c r="BY67"/>
  <c r="BZ67"/>
  <c r="CA67"/>
  <c r="CB67"/>
  <c r="BU68"/>
  <c r="BV68"/>
  <c r="BW68"/>
  <c r="BX68"/>
  <c r="BY68"/>
  <c r="BZ68"/>
  <c r="CA68"/>
  <c r="CB68"/>
  <c r="BU69"/>
  <c r="BV69"/>
  <c r="BW69"/>
  <c r="BX69"/>
  <c r="BY69"/>
  <c r="BZ69"/>
  <c r="CA69"/>
  <c r="CB69"/>
  <c r="BU70"/>
  <c r="BV70"/>
  <c r="BW70"/>
  <c r="BX70"/>
  <c r="BY70"/>
  <c r="BZ70"/>
  <c r="CA70"/>
  <c r="CB70"/>
  <c r="BU71"/>
  <c r="BV71"/>
  <c r="BW71"/>
  <c r="BX71"/>
  <c r="BY71"/>
  <c r="BZ71"/>
  <c r="CA71"/>
  <c r="CB71"/>
  <c r="BU72"/>
  <c r="BV72"/>
  <c r="BW72"/>
  <c r="BX72"/>
  <c r="BY72"/>
  <c r="BZ72"/>
  <c r="CA72"/>
  <c r="CB72"/>
  <c r="BU73"/>
  <c r="BV73"/>
  <c r="BW73"/>
  <c r="BX73"/>
  <c r="BY73"/>
  <c r="BZ73"/>
  <c r="CA73"/>
  <c r="CB73"/>
  <c r="BU74"/>
  <c r="BV74"/>
  <c r="BW74"/>
  <c r="BX74"/>
  <c r="BY74"/>
  <c r="BZ74"/>
  <c r="CA74"/>
  <c r="CB74"/>
  <c r="BU75"/>
  <c r="BV75"/>
  <c r="BW75"/>
  <c r="BX75"/>
  <c r="BY75"/>
  <c r="BZ75"/>
  <c r="CA75"/>
  <c r="CB75"/>
  <c r="BU76"/>
  <c r="BV76"/>
  <c r="BW76"/>
  <c r="BX76"/>
  <c r="BY76"/>
  <c r="BZ76"/>
  <c r="CA76"/>
  <c r="CB76"/>
  <c r="BU77"/>
  <c r="BV77"/>
  <c r="BW77"/>
  <c r="BX77"/>
  <c r="BY77"/>
  <c r="BZ77"/>
  <c r="CA77"/>
  <c r="CB77"/>
  <c r="BU78"/>
  <c r="BV78"/>
  <c r="BW78"/>
  <c r="BX78"/>
  <c r="BY78"/>
  <c r="BZ78"/>
  <c r="CA78"/>
  <c r="CB78"/>
  <c r="BU79"/>
  <c r="BV79"/>
  <c r="BW79"/>
  <c r="BX79"/>
  <c r="BY79"/>
  <c r="BZ79"/>
  <c r="CA79"/>
  <c r="CB79"/>
  <c r="BU80"/>
  <c r="BV80"/>
  <c r="BW80"/>
  <c r="BX80"/>
  <c r="BY80"/>
  <c r="BZ80"/>
  <c r="CA80"/>
  <c r="CB80"/>
  <c r="BU81"/>
  <c r="BV81"/>
  <c r="BW81"/>
  <c r="BX81"/>
  <c r="BY81"/>
  <c r="BZ81"/>
  <c r="CA81"/>
  <c r="CB81"/>
  <c r="BU82"/>
  <c r="BV82"/>
  <c r="BW82"/>
  <c r="BX82"/>
  <c r="BY82"/>
  <c r="BZ82"/>
  <c r="CA82"/>
  <c r="CB82"/>
  <c r="BU83"/>
  <c r="BV83"/>
  <c r="BW83"/>
  <c r="BX83"/>
  <c r="BY83"/>
  <c r="BZ83"/>
  <c r="CA83"/>
  <c r="CB83"/>
  <c r="BU84"/>
  <c r="BV84"/>
  <c r="BW84"/>
  <c r="BX84"/>
  <c r="BY84"/>
  <c r="BZ84"/>
  <c r="CA84"/>
  <c r="CB84"/>
  <c r="BU85"/>
  <c r="BV85"/>
  <c r="BW85"/>
  <c r="BX85"/>
  <c r="BY85"/>
  <c r="BZ85"/>
  <c r="CA85"/>
  <c r="CB85"/>
  <c r="BU86"/>
  <c r="BV86"/>
  <c r="BW86"/>
  <c r="BX86"/>
  <c r="BY86"/>
  <c r="BZ86"/>
  <c r="CA86"/>
  <c r="CB86"/>
  <c r="BU87"/>
  <c r="BV87"/>
  <c r="BW87"/>
  <c r="BX87"/>
  <c r="BY87"/>
  <c r="BZ87"/>
  <c r="CA87"/>
  <c r="CB87"/>
  <c r="BU88"/>
  <c r="BV88"/>
  <c r="BW88"/>
  <c r="BX88"/>
  <c r="BY88"/>
  <c r="BZ88"/>
  <c r="CA88"/>
  <c r="CB88"/>
  <c r="BU89"/>
  <c r="BV89"/>
  <c r="BW89"/>
  <c r="BX89"/>
  <c r="BY89"/>
  <c r="BZ89"/>
  <c r="CA89"/>
  <c r="CB89"/>
  <c r="BU90"/>
  <c r="BV90"/>
  <c r="BW90"/>
  <c r="BX90"/>
  <c r="BY90"/>
  <c r="BZ90"/>
  <c r="CA90"/>
  <c r="CB90"/>
  <c r="BU91"/>
  <c r="BV91"/>
  <c r="BW91"/>
  <c r="BX91"/>
  <c r="BY91"/>
  <c r="BZ91"/>
  <c r="CA91"/>
  <c r="CB91"/>
  <c r="BU92"/>
  <c r="BV92"/>
  <c r="BW92"/>
  <c r="BX92"/>
  <c r="BY92"/>
  <c r="BZ92"/>
  <c r="CA92"/>
  <c r="CB92"/>
  <c r="BU93"/>
  <c r="BV93"/>
  <c r="BW93"/>
  <c r="BX93"/>
  <c r="BY93"/>
  <c r="BZ93"/>
  <c r="CA93"/>
  <c r="CB93"/>
  <c r="BU94"/>
  <c r="BV94"/>
  <c r="BW94"/>
  <c r="BX94"/>
  <c r="BY94"/>
  <c r="BZ94"/>
  <c r="CA94"/>
  <c r="CB94"/>
  <c r="BU95"/>
  <c r="BV95"/>
  <c r="BW95"/>
  <c r="BX95"/>
  <c r="BY95"/>
  <c r="BZ95"/>
  <c r="CA95"/>
  <c r="CB95"/>
  <c r="BU96"/>
  <c r="BV96"/>
  <c r="BW96"/>
  <c r="BX96"/>
  <c r="BY96"/>
  <c r="BZ96"/>
  <c r="CA96"/>
  <c r="CB96"/>
  <c r="BU97"/>
  <c r="BV97"/>
  <c r="BW97"/>
  <c r="BX97"/>
  <c r="BY97"/>
  <c r="BZ97"/>
  <c r="CA97"/>
  <c r="CB97"/>
  <c r="BU98"/>
  <c r="BV98"/>
  <c r="BW98"/>
  <c r="BX98"/>
  <c r="BY98"/>
  <c r="BZ98"/>
  <c r="CA98"/>
  <c r="CB98"/>
  <c r="BU99"/>
  <c r="BV99"/>
  <c r="BW99"/>
  <c r="BX99"/>
  <c r="BY99"/>
  <c r="BZ99"/>
  <c r="CA99"/>
  <c r="CB99"/>
  <c r="BU100"/>
  <c r="BV100"/>
  <c r="BW100"/>
  <c r="BX100"/>
  <c r="BY100"/>
  <c r="BZ100"/>
  <c r="CA100"/>
  <c r="CB100"/>
  <c r="BU101"/>
  <c r="BV101"/>
  <c r="BW101"/>
  <c r="BX101"/>
  <c r="BY101"/>
  <c r="BZ101"/>
  <c r="CA101"/>
  <c r="CB101"/>
  <c r="BU102"/>
  <c r="BV102"/>
  <c r="BW102"/>
  <c r="BX102"/>
  <c r="BY102"/>
  <c r="BZ102"/>
  <c r="CA102"/>
  <c r="CB102"/>
  <c r="BU103"/>
  <c r="BV103"/>
  <c r="BW103"/>
  <c r="BX103"/>
  <c r="BY103"/>
  <c r="BZ103"/>
  <c r="CA103"/>
  <c r="CB103"/>
  <c r="BU104"/>
  <c r="BV104"/>
  <c r="BW104"/>
  <c r="BX104"/>
  <c r="BY104"/>
  <c r="BZ104"/>
  <c r="CA104"/>
  <c r="CB104"/>
  <c r="BU105"/>
  <c r="BV105"/>
  <c r="BW105"/>
  <c r="BX105"/>
  <c r="BY105"/>
  <c r="BZ105"/>
  <c r="CA105"/>
  <c r="CB105"/>
  <c r="BU106"/>
  <c r="BV106"/>
  <c r="BW106"/>
  <c r="BX106"/>
  <c r="BY106"/>
  <c r="BZ106"/>
  <c r="CA106"/>
  <c r="CB106"/>
  <c r="BU107"/>
  <c r="BV107"/>
  <c r="BW107"/>
  <c r="BX107"/>
  <c r="BY107"/>
  <c r="BZ107"/>
  <c r="CA107"/>
  <c r="CB107"/>
  <c r="BU108"/>
  <c r="BV108"/>
  <c r="BW108"/>
  <c r="BX108"/>
  <c r="BY108"/>
  <c r="BZ108"/>
  <c r="CA108"/>
  <c r="CB108"/>
  <c r="BU109"/>
  <c r="BV109"/>
  <c r="BW109"/>
  <c r="BX109"/>
  <c r="BY109"/>
  <c r="BZ109"/>
  <c r="CA109"/>
  <c r="CB109"/>
  <c r="BU110"/>
  <c r="BV110"/>
  <c r="BW110"/>
  <c r="BX110"/>
  <c r="BY110"/>
  <c r="BZ110"/>
  <c r="CA110"/>
  <c r="CB110"/>
  <c r="BU111"/>
  <c r="BV111"/>
  <c r="BW111"/>
  <c r="BX111"/>
  <c r="BY111"/>
  <c r="BZ111"/>
  <c r="CA111"/>
  <c r="CB111"/>
  <c r="BU112"/>
  <c r="BV112"/>
  <c r="BW112"/>
  <c r="BX112"/>
  <c r="BY112"/>
  <c r="BZ112"/>
  <c r="CA112"/>
  <c r="CB112"/>
  <c r="BU113"/>
  <c r="BV113"/>
  <c r="BW113"/>
  <c r="BX113"/>
  <c r="BY113"/>
  <c r="BZ113"/>
  <c r="CA113"/>
  <c r="CB113"/>
  <c r="BU114"/>
  <c r="BV114"/>
  <c r="BW114"/>
  <c r="BX114"/>
  <c r="BY114"/>
  <c r="BZ114"/>
  <c r="CA114"/>
  <c r="CB114"/>
  <c r="BU115"/>
  <c r="BV115"/>
  <c r="BW115"/>
  <c r="BX115"/>
  <c r="BY115"/>
  <c r="BZ115"/>
  <c r="CA115"/>
  <c r="CB115"/>
  <c r="BU116"/>
  <c r="BV116"/>
  <c r="BW116"/>
  <c r="BX116"/>
  <c r="BY116"/>
  <c r="BZ116"/>
  <c r="CA116"/>
  <c r="CB116"/>
  <c r="BU117"/>
  <c r="BV117"/>
  <c r="BW117"/>
  <c r="BX117"/>
  <c r="BY117"/>
  <c r="BZ117"/>
  <c r="CA117"/>
  <c r="CB117"/>
  <c r="BU118"/>
  <c r="BV118"/>
  <c r="BW118"/>
  <c r="BX118"/>
  <c r="BY118"/>
  <c r="BZ118"/>
  <c r="CA118"/>
  <c r="CB118"/>
  <c r="BU119"/>
  <c r="BV119"/>
  <c r="BW119"/>
  <c r="BX119"/>
  <c r="BY119"/>
  <c r="BZ119"/>
  <c r="CA119"/>
  <c r="CB119"/>
  <c r="BU120"/>
  <c r="BV120"/>
  <c r="BW120"/>
  <c r="BX120"/>
  <c r="BY120"/>
  <c r="BZ120"/>
  <c r="CA120"/>
  <c r="CB120"/>
  <c r="BU121"/>
  <c r="BV121"/>
  <c r="BW121"/>
  <c r="BX121"/>
  <c r="BY121"/>
  <c r="BZ121"/>
  <c r="CA121"/>
  <c r="CB121"/>
  <c r="BU122"/>
  <c r="BV122"/>
  <c r="BW122"/>
  <c r="BX122"/>
  <c r="BY122"/>
  <c r="BZ122"/>
  <c r="CA122"/>
  <c r="CB122"/>
  <c r="BU123"/>
  <c r="BV123"/>
  <c r="BW123"/>
  <c r="BX123"/>
  <c r="BY123"/>
  <c r="BZ123"/>
  <c r="CA123"/>
  <c r="CB123"/>
  <c r="BU124"/>
  <c r="BV124"/>
  <c r="BW124"/>
  <c r="BX124"/>
  <c r="BY124"/>
  <c r="BZ124"/>
  <c r="CA124"/>
  <c r="CB124"/>
  <c r="BU125"/>
  <c r="BV125"/>
  <c r="BW125"/>
  <c r="BX125"/>
  <c r="BY125"/>
  <c r="BZ125"/>
  <c r="CA125"/>
  <c r="CB125"/>
  <c r="BU126"/>
  <c r="BV126"/>
  <c r="BW126"/>
  <c r="BX126"/>
  <c r="BY126"/>
  <c r="BZ126"/>
  <c r="CA126"/>
  <c r="CB126"/>
  <c r="BU127"/>
  <c r="BV127"/>
  <c r="BW127"/>
  <c r="BX127"/>
  <c r="BY127"/>
  <c r="BZ127"/>
  <c r="CA127"/>
  <c r="CB127"/>
  <c r="BU128"/>
  <c r="BV128"/>
  <c r="BW128"/>
  <c r="BX128"/>
  <c r="BY128"/>
  <c r="BZ128"/>
  <c r="CA128"/>
  <c r="CB128"/>
  <c r="BU129"/>
  <c r="BV129"/>
  <c r="BW129"/>
  <c r="BX129"/>
  <c r="BY129"/>
  <c r="BZ129"/>
  <c r="CA129"/>
  <c r="CB129"/>
  <c r="BU130"/>
  <c r="BV130"/>
  <c r="BW130"/>
  <c r="BX130"/>
  <c r="BY130"/>
  <c r="BZ130"/>
  <c r="CA130"/>
  <c r="CB130"/>
  <c r="BU131"/>
  <c r="BV131"/>
  <c r="BW131"/>
  <c r="BX131"/>
  <c r="BY131"/>
  <c r="BZ131"/>
  <c r="CA131"/>
  <c r="CB131"/>
  <c r="BU132"/>
  <c r="BV132"/>
  <c r="BW132"/>
  <c r="BX132"/>
  <c r="BY132"/>
  <c r="BZ132"/>
  <c r="CA132"/>
  <c r="CB132"/>
  <c r="BU133"/>
  <c r="BV133"/>
  <c r="BW133"/>
  <c r="BX133"/>
  <c r="BY133"/>
  <c r="BZ133"/>
  <c r="CA133"/>
  <c r="CB133"/>
  <c r="BU134"/>
  <c r="BV134"/>
  <c r="BW134"/>
  <c r="BX134"/>
  <c r="BY134"/>
  <c r="BZ134"/>
  <c r="CA134"/>
  <c r="CB134"/>
  <c r="BU135"/>
  <c r="BV135"/>
  <c r="BW135"/>
  <c r="BX135"/>
  <c r="BY135"/>
  <c r="BZ135"/>
  <c r="CA135"/>
  <c r="CB135"/>
  <c r="BU136"/>
  <c r="BV136"/>
  <c r="BW136"/>
  <c r="BX136"/>
  <c r="BY136"/>
  <c r="BZ136"/>
  <c r="CA136"/>
  <c r="CB136"/>
  <c r="BU137"/>
  <c r="BV137"/>
  <c r="BW137"/>
  <c r="BX137"/>
  <c r="BY137"/>
  <c r="BZ137"/>
  <c r="CA137"/>
  <c r="CB137"/>
  <c r="BU138"/>
  <c r="BV138"/>
  <c r="BW138"/>
  <c r="BX138"/>
  <c r="BY138"/>
  <c r="BZ138"/>
  <c r="CA138"/>
  <c r="CB138"/>
  <c r="BU139"/>
  <c r="BV139"/>
  <c r="BW139"/>
  <c r="BX139"/>
  <c r="BY139"/>
  <c r="BZ139"/>
  <c r="CA139"/>
  <c r="CB139"/>
  <c r="BU140"/>
  <c r="BV140"/>
  <c r="BW140"/>
  <c r="BX140"/>
  <c r="BY140"/>
  <c r="BZ140"/>
  <c r="CA140"/>
  <c r="CB140"/>
  <c r="BU141"/>
  <c r="BV141"/>
  <c r="BW141"/>
  <c r="BX141"/>
  <c r="BY141"/>
  <c r="BZ141"/>
  <c r="CA141"/>
  <c r="CB141"/>
  <c r="BU142"/>
  <c r="BV142"/>
  <c r="BW142"/>
  <c r="BX142"/>
  <c r="BY142"/>
  <c r="BZ142"/>
  <c r="CA142"/>
  <c r="CB142"/>
  <c r="BU143"/>
  <c r="BV143"/>
  <c r="BW143"/>
  <c r="BX143"/>
  <c r="BY143"/>
  <c r="BZ143"/>
  <c r="CA143"/>
  <c r="CB143"/>
  <c r="BU144"/>
  <c r="BV144"/>
  <c r="BW144"/>
  <c r="BX144"/>
  <c r="BY144"/>
  <c r="BZ144"/>
  <c r="CA144"/>
  <c r="CB144"/>
  <c r="BU145"/>
  <c r="BV145"/>
  <c r="BW145"/>
  <c r="BX145"/>
  <c r="BY145"/>
  <c r="BZ145"/>
  <c r="CA145"/>
  <c r="CB145"/>
  <c r="BU146"/>
  <c r="BV146"/>
  <c r="BW146"/>
  <c r="BX146"/>
  <c r="BY146"/>
  <c r="BZ146"/>
  <c r="CA146"/>
  <c r="CB146"/>
  <c r="BU147"/>
  <c r="BV147"/>
  <c r="BW147"/>
  <c r="BX147"/>
  <c r="BY147"/>
  <c r="BZ147"/>
  <c r="CA147"/>
  <c r="CB147"/>
  <c r="BU148"/>
  <c r="BV148"/>
  <c r="BW148"/>
  <c r="BX148"/>
  <c r="BY148"/>
  <c r="BZ148"/>
  <c r="CA148"/>
  <c r="CB148"/>
  <c r="BU149"/>
  <c r="BV149"/>
  <c r="BW149"/>
  <c r="BX149"/>
  <c r="BY149"/>
  <c r="BZ149"/>
  <c r="CA149"/>
  <c r="CB149"/>
  <c r="BU150"/>
  <c r="BV150"/>
  <c r="BW150"/>
  <c r="BX150"/>
  <c r="BY150"/>
  <c r="BZ150"/>
  <c r="CA150"/>
  <c r="CB150"/>
  <c r="BU151"/>
  <c r="BV151"/>
  <c r="BW151"/>
  <c r="BX151"/>
  <c r="BY151"/>
  <c r="BZ151"/>
  <c r="CA151"/>
  <c r="CB151"/>
  <c r="BU152"/>
  <c r="BV152"/>
  <c r="BW152"/>
  <c r="BX152"/>
  <c r="BY152"/>
  <c r="BZ152"/>
  <c r="CA152"/>
  <c r="CB152"/>
  <c r="BU153"/>
  <c r="BV153"/>
  <c r="BW153"/>
  <c r="BX153"/>
  <c r="BY153"/>
  <c r="BZ153"/>
  <c r="CA153"/>
  <c r="CB153"/>
  <c r="BU154"/>
  <c r="BV154"/>
  <c r="BW154"/>
  <c r="BX154"/>
  <c r="BY154"/>
  <c r="BZ154"/>
  <c r="CA154"/>
  <c r="CB154"/>
  <c r="BU155"/>
  <c r="BV155"/>
  <c r="BW155"/>
  <c r="BX155"/>
  <c r="BY155"/>
  <c r="BZ155"/>
  <c r="CA155"/>
  <c r="CB155"/>
  <c r="BU156"/>
  <c r="BV156"/>
  <c r="BW156"/>
  <c r="BX156"/>
  <c r="BY156"/>
  <c r="BZ156"/>
  <c r="CA156"/>
  <c r="CB156"/>
  <c r="BU157"/>
  <c r="BV157"/>
  <c r="BW157"/>
  <c r="BX157"/>
  <c r="BY157"/>
  <c r="BZ157"/>
  <c r="CA157"/>
  <c r="CB157"/>
  <c r="BU158"/>
  <c r="BV158"/>
  <c r="BW158"/>
  <c r="BX158"/>
  <c r="BY158"/>
  <c r="BZ158"/>
  <c r="CA158"/>
  <c r="CB158"/>
  <c r="BU159"/>
  <c r="BV159"/>
  <c r="BW159"/>
  <c r="BX159"/>
  <c r="BY159"/>
  <c r="BZ159"/>
  <c r="CA159"/>
  <c r="CB159"/>
  <c r="BU160"/>
  <c r="BV160"/>
  <c r="BW160"/>
  <c r="BX160"/>
  <c r="BY160"/>
  <c r="BZ160"/>
  <c r="CA160"/>
  <c r="CB160"/>
  <c r="BU161"/>
  <c r="BV161"/>
  <c r="BW161"/>
  <c r="BX161"/>
  <c r="BY161"/>
  <c r="BZ161"/>
  <c r="CA161"/>
  <c r="CB161"/>
  <c r="BU162"/>
  <c r="BV162"/>
  <c r="BW162"/>
  <c r="BX162"/>
  <c r="BY162"/>
  <c r="BZ162"/>
  <c r="CA162"/>
  <c r="CB162"/>
  <c r="BU163"/>
  <c r="BV163"/>
  <c r="BW163"/>
  <c r="BX163"/>
  <c r="BY163"/>
  <c r="BZ163"/>
  <c r="CA163"/>
  <c r="CB163"/>
  <c r="BU164"/>
  <c r="BV164"/>
  <c r="BW164"/>
  <c r="BX164"/>
  <c r="BY164"/>
  <c r="BZ164"/>
  <c r="CA164"/>
  <c r="CB164"/>
  <c r="BU165"/>
  <c r="BV165"/>
  <c r="BW165"/>
  <c r="BX165"/>
  <c r="BY165"/>
  <c r="BZ165"/>
  <c r="CA165"/>
  <c r="CB165"/>
  <c r="BU166"/>
  <c r="BV166"/>
  <c r="BW166"/>
  <c r="BX166"/>
  <c r="BY166"/>
  <c r="BZ166"/>
  <c r="CA166"/>
  <c r="CB166"/>
  <c r="BU167"/>
  <c r="BV167"/>
  <c r="BW167"/>
  <c r="BX167"/>
  <c r="BY167"/>
  <c r="BZ167"/>
  <c r="CA167"/>
  <c r="CB167"/>
  <c r="BU168"/>
  <c r="BV168"/>
  <c r="BW168"/>
  <c r="BX168"/>
  <c r="BY168"/>
  <c r="BZ168"/>
  <c r="CA168"/>
  <c r="CB168"/>
  <c r="BU169"/>
  <c r="BV169"/>
  <c r="BW169"/>
  <c r="BX169"/>
  <c r="BY169"/>
  <c r="BZ169"/>
  <c r="CA169"/>
  <c r="CB169"/>
  <c r="BU170"/>
  <c r="BV170"/>
  <c r="BW170"/>
  <c r="BX170"/>
  <c r="BY170"/>
  <c r="BZ170"/>
  <c r="CA170"/>
  <c r="CB170"/>
  <c r="BU171"/>
  <c r="BV171"/>
  <c r="BW171"/>
  <c r="BX171"/>
  <c r="BY171"/>
  <c r="BZ171"/>
  <c r="CA171"/>
  <c r="CB171"/>
  <c r="BU172"/>
  <c r="BV172"/>
  <c r="BW172"/>
  <c r="BX172"/>
  <c r="BY172"/>
  <c r="BZ172"/>
  <c r="CA172"/>
  <c r="CB172"/>
  <c r="BU173"/>
  <c r="BV173"/>
  <c r="BW173"/>
  <c r="BX173"/>
  <c r="BY173"/>
  <c r="BZ173"/>
  <c r="CA173"/>
  <c r="CB173"/>
  <c r="BU174"/>
  <c r="BV174"/>
  <c r="BW174"/>
  <c r="BX174"/>
  <c r="BY174"/>
  <c r="BZ174"/>
  <c r="CA174"/>
  <c r="CB174"/>
  <c r="BU175"/>
  <c r="BV175"/>
  <c r="BW175"/>
  <c r="BX175"/>
  <c r="BY175"/>
  <c r="BZ175"/>
  <c r="CA175"/>
  <c r="CB175"/>
  <c r="BU176"/>
  <c r="BV176"/>
  <c r="BW176"/>
  <c r="BX176"/>
  <c r="BY176"/>
  <c r="BZ176"/>
  <c r="CA176"/>
  <c r="CB176"/>
  <c r="BU177"/>
  <c r="BV177"/>
  <c r="BW177"/>
  <c r="BX177"/>
  <c r="BY177"/>
  <c r="BZ177"/>
  <c r="CA177"/>
  <c r="CB177"/>
  <c r="BU178"/>
  <c r="BV178"/>
  <c r="BW178"/>
  <c r="BX178"/>
  <c r="BY178"/>
  <c r="BZ178"/>
  <c r="CA178"/>
  <c r="CB178"/>
  <c r="BU179"/>
  <c r="BV179"/>
  <c r="BW179"/>
  <c r="BX179"/>
  <c r="BY179"/>
  <c r="BZ179"/>
  <c r="CA179"/>
  <c r="CB179"/>
  <c r="BU180"/>
  <c r="BV180"/>
  <c r="BW180"/>
  <c r="BX180"/>
  <c r="BY180"/>
  <c r="BZ180"/>
  <c r="CA180"/>
  <c r="CB180"/>
  <c r="BU181"/>
  <c r="BV181"/>
  <c r="BW181"/>
  <c r="BX181"/>
  <c r="BY181"/>
  <c r="BZ181"/>
  <c r="CA181"/>
  <c r="CB181"/>
  <c r="BU182"/>
  <c r="BV182"/>
  <c r="BW182"/>
  <c r="BX182"/>
  <c r="BY182"/>
  <c r="BZ182"/>
  <c r="CA182"/>
  <c r="CB182"/>
  <c r="BU183"/>
  <c r="BV183"/>
  <c r="BW183"/>
  <c r="BX183"/>
  <c r="BY183"/>
  <c r="BZ183"/>
  <c r="CA183"/>
  <c r="CB183"/>
  <c r="BU184"/>
  <c r="BV184"/>
  <c r="BW184"/>
  <c r="BX184"/>
  <c r="BY184"/>
  <c r="BZ184"/>
  <c r="CA184"/>
  <c r="CB184"/>
  <c r="BU185"/>
  <c r="BV185"/>
  <c r="BW185"/>
  <c r="BX185"/>
  <c r="BY185"/>
  <c r="BZ185"/>
  <c r="CA185"/>
  <c r="CB185"/>
  <c r="BU186"/>
  <c r="BV186"/>
  <c r="BW186"/>
  <c r="BX186"/>
  <c r="BY186"/>
  <c r="BZ186"/>
  <c r="CA186"/>
  <c r="CB186"/>
  <c r="BU187"/>
  <c r="BV187"/>
  <c r="BW187"/>
  <c r="BX187"/>
  <c r="BY187"/>
  <c r="BZ187"/>
  <c r="CA187"/>
  <c r="CB187"/>
  <c r="BU188"/>
  <c r="BV188"/>
  <c r="BW188"/>
  <c r="BX188"/>
  <c r="BY188"/>
  <c r="BZ188"/>
  <c r="CA188"/>
  <c r="CB188"/>
  <c r="BU189"/>
  <c r="BV189"/>
  <c r="BW189"/>
  <c r="BX189"/>
  <c r="BY189"/>
  <c r="BZ189"/>
  <c r="CA189"/>
  <c r="CB189"/>
  <c r="BU190"/>
  <c r="BV190"/>
  <c r="BW190"/>
  <c r="BX190"/>
  <c r="BY190"/>
  <c r="BZ190"/>
  <c r="CA190"/>
  <c r="CB190"/>
  <c r="BU191"/>
  <c r="BV191"/>
  <c r="BW191"/>
  <c r="BX191"/>
  <c r="BY191"/>
  <c r="BZ191"/>
  <c r="CA191"/>
  <c r="CB191"/>
  <c r="BU192"/>
  <c r="BV192"/>
  <c r="BW192"/>
  <c r="BX192"/>
  <c r="BY192"/>
  <c r="BZ192"/>
  <c r="CA192"/>
  <c r="CB192"/>
  <c r="BU193"/>
  <c r="BV193"/>
  <c r="BW193"/>
  <c r="BX193"/>
  <c r="BY193"/>
  <c r="BZ193"/>
  <c r="CA193"/>
  <c r="CB193"/>
  <c r="BU194"/>
  <c r="BV194"/>
  <c r="BW194"/>
  <c r="BX194"/>
  <c r="BY194"/>
  <c r="BZ194"/>
  <c r="CA194"/>
  <c r="CB194"/>
  <c r="BU195"/>
  <c r="BV195"/>
  <c r="BW195"/>
  <c r="BX195"/>
  <c r="BY195"/>
  <c r="BZ195"/>
  <c r="CA195"/>
  <c r="CB195"/>
  <c r="BU196"/>
  <c r="BV196"/>
  <c r="BW196"/>
  <c r="BX196"/>
  <c r="BY196"/>
  <c r="BZ196"/>
  <c r="CA196"/>
  <c r="CB196"/>
  <c r="BU197"/>
  <c r="BV197"/>
  <c r="BW197"/>
  <c r="BX197"/>
  <c r="BY197"/>
  <c r="BZ197"/>
  <c r="CA197"/>
  <c r="CB197"/>
  <c r="BU198"/>
  <c r="BV198"/>
  <c r="BW198"/>
  <c r="BX198"/>
  <c r="BY198"/>
  <c r="BZ198"/>
  <c r="CA198"/>
  <c r="CB198"/>
  <c r="BU199"/>
  <c r="BV199"/>
  <c r="BW199"/>
  <c r="BX199"/>
  <c r="BY199"/>
  <c r="BZ199"/>
  <c r="CA199"/>
  <c r="CB199"/>
  <c r="BU200"/>
  <c r="BV200"/>
  <c r="BW200"/>
  <c r="BX200"/>
  <c r="BY200"/>
  <c r="BZ200"/>
  <c r="CA200"/>
  <c r="CB200"/>
  <c r="BU201"/>
  <c r="BV201"/>
  <c r="BW201"/>
  <c r="BX201"/>
  <c r="BY201"/>
  <c r="BZ201"/>
  <c r="CA201"/>
  <c r="CB201"/>
  <c r="BU202"/>
  <c r="BV202"/>
  <c r="BW202"/>
  <c r="BX202"/>
  <c r="BY202"/>
  <c r="BZ202"/>
  <c r="CA202"/>
  <c r="CB202"/>
  <c r="BU203"/>
  <c r="BV203"/>
  <c r="BW203"/>
  <c r="BX203"/>
  <c r="BY203"/>
  <c r="BZ203"/>
  <c r="CA203"/>
  <c r="CB203"/>
  <c r="BU204"/>
  <c r="BV204"/>
  <c r="BW204"/>
  <c r="BX204"/>
  <c r="BY204"/>
  <c r="BZ204"/>
  <c r="CA204"/>
  <c r="CB204"/>
  <c r="BU205"/>
  <c r="BV205"/>
  <c r="BW205"/>
  <c r="BX205"/>
  <c r="BY205"/>
  <c r="BZ205"/>
  <c r="CA205"/>
  <c r="CB205"/>
  <c r="BU206"/>
  <c r="BV206"/>
  <c r="BW206"/>
  <c r="BX206"/>
  <c r="BY206"/>
  <c r="BZ206"/>
  <c r="CA206"/>
  <c r="CB206"/>
  <c r="BU207"/>
  <c r="BV207"/>
  <c r="BW207"/>
  <c r="BX207"/>
  <c r="BY207"/>
  <c r="BZ207"/>
  <c r="CA207"/>
  <c r="CB207"/>
  <c r="BU208"/>
  <c r="BV208"/>
  <c r="BW208"/>
  <c r="BX208"/>
  <c r="BY208"/>
  <c r="BZ208"/>
  <c r="CA208"/>
  <c r="CB208"/>
  <c r="BU209"/>
  <c r="BV209"/>
  <c r="BW209"/>
  <c r="BX209"/>
  <c r="BY209"/>
  <c r="BZ209"/>
  <c r="CA209"/>
  <c r="CB209"/>
  <c r="BU210"/>
  <c r="BV210"/>
  <c r="BW210"/>
  <c r="BX210"/>
  <c r="BY210"/>
  <c r="BZ210"/>
  <c r="CA210"/>
  <c r="CB210"/>
  <c r="BU211"/>
  <c r="BV211"/>
  <c r="BW211"/>
  <c r="BX211"/>
  <c r="BY211"/>
  <c r="BZ211"/>
  <c r="CA211"/>
  <c r="CB211"/>
  <c r="BU212"/>
  <c r="BV212"/>
  <c r="BW212"/>
  <c r="BX212"/>
  <c r="BY212"/>
  <c r="BZ212"/>
  <c r="CA212"/>
  <c r="CB212"/>
  <c r="BU213"/>
  <c r="BV213"/>
  <c r="BW213"/>
  <c r="BX213"/>
  <c r="BY213"/>
  <c r="BZ213"/>
  <c r="CA213"/>
  <c r="CB213"/>
  <c r="BU214"/>
  <c r="BV214"/>
  <c r="BW214"/>
  <c r="BX214"/>
  <c r="BY214"/>
  <c r="BZ214"/>
  <c r="CA214"/>
  <c r="CB214"/>
  <c r="BU215"/>
  <c r="BV215"/>
  <c r="BW215"/>
  <c r="BX215"/>
  <c r="BY215"/>
  <c r="BZ215"/>
  <c r="CA215"/>
  <c r="CB215"/>
  <c r="BU216"/>
  <c r="BV216"/>
  <c r="BW216"/>
  <c r="BX216"/>
  <c r="BY216"/>
  <c r="BZ216"/>
  <c r="CA216"/>
  <c r="CB216"/>
  <c r="BU217"/>
  <c r="BV217"/>
  <c r="BW217"/>
  <c r="BX217"/>
  <c r="BY217"/>
  <c r="BZ217"/>
  <c r="CA217"/>
  <c r="CB217"/>
  <c r="BU218"/>
  <c r="BV218"/>
  <c r="BW218"/>
  <c r="BX218"/>
  <c r="BY218"/>
  <c r="BZ218"/>
  <c r="CA218"/>
  <c r="CB218"/>
  <c r="BU219"/>
  <c r="BV219"/>
  <c r="BW219"/>
  <c r="BX219"/>
  <c r="BY219"/>
  <c r="BZ219"/>
  <c r="CA219"/>
  <c r="CB219"/>
  <c r="BU220"/>
  <c r="BV220"/>
  <c r="BW220"/>
  <c r="BX220"/>
  <c r="BY220"/>
  <c r="BZ220"/>
  <c r="CA220"/>
  <c r="CB220"/>
  <c r="BU221"/>
  <c r="BV221"/>
  <c r="BW221"/>
  <c r="BX221"/>
  <c r="BY221"/>
  <c r="BZ221"/>
  <c r="CA221"/>
  <c r="CB221"/>
  <c r="BU222"/>
  <c r="BV222"/>
  <c r="BW222"/>
  <c r="BX222"/>
  <c r="BY222"/>
  <c r="BZ222"/>
  <c r="CA222"/>
  <c r="CB222"/>
  <c r="BU223"/>
  <c r="BV223"/>
  <c r="BW223"/>
  <c r="BX223"/>
  <c r="BY223"/>
  <c r="BZ223"/>
  <c r="CA223"/>
  <c r="CB223"/>
  <c r="BU224"/>
  <c r="BV224"/>
  <c r="BW224"/>
  <c r="BX224"/>
  <c r="BY224"/>
  <c r="BZ224"/>
  <c r="CA224"/>
  <c r="CB224"/>
  <c r="BU225"/>
  <c r="BV225"/>
  <c r="BW225"/>
  <c r="BX225"/>
  <c r="BY225"/>
  <c r="BZ225"/>
  <c r="CA225"/>
  <c r="CB225"/>
  <c r="BU226"/>
  <c r="BV226"/>
  <c r="BW226"/>
  <c r="BX226"/>
  <c r="BY226"/>
  <c r="BZ226"/>
  <c r="CA226"/>
  <c r="CB226"/>
  <c r="BU227"/>
  <c r="BV227"/>
  <c r="BW227"/>
  <c r="BX227"/>
  <c r="BY227"/>
  <c r="BZ227"/>
  <c r="CA227"/>
  <c r="CB227"/>
  <c r="BU228"/>
  <c r="BV228"/>
  <c r="BW228"/>
  <c r="BX228"/>
  <c r="BY228"/>
  <c r="BZ228"/>
  <c r="CA228"/>
  <c r="CB228"/>
  <c r="BU229"/>
  <c r="BV229"/>
  <c r="BW229"/>
  <c r="BX229"/>
  <c r="BY229"/>
  <c r="BZ229"/>
  <c r="CA229"/>
  <c r="CB229"/>
  <c r="BU230"/>
  <c r="BV230"/>
  <c r="BW230"/>
  <c r="BX230"/>
  <c r="BY230"/>
  <c r="BZ230"/>
  <c r="CA230"/>
  <c r="CB230"/>
  <c r="BU231"/>
  <c r="BV231"/>
  <c r="BW231"/>
  <c r="BX231"/>
  <c r="BY231"/>
  <c r="BZ231"/>
  <c r="CA231"/>
  <c r="CB231"/>
  <c r="BU232"/>
  <c r="BV232"/>
  <c r="BW232"/>
  <c r="BX232"/>
  <c r="BY232"/>
  <c r="BZ232"/>
  <c r="CA232"/>
  <c r="CB232"/>
  <c r="BU233"/>
  <c r="BV233"/>
  <c r="BW233"/>
  <c r="BX233"/>
  <c r="BY233"/>
  <c r="BZ233"/>
  <c r="CA233"/>
  <c r="CB233"/>
  <c r="BU234"/>
  <c r="BV234"/>
  <c r="BW234"/>
  <c r="BX234"/>
  <c r="BY234"/>
  <c r="BZ234"/>
  <c r="CA234"/>
  <c r="CB234"/>
  <c r="BU235"/>
  <c r="BV235"/>
  <c r="BW235"/>
  <c r="BX235"/>
  <c r="BY235"/>
  <c r="BZ235"/>
  <c r="CA235"/>
  <c r="CB235"/>
  <c r="BU236"/>
  <c r="BV236"/>
  <c r="BW236"/>
  <c r="BX236"/>
  <c r="BY236"/>
  <c r="BZ236"/>
  <c r="CA236"/>
  <c r="CB236"/>
  <c r="BU237"/>
  <c r="BV237"/>
  <c r="BW237"/>
  <c r="BX237"/>
  <c r="BY237"/>
  <c r="BZ237"/>
  <c r="CA237"/>
  <c r="CB237"/>
  <c r="BU238"/>
  <c r="BV238"/>
  <c r="BW238"/>
  <c r="BX238"/>
  <c r="BY238"/>
  <c r="BZ238"/>
  <c r="CA238"/>
  <c r="CB238"/>
  <c r="BU239"/>
  <c r="BV239"/>
  <c r="BW239"/>
  <c r="BX239"/>
  <c r="BY239"/>
  <c r="BZ239"/>
  <c r="CA239"/>
  <c r="CB239"/>
  <c r="BU240"/>
  <c r="BV240"/>
  <c r="BW240"/>
  <c r="BX240"/>
  <c r="BY240"/>
  <c r="BZ240"/>
  <c r="CA240"/>
  <c r="CB240"/>
  <c r="BU241"/>
  <c r="BV241"/>
  <c r="BW241"/>
  <c r="BX241"/>
  <c r="BY241"/>
  <c r="BZ241"/>
  <c r="CA241"/>
  <c r="CB241"/>
  <c r="BU242"/>
  <c r="BV242"/>
  <c r="BW242"/>
  <c r="BX242"/>
  <c r="BY242"/>
  <c r="BZ242"/>
  <c r="CA242"/>
  <c r="CB242"/>
  <c r="BU243"/>
  <c r="BV243"/>
  <c r="BW243"/>
  <c r="BX243"/>
  <c r="BY243"/>
  <c r="BZ243"/>
  <c r="CA243"/>
  <c r="CB243"/>
  <c r="BU244"/>
  <c r="BV244"/>
  <c r="BW244"/>
  <c r="BX244"/>
  <c r="BY244"/>
  <c r="BZ244"/>
  <c r="CA244"/>
  <c r="CB244"/>
  <c r="BU245"/>
  <c r="BV245"/>
  <c r="BW245"/>
  <c r="BX245"/>
  <c r="BY245"/>
  <c r="BZ245"/>
  <c r="CA245"/>
  <c r="CB245"/>
  <c r="BU246"/>
  <c r="BV246"/>
  <c r="BW246"/>
  <c r="BX246"/>
  <c r="BY246"/>
  <c r="BZ246"/>
  <c r="CA246"/>
  <c r="CB246"/>
  <c r="BU247"/>
  <c r="BV247"/>
  <c r="BW247"/>
  <c r="BX247"/>
  <c r="BY247"/>
  <c r="BZ247"/>
  <c r="CA247"/>
  <c r="CB247"/>
  <c r="BU248"/>
  <c r="BV248"/>
  <c r="BW248"/>
  <c r="BX248"/>
  <c r="BY248"/>
  <c r="BZ248"/>
  <c r="CA248"/>
  <c r="CB248"/>
  <c r="BU249"/>
  <c r="BV249"/>
  <c r="BW249"/>
  <c r="BX249"/>
  <c r="BY249"/>
  <c r="BZ249"/>
  <c r="CA249"/>
  <c r="CB249"/>
  <c r="BU250"/>
  <c r="BV250"/>
  <c r="BW250"/>
  <c r="BX250"/>
  <c r="BY250"/>
  <c r="BZ250"/>
  <c r="CA250"/>
  <c r="CB250"/>
  <c r="BU251"/>
  <c r="BV251"/>
  <c r="BW251"/>
  <c r="BX251"/>
  <c r="BY251"/>
  <c r="BZ251"/>
  <c r="CA251"/>
  <c r="CB251"/>
  <c r="BU252"/>
  <c r="BV252"/>
  <c r="BW252"/>
  <c r="BX252"/>
  <c r="BY252"/>
  <c r="BZ252"/>
  <c r="CA252"/>
  <c r="CB252"/>
  <c r="BU253"/>
  <c r="BV253"/>
  <c r="BW253"/>
  <c r="BX253"/>
  <c r="BY253"/>
  <c r="BZ253"/>
  <c r="CA253"/>
  <c r="CB253"/>
  <c r="BU254"/>
  <c r="BV254"/>
  <c r="BW254"/>
  <c r="BX254"/>
  <c r="BY254"/>
  <c r="BZ254"/>
  <c r="CA254"/>
  <c r="CB254"/>
  <c r="BU255"/>
  <c r="BV255"/>
  <c r="BW255"/>
  <c r="BX255"/>
  <c r="BY255"/>
  <c r="BZ255"/>
  <c r="CA255"/>
  <c r="CB255"/>
  <c r="BU256"/>
  <c r="BV256"/>
  <c r="BW256"/>
  <c r="BX256"/>
  <c r="BY256"/>
  <c r="BZ256"/>
  <c r="CA256"/>
  <c r="CB256"/>
  <c r="BU257"/>
  <c r="BV257"/>
  <c r="BW257"/>
  <c r="BX257"/>
  <c r="BY257"/>
  <c r="BZ257"/>
  <c r="CA257"/>
  <c r="CB257"/>
  <c r="BU258"/>
  <c r="BV258"/>
  <c r="BW258"/>
  <c r="BX258"/>
  <c r="BY258"/>
  <c r="BZ258"/>
  <c r="CA258"/>
  <c r="CB258"/>
  <c r="BU259"/>
  <c r="BV259"/>
  <c r="BW259"/>
  <c r="BX259"/>
  <c r="BY259"/>
  <c r="BZ259"/>
  <c r="CA259"/>
  <c r="CB259"/>
  <c r="BU260"/>
  <c r="BV260"/>
  <c r="BW260"/>
  <c r="BX260"/>
  <c r="BY260"/>
  <c r="BZ260"/>
  <c r="CA260"/>
  <c r="CB260"/>
  <c r="BU261"/>
  <c r="BV261"/>
  <c r="BW261"/>
  <c r="BX261"/>
  <c r="BY261"/>
  <c r="BZ261"/>
  <c r="CA261"/>
  <c r="CB261"/>
  <c r="BU262"/>
  <c r="BV262"/>
  <c r="BW262"/>
  <c r="BX262"/>
  <c r="BY262"/>
  <c r="BZ262"/>
  <c r="CA262"/>
  <c r="CB262"/>
  <c r="BU263"/>
  <c r="BV263"/>
  <c r="BW263"/>
  <c r="BX263"/>
  <c r="BY263"/>
  <c r="BZ263"/>
  <c r="CA263"/>
  <c r="CB263"/>
  <c r="BU264"/>
  <c r="BV264"/>
  <c r="BW264"/>
  <c r="BX264"/>
  <c r="BY264"/>
  <c r="BZ264"/>
  <c r="CA264"/>
  <c r="CB264"/>
  <c r="BU265"/>
  <c r="BV265"/>
  <c r="BW265"/>
  <c r="BX265"/>
  <c r="BY265"/>
  <c r="BZ265"/>
  <c r="CA265"/>
  <c r="CB265"/>
  <c r="BU266"/>
  <c r="BV266"/>
  <c r="BW266"/>
  <c r="BX266"/>
  <c r="BY266"/>
  <c r="BZ266"/>
  <c r="CA266"/>
  <c r="CB266"/>
  <c r="BU267"/>
  <c r="BV267"/>
  <c r="BW267"/>
  <c r="BX267"/>
  <c r="BY267"/>
  <c r="BZ267"/>
  <c r="CA267"/>
  <c r="CB267"/>
  <c r="BU268"/>
  <c r="BV268"/>
  <c r="BW268"/>
  <c r="BX268"/>
  <c r="BY268"/>
  <c r="BZ268"/>
  <c r="CA268"/>
  <c r="CB268"/>
  <c r="BU269"/>
  <c r="BV269"/>
  <c r="BW269"/>
  <c r="BX269"/>
  <c r="BY269"/>
  <c r="BZ269"/>
  <c r="CA269"/>
  <c r="CB269"/>
  <c r="BU270"/>
  <c r="BV270"/>
  <c r="BW270"/>
  <c r="BX270"/>
  <c r="BY270"/>
  <c r="BZ270"/>
  <c r="CA270"/>
  <c r="CB270"/>
  <c r="BU271"/>
  <c r="BV271"/>
  <c r="BW271"/>
  <c r="BX271"/>
  <c r="BY271"/>
  <c r="BZ271"/>
  <c r="CA271"/>
  <c r="CB271"/>
  <c r="BU272"/>
  <c r="BV272"/>
  <c r="BW272"/>
  <c r="BX272"/>
  <c r="BY272"/>
  <c r="BZ272"/>
  <c r="CA272"/>
  <c r="CB272"/>
  <c r="BU273"/>
  <c r="BV273"/>
  <c r="BW273"/>
  <c r="BX273"/>
  <c r="BY273"/>
  <c r="BZ273"/>
  <c r="CA273"/>
  <c r="CB273"/>
  <c r="BU274"/>
  <c r="BV274"/>
  <c r="BW274"/>
  <c r="BX274"/>
  <c r="BY274"/>
  <c r="BZ274"/>
  <c r="CA274"/>
  <c r="CB274"/>
  <c r="BU275"/>
  <c r="BV275"/>
  <c r="BW275"/>
  <c r="BX275"/>
  <c r="BY275"/>
  <c r="BZ275"/>
  <c r="CA275"/>
  <c r="CB275"/>
  <c r="BU276"/>
  <c r="BV276"/>
  <c r="BW276"/>
  <c r="BX276"/>
  <c r="BY276"/>
  <c r="BZ276"/>
  <c r="CA276"/>
  <c r="CB276"/>
  <c r="BU277"/>
  <c r="BV277"/>
  <c r="BW277"/>
  <c r="BX277"/>
  <c r="BY277"/>
  <c r="BZ277"/>
  <c r="CA277"/>
  <c r="CB277"/>
  <c r="BU278"/>
  <c r="BV278"/>
  <c r="BW278"/>
  <c r="BX278"/>
  <c r="BY278"/>
  <c r="BZ278"/>
  <c r="CA278"/>
  <c r="CB278"/>
  <c r="BU279"/>
  <c r="BV279"/>
  <c r="BW279"/>
  <c r="BX279"/>
  <c r="BY279"/>
  <c r="BZ279"/>
  <c r="CA279"/>
  <c r="CB279"/>
  <c r="BU280"/>
  <c r="BV280"/>
  <c r="BW280"/>
  <c r="BX280"/>
  <c r="BY280"/>
  <c r="BZ280"/>
  <c r="CA280"/>
  <c r="CB280"/>
  <c r="BU281"/>
  <c r="BV281"/>
  <c r="BW281"/>
  <c r="BX281"/>
  <c r="BY281"/>
  <c r="BZ281"/>
  <c r="CA281"/>
  <c r="CB281"/>
  <c r="BU282"/>
  <c r="BV282"/>
  <c r="BW282"/>
  <c r="BX282"/>
  <c r="BY282"/>
  <c r="BZ282"/>
  <c r="CA282"/>
  <c r="CB282"/>
  <c r="BU283"/>
  <c r="BV283"/>
  <c r="BW283"/>
  <c r="BX283"/>
  <c r="BY283"/>
  <c r="BZ283"/>
  <c r="CA283"/>
  <c r="CB283"/>
  <c r="BU284"/>
  <c r="BV284"/>
  <c r="BW284"/>
  <c r="BX284"/>
  <c r="BY284"/>
  <c r="BZ284"/>
  <c r="CA284"/>
  <c r="CB284"/>
  <c r="BU285"/>
  <c r="BV285"/>
  <c r="BW285"/>
  <c r="BX285"/>
  <c r="BY285"/>
  <c r="BZ285"/>
  <c r="CA285"/>
  <c r="CB285"/>
  <c r="BU286"/>
  <c r="BV286"/>
  <c r="BW286"/>
  <c r="BX286"/>
  <c r="BY286"/>
  <c r="BZ286"/>
  <c r="CA286"/>
  <c r="CB286"/>
  <c r="BU287"/>
  <c r="BV287"/>
  <c r="BW287"/>
  <c r="BX287"/>
  <c r="BY287"/>
  <c r="BZ287"/>
  <c r="CA287"/>
  <c r="CB287"/>
  <c r="BU288"/>
  <c r="BV288"/>
  <c r="BW288"/>
  <c r="BX288"/>
  <c r="BY288"/>
  <c r="BZ288"/>
  <c r="CA288"/>
  <c r="CB288"/>
  <c r="BU289"/>
  <c r="BV289"/>
  <c r="BW289"/>
  <c r="BX289"/>
  <c r="BY289"/>
  <c r="BZ289"/>
  <c r="CA289"/>
  <c r="CB289"/>
  <c r="BU290"/>
  <c r="BV290"/>
  <c r="BW290"/>
  <c r="BX290"/>
  <c r="BY290"/>
  <c r="BZ290"/>
  <c r="CA290"/>
  <c r="CB290"/>
  <c r="BU291"/>
  <c r="BV291"/>
  <c r="BW291"/>
  <c r="BX291"/>
  <c r="BY291"/>
  <c r="BZ291"/>
  <c r="CA291"/>
  <c r="CB291"/>
  <c r="BU292"/>
  <c r="BV292"/>
  <c r="BW292"/>
  <c r="BX292"/>
  <c r="BY292"/>
  <c r="BZ292"/>
  <c r="CA292"/>
  <c r="CB292"/>
  <c r="BU293"/>
  <c r="BV293"/>
  <c r="BW293"/>
  <c r="BX293"/>
  <c r="BY293"/>
  <c r="BZ293"/>
  <c r="CA293"/>
  <c r="CB293"/>
  <c r="BU294"/>
  <c r="BV294"/>
  <c r="BW294"/>
  <c r="BX294"/>
  <c r="BY294"/>
  <c r="BZ294"/>
  <c r="CA294"/>
  <c r="CB294"/>
  <c r="BU295"/>
  <c r="BV295"/>
  <c r="BW295"/>
  <c r="BX295"/>
  <c r="BY295"/>
  <c r="BZ295"/>
  <c r="CA295"/>
  <c r="CB295"/>
  <c r="BU296"/>
  <c r="BV296"/>
  <c r="BW296"/>
  <c r="BX296"/>
  <c r="BY296"/>
  <c r="BZ296"/>
  <c r="CA296"/>
  <c r="CB296"/>
  <c r="BU297"/>
  <c r="BV297"/>
  <c r="BW297"/>
  <c r="BX297"/>
  <c r="BY297"/>
  <c r="BZ297"/>
  <c r="CA297"/>
  <c r="CB297"/>
  <c r="BU298"/>
  <c r="BV298"/>
  <c r="BW298"/>
  <c r="BX298"/>
  <c r="BY298"/>
  <c r="BZ298"/>
  <c r="CA298"/>
  <c r="CB298"/>
  <c r="BU299"/>
  <c r="BV299"/>
  <c r="BW299"/>
  <c r="BX299"/>
  <c r="BY299"/>
  <c r="BZ299"/>
  <c r="CA299"/>
  <c r="CB299"/>
  <c r="BU300"/>
  <c r="BV300"/>
  <c r="BW300"/>
  <c r="BX300"/>
  <c r="BY300"/>
  <c r="BZ300"/>
  <c r="CA300"/>
  <c r="CB300"/>
  <c r="BU301"/>
  <c r="BV301"/>
  <c r="BW301"/>
  <c r="BX301"/>
  <c r="BY301"/>
  <c r="BZ301"/>
  <c r="CA301"/>
  <c r="CB301"/>
  <c r="BU302"/>
  <c r="BV302"/>
  <c r="BW302"/>
  <c r="BX302"/>
  <c r="BY302"/>
  <c r="BZ302"/>
  <c r="CA302"/>
  <c r="CB302"/>
  <c r="BU303"/>
  <c r="BV303"/>
  <c r="BW303"/>
  <c r="BX303"/>
  <c r="BY303"/>
  <c r="BZ303"/>
  <c r="CA303"/>
  <c r="CB303"/>
  <c r="BU304"/>
  <c r="BV304"/>
  <c r="BW304"/>
  <c r="BX304"/>
  <c r="BY304"/>
  <c r="BZ304"/>
  <c r="CA304"/>
  <c r="CB304"/>
  <c r="BU305"/>
  <c r="BV305"/>
  <c r="BW305"/>
  <c r="BX305"/>
  <c r="BY305"/>
  <c r="BZ305"/>
  <c r="CA305"/>
  <c r="CB305"/>
  <c r="BU306"/>
  <c r="BV306"/>
  <c r="BW306"/>
  <c r="BX306"/>
  <c r="BY306"/>
  <c r="BZ306"/>
  <c r="CA306"/>
  <c r="CB306"/>
  <c r="BU307"/>
  <c r="BV307"/>
  <c r="BW307"/>
  <c r="BX307"/>
  <c r="BY307"/>
  <c r="BZ307"/>
  <c r="CA307"/>
  <c r="CB307"/>
  <c r="BU308"/>
  <c r="BV308"/>
  <c r="BW308"/>
  <c r="BX308"/>
  <c r="BY308"/>
  <c r="BZ308"/>
  <c r="CA308"/>
  <c r="CB308"/>
  <c r="BU309"/>
  <c r="BV309"/>
  <c r="BW309"/>
  <c r="BX309"/>
  <c r="BY309"/>
  <c r="BZ309"/>
  <c r="CA309"/>
  <c r="CB309"/>
  <c r="BU310"/>
  <c r="BV310"/>
  <c r="BW310"/>
  <c r="BX310"/>
  <c r="BY310"/>
  <c r="BZ310"/>
  <c r="CA310"/>
  <c r="CB310"/>
  <c r="BU311"/>
  <c r="BV311"/>
  <c r="BW311"/>
  <c r="BX311"/>
  <c r="BY311"/>
  <c r="BZ311"/>
  <c r="CA311"/>
  <c r="CB311"/>
  <c r="BU312"/>
  <c r="BV312"/>
  <c r="BW312"/>
  <c r="BX312"/>
  <c r="BY312"/>
  <c r="BZ312"/>
  <c r="CA312"/>
  <c r="CB312"/>
  <c r="BU313"/>
  <c r="BV313"/>
  <c r="BW313"/>
  <c r="BX313"/>
  <c r="BY313"/>
  <c r="BZ313"/>
  <c r="CA313"/>
  <c r="CB313"/>
  <c r="BU314"/>
  <c r="BV314"/>
  <c r="BW314"/>
  <c r="BX314"/>
  <c r="BY314"/>
  <c r="BZ314"/>
  <c r="CA314"/>
  <c r="CB314"/>
  <c r="BU315"/>
  <c r="BV315"/>
  <c r="BW315"/>
  <c r="BX315"/>
  <c r="BY315"/>
  <c r="BZ315"/>
  <c r="CA315"/>
  <c r="CB315"/>
  <c r="BU316"/>
  <c r="BV316"/>
  <c r="BW316"/>
  <c r="BX316"/>
  <c r="BY316"/>
  <c r="BZ316"/>
  <c r="CA316"/>
  <c r="CB316"/>
  <c r="BU317"/>
  <c r="BV317"/>
  <c r="BW317"/>
  <c r="BX317"/>
  <c r="BY317"/>
  <c r="BZ317"/>
  <c r="CA317"/>
  <c r="CB317"/>
  <c r="BU318"/>
  <c r="BV318"/>
  <c r="BW318"/>
  <c r="BX318"/>
  <c r="BY318"/>
  <c r="BZ318"/>
  <c r="CA318"/>
  <c r="CB318"/>
  <c r="BU319"/>
  <c r="BV319"/>
  <c r="BW319"/>
  <c r="BX319"/>
  <c r="BY319"/>
  <c r="BZ319"/>
  <c r="CA319"/>
  <c r="CB319"/>
  <c r="BU320"/>
  <c r="BV320"/>
  <c r="BW320"/>
  <c r="BX320"/>
  <c r="BY320"/>
  <c r="BZ320"/>
  <c r="CA320"/>
  <c r="CB320"/>
  <c r="BU321"/>
  <c r="BV321"/>
  <c r="BW321"/>
  <c r="BX321"/>
  <c r="BY321"/>
  <c r="BZ321"/>
  <c r="CA321"/>
  <c r="CB321"/>
  <c r="BU322"/>
  <c r="BV322"/>
  <c r="BW322"/>
  <c r="BX322"/>
  <c r="BY322"/>
  <c r="BZ322"/>
  <c r="CA322"/>
  <c r="CB322"/>
  <c r="BU323"/>
  <c r="BV323"/>
  <c r="BW323"/>
  <c r="BX323"/>
  <c r="BY323"/>
  <c r="BZ323"/>
  <c r="CA323"/>
  <c r="CB323"/>
  <c r="BU324"/>
  <c r="BV324"/>
  <c r="BW324"/>
  <c r="BX324"/>
  <c r="BY324"/>
  <c r="BZ324"/>
  <c r="CA324"/>
  <c r="CB324"/>
  <c r="BU325"/>
  <c r="BV325"/>
  <c r="BW325"/>
  <c r="BX325"/>
  <c r="BY325"/>
  <c r="BZ325"/>
  <c r="CA325"/>
  <c r="CB325"/>
  <c r="BU326"/>
  <c r="BV326"/>
  <c r="BW326"/>
  <c r="BX326"/>
  <c r="BY326"/>
  <c r="BZ326"/>
  <c r="CA326"/>
  <c r="CB326"/>
  <c r="BU327"/>
  <c r="BV327"/>
  <c r="BW327"/>
  <c r="BX327"/>
  <c r="BY327"/>
  <c r="BZ327"/>
  <c r="CA327"/>
  <c r="CB327"/>
  <c r="BU328"/>
  <c r="BV328"/>
  <c r="BW328"/>
  <c r="BX328"/>
  <c r="BY328"/>
  <c r="BZ328"/>
  <c r="CA328"/>
  <c r="CB328"/>
  <c r="BU329"/>
  <c r="BV329"/>
  <c r="BW329"/>
  <c r="BX329"/>
  <c r="BY329"/>
  <c r="BZ329"/>
  <c r="CA329"/>
  <c r="CB329"/>
  <c r="BU330"/>
  <c r="BV330"/>
  <c r="BW330"/>
  <c r="BX330"/>
  <c r="BY330"/>
  <c r="BZ330"/>
  <c r="CA330"/>
  <c r="CB330"/>
  <c r="BU331"/>
  <c r="BV331"/>
  <c r="BW331"/>
  <c r="BX331"/>
  <c r="BY331"/>
  <c r="BZ331"/>
  <c r="CA331"/>
  <c r="CB331"/>
  <c r="BU332"/>
  <c r="BV332"/>
  <c r="BW332"/>
  <c r="BX332"/>
  <c r="BY332"/>
  <c r="BZ332"/>
  <c r="CA332"/>
  <c r="CB332"/>
  <c r="BU333"/>
  <c r="BV333"/>
  <c r="BW333"/>
  <c r="BX333"/>
  <c r="BY333"/>
  <c r="BZ333"/>
  <c r="CA333"/>
  <c r="CB333"/>
  <c r="BU334"/>
  <c r="BV334"/>
  <c r="BW334"/>
  <c r="BX334"/>
  <c r="BY334"/>
  <c r="BZ334"/>
  <c r="CA334"/>
  <c r="CB334"/>
  <c r="BU335"/>
  <c r="BV335"/>
  <c r="BW335"/>
  <c r="BX335"/>
  <c r="BY335"/>
  <c r="BZ335"/>
  <c r="CA335"/>
  <c r="CB335"/>
  <c r="BU336"/>
  <c r="BV336"/>
  <c r="BW336"/>
  <c r="BX336"/>
  <c r="BY336"/>
  <c r="BZ336"/>
  <c r="CA336"/>
  <c r="CB336"/>
  <c r="BU337"/>
  <c r="BV337"/>
  <c r="BW337"/>
  <c r="BX337"/>
  <c r="BY337"/>
  <c r="BZ337"/>
  <c r="CA337"/>
  <c r="CB337"/>
  <c r="BU338"/>
  <c r="BV338"/>
  <c r="BW338"/>
  <c r="BX338"/>
  <c r="BY338"/>
  <c r="BZ338"/>
  <c r="CA338"/>
  <c r="CB338"/>
  <c r="BU339"/>
  <c r="BV339"/>
  <c r="BW339"/>
  <c r="BX339"/>
  <c r="BY339"/>
  <c r="BZ339"/>
  <c r="CA339"/>
  <c r="CB339"/>
  <c r="BU340"/>
  <c r="BV340"/>
  <c r="BW340"/>
  <c r="BX340"/>
  <c r="BY340"/>
  <c r="BZ340"/>
  <c r="CA340"/>
  <c r="CB340"/>
  <c r="BU341"/>
  <c r="BV341"/>
  <c r="BW341"/>
  <c r="BX341"/>
  <c r="BY341"/>
  <c r="BZ341"/>
  <c r="CA341"/>
  <c r="CB341"/>
  <c r="BU342"/>
  <c r="BV342"/>
  <c r="BW342"/>
  <c r="BX342"/>
  <c r="BY342"/>
  <c r="BZ342"/>
  <c r="CA342"/>
  <c r="CB342"/>
  <c r="BU343"/>
  <c r="BV343"/>
  <c r="BW343"/>
  <c r="BX343"/>
  <c r="BY343"/>
  <c r="BZ343"/>
  <c r="CA343"/>
  <c r="CB343"/>
  <c r="BU344"/>
  <c r="BV344"/>
  <c r="BW344"/>
  <c r="BX344"/>
  <c r="BY344"/>
  <c r="BZ344"/>
  <c r="CA344"/>
  <c r="CB344"/>
  <c r="BU345"/>
  <c r="BV345"/>
  <c r="BW345"/>
  <c r="BX345"/>
  <c r="BY345"/>
  <c r="BZ345"/>
  <c r="CA345"/>
  <c r="CB345"/>
  <c r="BU346"/>
  <c r="BV346"/>
  <c r="BW346"/>
  <c r="BX346"/>
  <c r="BY346"/>
  <c r="BZ346"/>
  <c r="CA346"/>
  <c r="CB346"/>
  <c r="BU347"/>
  <c r="BV347"/>
  <c r="BW347"/>
  <c r="BX347"/>
  <c r="BY347"/>
  <c r="BZ347"/>
  <c r="CA347"/>
  <c r="CB347"/>
  <c r="BU348"/>
  <c r="BV348"/>
  <c r="BW348"/>
  <c r="BX348"/>
  <c r="BY348"/>
  <c r="BZ348"/>
  <c r="CA348"/>
  <c r="CB348"/>
  <c r="BU349"/>
  <c r="BV349"/>
  <c r="BW349"/>
  <c r="BX349"/>
  <c r="BY349"/>
  <c r="BZ349"/>
  <c r="CA349"/>
  <c r="CB349"/>
  <c r="BU350"/>
  <c r="BV350"/>
  <c r="BW350"/>
  <c r="BX350"/>
  <c r="BY350"/>
  <c r="BZ350"/>
  <c r="CA350"/>
  <c r="CB350"/>
  <c r="BU351"/>
  <c r="BV351"/>
  <c r="BW351"/>
  <c r="BX351"/>
  <c r="BY351"/>
  <c r="BZ351"/>
  <c r="CA351"/>
  <c r="CB351"/>
  <c r="BU352"/>
  <c r="BV352"/>
  <c r="BW352"/>
  <c r="BX352"/>
  <c r="BY352"/>
  <c r="BZ352"/>
  <c r="CA352"/>
  <c r="CB352"/>
  <c r="BU353"/>
  <c r="BV353"/>
  <c r="BW353"/>
  <c r="BX353"/>
  <c r="BY353"/>
  <c r="BZ353"/>
  <c r="CA353"/>
  <c r="CB353"/>
  <c r="BU354"/>
  <c r="BV354"/>
  <c r="BW354"/>
  <c r="BX354"/>
  <c r="BY354"/>
  <c r="BZ354"/>
  <c r="CA354"/>
  <c r="CB354"/>
  <c r="BU355"/>
  <c r="BV355"/>
  <c r="BW355"/>
  <c r="BX355"/>
  <c r="BY355"/>
  <c r="BZ355"/>
  <c r="CA355"/>
  <c r="CB355"/>
  <c r="BU356"/>
  <c r="BV356"/>
  <c r="BW356"/>
  <c r="BX356"/>
  <c r="BY356"/>
  <c r="BZ356"/>
  <c r="CA356"/>
  <c r="CB356"/>
  <c r="BU357"/>
  <c r="BV357"/>
  <c r="BW357"/>
  <c r="BX357"/>
  <c r="BY357"/>
  <c r="BZ357"/>
  <c r="CA357"/>
  <c r="CB357"/>
  <c r="BU358"/>
  <c r="BV358"/>
  <c r="BW358"/>
  <c r="BX358"/>
  <c r="BY358"/>
  <c r="BZ358"/>
  <c r="CA358"/>
  <c r="CB358"/>
  <c r="BU359"/>
  <c r="BV359"/>
  <c r="BW359"/>
  <c r="BX359"/>
  <c r="BY359"/>
  <c r="BZ359"/>
  <c r="CA359"/>
  <c r="CB359"/>
  <c r="BU360"/>
  <c r="BV360"/>
  <c r="BW360"/>
  <c r="BX360"/>
  <c r="BY360"/>
  <c r="BZ360"/>
  <c r="CA360"/>
  <c r="CB360"/>
  <c r="BU361"/>
  <c r="BV361"/>
  <c r="BW361"/>
  <c r="BX361"/>
  <c r="BY361"/>
  <c r="BZ361"/>
  <c r="CA361"/>
  <c r="CB361"/>
  <c r="BU362"/>
  <c r="BV362"/>
  <c r="BW362"/>
  <c r="BX362"/>
  <c r="BY362"/>
  <c r="BZ362"/>
  <c r="CA362"/>
  <c r="CB362"/>
  <c r="BU363"/>
  <c r="BV363"/>
  <c r="BW363"/>
  <c r="BX363"/>
  <c r="BY363"/>
  <c r="BZ363"/>
  <c r="CA363"/>
  <c r="CB363"/>
  <c r="BU364"/>
  <c r="BV364"/>
  <c r="BW364"/>
  <c r="BX364"/>
  <c r="BY364"/>
  <c r="BZ364"/>
  <c r="CA364"/>
  <c r="CB364"/>
  <c r="BU365"/>
  <c r="BV365"/>
  <c r="BW365"/>
  <c r="BX365"/>
  <c r="BY365"/>
  <c r="BZ365"/>
  <c r="CA365"/>
  <c r="CB365"/>
  <c r="BU366"/>
  <c r="BV366"/>
  <c r="BW366"/>
  <c r="BX366"/>
  <c r="BY366"/>
  <c r="BZ366"/>
  <c r="CA366"/>
  <c r="CB366"/>
  <c r="BU367"/>
  <c r="BV367"/>
  <c r="BW367"/>
  <c r="BX367"/>
  <c r="BY367"/>
  <c r="BZ367"/>
  <c r="CA367"/>
  <c r="CB367"/>
  <c r="BU368"/>
  <c r="BV368"/>
  <c r="BW368"/>
  <c r="BX368"/>
  <c r="BY368"/>
  <c r="BZ368"/>
  <c r="CA368"/>
  <c r="CB368"/>
  <c r="BU369"/>
  <c r="BV369"/>
  <c r="BW369"/>
  <c r="BX369"/>
  <c r="BY369"/>
  <c r="BZ369"/>
  <c r="CA369"/>
  <c r="CB369"/>
  <c r="BU370"/>
  <c r="BV370"/>
  <c r="BW370"/>
  <c r="BX370"/>
  <c r="BY370"/>
  <c r="BZ370"/>
  <c r="CA370"/>
  <c r="CB370"/>
  <c r="BU371"/>
  <c r="BV371"/>
  <c r="BW371"/>
  <c r="BX371"/>
  <c r="BY371"/>
  <c r="BZ371"/>
  <c r="CA371"/>
  <c r="CB371"/>
  <c r="BU372"/>
  <c r="BV372"/>
  <c r="BW372"/>
  <c r="BX372"/>
  <c r="BY372"/>
  <c r="BZ372"/>
  <c r="CA372"/>
  <c r="CB372"/>
  <c r="BU373"/>
  <c r="BV373"/>
  <c r="BW373"/>
  <c r="BX373"/>
  <c r="BY373"/>
  <c r="BZ373"/>
  <c r="CA373"/>
  <c r="CB373"/>
  <c r="BU374"/>
  <c r="BV374"/>
  <c r="BW374"/>
  <c r="BX374"/>
  <c r="BY374"/>
  <c r="BZ374"/>
  <c r="CA374"/>
  <c r="CB374"/>
  <c r="BU375"/>
  <c r="BV375"/>
  <c r="BW375"/>
  <c r="BX375"/>
  <c r="BY375"/>
  <c r="BZ375"/>
  <c r="CA375"/>
  <c r="CB375"/>
  <c r="BU376"/>
  <c r="BV376"/>
  <c r="BW376"/>
  <c r="BX376"/>
  <c r="BY376"/>
  <c r="BZ376"/>
  <c r="CA376"/>
  <c r="CB376"/>
  <c r="BU377"/>
  <c r="BV377"/>
  <c r="BW377"/>
  <c r="BX377"/>
  <c r="BY377"/>
  <c r="BZ377"/>
  <c r="CA377"/>
  <c r="CB377"/>
  <c r="BU378"/>
  <c r="BV378"/>
  <c r="BW378"/>
  <c r="BX378"/>
  <c r="BY378"/>
  <c r="BZ378"/>
  <c r="CA378"/>
  <c r="CB378"/>
  <c r="BU379"/>
  <c r="BV379"/>
  <c r="BW379"/>
  <c r="BX379"/>
  <c r="BY379"/>
  <c r="BZ379"/>
  <c r="CA379"/>
  <c r="CB379"/>
  <c r="BU380"/>
  <c r="BV380"/>
  <c r="BW380"/>
  <c r="BX380"/>
  <c r="BY380"/>
  <c r="BZ380"/>
  <c r="CA380"/>
  <c r="CB380"/>
  <c r="BU381"/>
  <c r="BV381"/>
  <c r="BW381"/>
  <c r="BX381"/>
  <c r="BY381"/>
  <c r="BZ381"/>
  <c r="CA381"/>
  <c r="CB381"/>
  <c r="BU382"/>
  <c r="BV382"/>
  <c r="BW382"/>
  <c r="BX382"/>
  <c r="BY382"/>
  <c r="BZ382"/>
  <c r="CA382"/>
  <c r="CB382"/>
  <c r="BU383"/>
  <c r="BV383"/>
  <c r="BW383"/>
  <c r="BX383"/>
  <c r="BY383"/>
  <c r="BZ383"/>
  <c r="CA383"/>
  <c r="CB383"/>
  <c r="BU384"/>
  <c r="BV384"/>
  <c r="BW384"/>
  <c r="BX384"/>
  <c r="BY384"/>
  <c r="BZ384"/>
  <c r="CA384"/>
  <c r="CB384"/>
  <c r="BU385"/>
  <c r="BV385"/>
  <c r="BW385"/>
  <c r="BX385"/>
  <c r="BY385"/>
  <c r="BZ385"/>
  <c r="CA385"/>
  <c r="CB385"/>
  <c r="BU386"/>
  <c r="BV386"/>
  <c r="BW386"/>
  <c r="BX386"/>
  <c r="BY386"/>
  <c r="BZ386"/>
  <c r="CA386"/>
  <c r="CB386"/>
  <c r="BU387"/>
  <c r="BV387"/>
  <c r="BW387"/>
  <c r="BX387"/>
  <c r="BY387"/>
  <c r="BZ387"/>
  <c r="CA387"/>
  <c r="CB387"/>
  <c r="BU388"/>
  <c r="BV388"/>
  <c r="BW388"/>
  <c r="BX388"/>
  <c r="BY388"/>
  <c r="BZ388"/>
  <c r="CA388"/>
  <c r="CB388"/>
  <c r="BU389"/>
  <c r="BV389"/>
  <c r="BW389"/>
  <c r="BX389"/>
  <c r="BY389"/>
  <c r="BZ389"/>
  <c r="CA389"/>
  <c r="CB389"/>
  <c r="BU390"/>
  <c r="BV390"/>
  <c r="BW390"/>
  <c r="BX390"/>
  <c r="BY390"/>
  <c r="BZ390"/>
  <c r="CA390"/>
  <c r="CB390"/>
  <c r="BU391"/>
  <c r="BV391"/>
  <c r="BW391"/>
  <c r="BX391"/>
  <c r="BY391"/>
  <c r="BZ391"/>
  <c r="CA391"/>
  <c r="CB391"/>
  <c r="BU392"/>
  <c r="BV392"/>
  <c r="BW392"/>
  <c r="BX392"/>
  <c r="BY392"/>
  <c r="BZ392"/>
  <c r="CA392"/>
  <c r="CB392"/>
  <c r="BU393"/>
  <c r="BV393"/>
  <c r="BW393"/>
  <c r="BX393"/>
  <c r="BY393"/>
  <c r="BZ393"/>
  <c r="CA393"/>
  <c r="CB393"/>
  <c r="BU394"/>
  <c r="BV394"/>
  <c r="BW394"/>
  <c r="BX394"/>
  <c r="BY394"/>
  <c r="BZ394"/>
  <c r="CA394"/>
  <c r="CB394"/>
  <c r="BU395"/>
  <c r="BV395"/>
  <c r="BW395"/>
  <c r="BX395"/>
  <c r="BY395"/>
  <c r="BZ395"/>
  <c r="CA395"/>
  <c r="CB395"/>
  <c r="BU396"/>
  <c r="BV396"/>
  <c r="BW396"/>
  <c r="BX396"/>
  <c r="BY396"/>
  <c r="BZ396"/>
  <c r="CA396"/>
  <c r="CB396"/>
  <c r="BU397"/>
  <c r="BV397"/>
  <c r="BW397"/>
  <c r="BX397"/>
  <c r="BY397"/>
  <c r="BZ397"/>
  <c r="CA397"/>
  <c r="CB397"/>
  <c r="BU398"/>
  <c r="BV398"/>
  <c r="BW398"/>
  <c r="BX398"/>
  <c r="BY398"/>
  <c r="BZ398"/>
  <c r="CA398"/>
  <c r="CB398"/>
  <c r="BU399"/>
  <c r="BV399"/>
  <c r="BW399"/>
  <c r="BX399"/>
  <c r="BY399"/>
  <c r="BZ399"/>
  <c r="CA399"/>
  <c r="CB399"/>
  <c r="BU400"/>
  <c r="BV400"/>
  <c r="BW400"/>
  <c r="BX400"/>
  <c r="BY400"/>
  <c r="BZ400"/>
  <c r="CA400"/>
  <c r="CB400"/>
  <c r="BU401"/>
  <c r="BV401"/>
  <c r="BW401"/>
  <c r="BX401"/>
  <c r="BY401"/>
  <c r="BZ401"/>
  <c r="CA401"/>
  <c r="CB401"/>
  <c r="BU402"/>
  <c r="BV402"/>
  <c r="BW402"/>
  <c r="BX402"/>
  <c r="BY402"/>
  <c r="BZ402"/>
  <c r="CA402"/>
  <c r="CB402"/>
  <c r="BU403"/>
  <c r="BV403"/>
  <c r="BW403"/>
  <c r="BX403"/>
  <c r="BY403"/>
  <c r="BZ403"/>
  <c r="CA403"/>
  <c r="CB403"/>
  <c r="BU404"/>
  <c r="BV404"/>
  <c r="BW404"/>
  <c r="BX404"/>
  <c r="BY404"/>
  <c r="BZ404"/>
  <c r="CA404"/>
  <c r="CB404"/>
  <c r="BU405"/>
  <c r="BV405"/>
  <c r="BW405"/>
  <c r="BX405"/>
  <c r="BY405"/>
  <c r="BZ405"/>
  <c r="CA405"/>
  <c r="CB405"/>
  <c r="BU406"/>
  <c r="BV406"/>
  <c r="BW406"/>
  <c r="BX406"/>
  <c r="BY406"/>
  <c r="BZ406"/>
  <c r="CA406"/>
  <c r="CB406"/>
  <c r="BU407"/>
  <c r="BV407"/>
  <c r="BW407"/>
  <c r="BX407"/>
  <c r="BY407"/>
  <c r="BZ407"/>
  <c r="CA407"/>
  <c r="CB407"/>
  <c r="BU408"/>
  <c r="BV408"/>
  <c r="BW408"/>
  <c r="BX408"/>
  <c r="BY408"/>
  <c r="BZ408"/>
  <c r="CA408"/>
  <c r="CB408"/>
  <c r="BU409"/>
  <c r="BV409"/>
  <c r="BW409"/>
  <c r="BX409"/>
  <c r="BY409"/>
  <c r="BZ409"/>
  <c r="CA409"/>
  <c r="CB409"/>
  <c r="BU410"/>
  <c r="BV410"/>
  <c r="BW410"/>
  <c r="BX410"/>
  <c r="BY410"/>
  <c r="BZ410"/>
  <c r="CA410"/>
  <c r="CB410"/>
  <c r="BU411"/>
  <c r="BV411"/>
  <c r="BW411"/>
  <c r="BX411"/>
  <c r="BY411"/>
  <c r="BZ411"/>
  <c r="CA411"/>
  <c r="CB411"/>
  <c r="BU412"/>
  <c r="BV412"/>
  <c r="BW412"/>
  <c r="BX412"/>
  <c r="BY412"/>
  <c r="BZ412"/>
  <c r="CA412"/>
  <c r="CB412"/>
  <c r="BU413"/>
  <c r="BV413"/>
  <c r="BW413"/>
  <c r="BX413"/>
  <c r="BY413"/>
  <c r="BZ413"/>
  <c r="CA413"/>
  <c r="CB413"/>
  <c r="BU414"/>
  <c r="BV414"/>
  <c r="BW414"/>
  <c r="BX414"/>
  <c r="BY414"/>
  <c r="BZ414"/>
  <c r="CA414"/>
  <c r="CB414"/>
  <c r="BU415"/>
  <c r="BV415"/>
  <c r="BW415"/>
  <c r="BX415"/>
  <c r="BY415"/>
  <c r="BZ415"/>
  <c r="CA415"/>
  <c r="CB415"/>
  <c r="BU416"/>
  <c r="BV416"/>
  <c r="BW416"/>
  <c r="BX416"/>
  <c r="BY416"/>
  <c r="BZ416"/>
  <c r="CA416"/>
  <c r="CB416"/>
  <c r="BU417"/>
  <c r="BV417"/>
  <c r="BW417"/>
  <c r="BX417"/>
  <c r="BY417"/>
  <c r="BZ417"/>
  <c r="CA417"/>
  <c r="CB417"/>
  <c r="BU418"/>
  <c r="BV418"/>
  <c r="BW418"/>
  <c r="BX418"/>
  <c r="BY418"/>
  <c r="BZ418"/>
  <c r="CA418"/>
  <c r="CB418"/>
  <c r="BU419"/>
  <c r="BV419"/>
  <c r="BW419"/>
  <c r="BX419"/>
  <c r="BY419"/>
  <c r="BZ419"/>
  <c r="CA419"/>
  <c r="CB419"/>
  <c r="BU420"/>
  <c r="BV420"/>
  <c r="BW420"/>
  <c r="BX420"/>
  <c r="BY420"/>
  <c r="BZ420"/>
  <c r="CA420"/>
  <c r="CB420"/>
  <c r="BU421"/>
  <c r="BV421"/>
  <c r="BW421"/>
  <c r="BX421"/>
  <c r="BY421"/>
  <c r="BZ421"/>
  <c r="CA421"/>
  <c r="CB421"/>
  <c r="BU422"/>
  <c r="BV422"/>
  <c r="BW422"/>
  <c r="BX422"/>
  <c r="BY422"/>
  <c r="BZ422"/>
  <c r="CA422"/>
  <c r="CB422"/>
  <c r="BU423"/>
  <c r="BV423"/>
  <c r="BW423"/>
  <c r="BX423"/>
  <c r="BY423"/>
  <c r="BZ423"/>
  <c r="CA423"/>
  <c r="CB423"/>
  <c r="BU424"/>
  <c r="BV424"/>
  <c r="BW424"/>
  <c r="BX424"/>
  <c r="BY424"/>
  <c r="BZ424"/>
  <c r="CA424"/>
  <c r="CB424"/>
  <c r="BU425"/>
  <c r="BV425"/>
  <c r="BW425"/>
  <c r="BX425"/>
  <c r="BY425"/>
  <c r="BZ425"/>
  <c r="CA425"/>
  <c r="CB425"/>
  <c r="BU426"/>
  <c r="BV426"/>
  <c r="BW426"/>
  <c r="BX426"/>
  <c r="BY426"/>
  <c r="BZ426"/>
  <c r="CA426"/>
  <c r="CB426"/>
  <c r="BU427"/>
  <c r="BV427"/>
  <c r="BW427"/>
  <c r="BX427"/>
  <c r="BY427"/>
  <c r="BZ427"/>
  <c r="CA427"/>
  <c r="CB427"/>
  <c r="BU428"/>
  <c r="BV428"/>
  <c r="BW428"/>
  <c r="BX428"/>
  <c r="BY428"/>
  <c r="BZ428"/>
  <c r="CA428"/>
  <c r="CB428"/>
  <c r="BU429"/>
  <c r="BV429"/>
  <c r="BW429"/>
  <c r="BX429"/>
  <c r="BY429"/>
  <c r="BZ429"/>
  <c r="CA429"/>
  <c r="CB429"/>
  <c r="BU430"/>
  <c r="BV430"/>
  <c r="BW430"/>
  <c r="BX430"/>
  <c r="BY430"/>
  <c r="BZ430"/>
  <c r="CA430"/>
  <c r="CB430"/>
  <c r="BU431"/>
  <c r="BV431"/>
  <c r="BW431"/>
  <c r="BX431"/>
  <c r="BY431"/>
  <c r="BZ431"/>
  <c r="CA431"/>
  <c r="CB431"/>
  <c r="BU432"/>
  <c r="BV432"/>
  <c r="BW432"/>
  <c r="BX432"/>
  <c r="BY432"/>
  <c r="BZ432"/>
  <c r="CA432"/>
  <c r="CB432"/>
  <c r="BU433"/>
  <c r="BV433"/>
  <c r="BW433"/>
  <c r="BX433"/>
  <c r="BY433"/>
  <c r="BZ433"/>
  <c r="CA433"/>
  <c r="CB433"/>
  <c r="BU434"/>
  <c r="BV434"/>
  <c r="BW434"/>
  <c r="BX434"/>
  <c r="BY434"/>
  <c r="BZ434"/>
  <c r="CA434"/>
  <c r="CB434"/>
  <c r="BU435"/>
  <c r="BV435"/>
  <c r="BW435"/>
  <c r="BX435"/>
  <c r="BY435"/>
  <c r="BZ435"/>
  <c r="CA435"/>
  <c r="CB435"/>
  <c r="BU436"/>
  <c r="BV436"/>
  <c r="BW436"/>
  <c r="BX436"/>
  <c r="BY436"/>
  <c r="BZ436"/>
  <c r="CA436"/>
  <c r="CB436"/>
  <c r="BU437"/>
  <c r="BV437"/>
  <c r="BW437"/>
  <c r="BX437"/>
  <c r="BY437"/>
  <c r="BZ437"/>
  <c r="CA437"/>
  <c r="CB437"/>
  <c r="BU438"/>
  <c r="BV438"/>
  <c r="BW438"/>
  <c r="BX438"/>
  <c r="BY438"/>
  <c r="BZ438"/>
  <c r="CA438"/>
  <c r="CB438"/>
  <c r="BU439"/>
  <c r="BV439"/>
  <c r="BW439"/>
  <c r="BX439"/>
  <c r="BY439"/>
  <c r="BZ439"/>
  <c r="CA439"/>
  <c r="CB439"/>
  <c r="BU440"/>
  <c r="BV440"/>
  <c r="BW440"/>
  <c r="BX440"/>
  <c r="BY440"/>
  <c r="BZ440"/>
  <c r="CA440"/>
  <c r="CB440"/>
  <c r="BU441"/>
  <c r="BV441"/>
  <c r="BW441"/>
  <c r="BX441"/>
  <c r="BY441"/>
  <c r="BZ441"/>
  <c r="CA441"/>
  <c r="CB441"/>
  <c r="BU442"/>
  <c r="BV442"/>
  <c r="BW442"/>
  <c r="BX442"/>
  <c r="BY442"/>
  <c r="BZ442"/>
  <c r="CA442"/>
  <c r="CB442"/>
  <c r="BU443"/>
  <c r="BV443"/>
  <c r="BW443"/>
  <c r="BX443"/>
  <c r="BY443"/>
  <c r="BZ443"/>
  <c r="CA443"/>
  <c r="CB443"/>
  <c r="BU444"/>
  <c r="BV444"/>
  <c r="BW444"/>
  <c r="BX444"/>
  <c r="BY444"/>
  <c r="BZ444"/>
  <c r="CA444"/>
  <c r="CB444"/>
  <c r="BU445"/>
  <c r="BV445"/>
  <c r="BW445"/>
  <c r="BX445"/>
  <c r="BY445"/>
  <c r="BZ445"/>
  <c r="CA445"/>
  <c r="CB445"/>
  <c r="BU446"/>
  <c r="BV446"/>
  <c r="BW446"/>
  <c r="BX446"/>
  <c r="BY446"/>
  <c r="BZ446"/>
  <c r="CA446"/>
  <c r="CB446"/>
  <c r="BU447"/>
  <c r="BV447"/>
  <c r="BW447"/>
  <c r="BX447"/>
  <c r="BY447"/>
  <c r="BZ447"/>
  <c r="CA447"/>
  <c r="CB447"/>
  <c r="BU448"/>
  <c r="BV448"/>
  <c r="BW448"/>
  <c r="BX448"/>
  <c r="BY448"/>
  <c r="BZ448"/>
  <c r="CA448"/>
  <c r="CB448"/>
  <c r="BU449"/>
  <c r="BV449"/>
  <c r="BW449"/>
  <c r="BX449"/>
  <c r="BY449"/>
  <c r="BZ449"/>
  <c r="CA449"/>
  <c r="CB449"/>
  <c r="BU450"/>
  <c r="BV450"/>
  <c r="BW450"/>
  <c r="BX450"/>
  <c r="BY450"/>
  <c r="BZ450"/>
  <c r="CA450"/>
  <c r="CB450"/>
  <c r="BU451"/>
  <c r="BV451"/>
  <c r="BW451"/>
  <c r="BX451"/>
  <c r="BY451"/>
  <c r="BZ451"/>
  <c r="CA451"/>
  <c r="CB451"/>
  <c r="BU452"/>
  <c r="BV452"/>
  <c r="BW452"/>
  <c r="BX452"/>
  <c r="BY452"/>
  <c r="BZ452"/>
  <c r="CA452"/>
  <c r="CB452"/>
  <c r="BU453"/>
  <c r="BV453"/>
  <c r="BW453"/>
  <c r="BX453"/>
  <c r="BY453"/>
  <c r="BZ453"/>
  <c r="CA453"/>
  <c r="CB453"/>
  <c r="BU454"/>
  <c r="BV454"/>
  <c r="BW454"/>
  <c r="BX454"/>
  <c r="BY454"/>
  <c r="BZ454"/>
  <c r="CA454"/>
  <c r="CB454"/>
  <c r="BU455"/>
  <c r="BV455"/>
  <c r="BW455"/>
  <c r="BX455"/>
  <c r="BY455"/>
  <c r="BZ455"/>
  <c r="CA455"/>
  <c r="CB455"/>
  <c r="BU456"/>
  <c r="BV456"/>
  <c r="BW456"/>
  <c r="BX456"/>
  <c r="BY456"/>
  <c r="BZ456"/>
  <c r="CA456"/>
  <c r="CB456"/>
  <c r="BU457"/>
  <c r="BV457"/>
  <c r="BW457"/>
  <c r="BX457"/>
  <c r="BY457"/>
  <c r="BZ457"/>
  <c r="CA457"/>
  <c r="CB457"/>
  <c r="BU458"/>
  <c r="BV458"/>
  <c r="BW458"/>
  <c r="BX458"/>
  <c r="BY458"/>
  <c r="BZ458"/>
  <c r="CA458"/>
  <c r="CB458"/>
  <c r="BU459"/>
  <c r="BV459"/>
  <c r="BW459"/>
  <c r="BX459"/>
  <c r="BY459"/>
  <c r="BZ459"/>
  <c r="CA459"/>
  <c r="CB459"/>
  <c r="BU460"/>
  <c r="BV460"/>
  <c r="BW460"/>
  <c r="BX460"/>
  <c r="BY460"/>
  <c r="BZ460"/>
  <c r="CA460"/>
  <c r="CB460"/>
  <c r="BU461"/>
  <c r="BV461"/>
  <c r="BW461"/>
  <c r="BX461"/>
  <c r="BY461"/>
  <c r="BZ461"/>
  <c r="CA461"/>
  <c r="CB461"/>
  <c r="BU462"/>
  <c r="BV462"/>
  <c r="BW462"/>
  <c r="BX462"/>
  <c r="BY462"/>
  <c r="BZ462"/>
  <c r="CA462"/>
  <c r="CB462"/>
  <c r="BU463"/>
  <c r="BV463"/>
  <c r="BW463"/>
  <c r="BX463"/>
  <c r="BY463"/>
  <c r="BZ463"/>
  <c r="CA463"/>
  <c r="CB463"/>
  <c r="BU464"/>
  <c r="BV464"/>
  <c r="BW464"/>
  <c r="BX464"/>
  <c r="BY464"/>
  <c r="BZ464"/>
  <c r="CA464"/>
  <c r="CB464"/>
  <c r="BU465"/>
  <c r="BV465"/>
  <c r="BW465"/>
  <c r="BX465"/>
  <c r="BY465"/>
  <c r="BZ465"/>
  <c r="CA465"/>
  <c r="CB465"/>
  <c r="BU466"/>
  <c r="BV466"/>
  <c r="BW466"/>
  <c r="BX466"/>
  <c r="BY466"/>
  <c r="BZ466"/>
  <c r="CA466"/>
  <c r="CB466"/>
  <c r="BU467"/>
  <c r="BV467"/>
  <c r="BW467"/>
  <c r="BX467"/>
  <c r="BY467"/>
  <c r="BZ467"/>
  <c r="CA467"/>
  <c r="CB467"/>
  <c r="BU468"/>
  <c r="BV468"/>
  <c r="BW468"/>
  <c r="BX468"/>
  <c r="BY468"/>
  <c r="BZ468"/>
  <c r="CA468"/>
  <c r="CB468"/>
  <c r="BU469"/>
  <c r="BV469"/>
  <c r="BW469"/>
  <c r="BX469"/>
  <c r="BY469"/>
  <c r="BZ469"/>
  <c r="CA469"/>
  <c r="CB469"/>
  <c r="BU470"/>
  <c r="BV470"/>
  <c r="BW470"/>
  <c r="BX470"/>
  <c r="BY470"/>
  <c r="BZ470"/>
  <c r="CA470"/>
  <c r="CB470"/>
  <c r="BU471"/>
  <c r="BV471"/>
  <c r="BW471"/>
  <c r="BX471"/>
  <c r="BY471"/>
  <c r="BZ471"/>
  <c r="CA471"/>
  <c r="CB471"/>
  <c r="BU472"/>
  <c r="BV472"/>
  <c r="BW472"/>
  <c r="BX472"/>
  <c r="BY472"/>
  <c r="BZ472"/>
  <c r="CA472"/>
  <c r="CB472"/>
  <c r="BU473"/>
  <c r="BV473"/>
  <c r="BW473"/>
  <c r="BX473"/>
  <c r="BY473"/>
  <c r="BZ473"/>
  <c r="CA473"/>
  <c r="CB473"/>
  <c r="BU474"/>
  <c r="BV474"/>
  <c r="BW474"/>
  <c r="BX474"/>
  <c r="BY474"/>
  <c r="BZ474"/>
  <c r="CA474"/>
  <c r="CB474"/>
  <c r="BU475"/>
  <c r="BV475"/>
  <c r="BW475"/>
  <c r="BX475"/>
  <c r="BY475"/>
  <c r="BZ475"/>
  <c r="CA475"/>
  <c r="CB475"/>
  <c r="BU476"/>
  <c r="BV476"/>
  <c r="BW476"/>
  <c r="BX476"/>
  <c r="BY476"/>
  <c r="BZ476"/>
  <c r="CA476"/>
  <c r="CB476"/>
  <c r="BU477"/>
  <c r="BV477"/>
  <c r="BW477"/>
  <c r="BX477"/>
  <c r="BY477"/>
  <c r="BZ477"/>
  <c r="CA477"/>
  <c r="CB477"/>
  <c r="BU478"/>
  <c r="BV478"/>
  <c r="BW478"/>
  <c r="BX478"/>
  <c r="BY478"/>
  <c r="BZ478"/>
  <c r="CA478"/>
  <c r="CB478"/>
  <c r="BU479"/>
  <c r="BV479"/>
  <c r="BW479"/>
  <c r="BX479"/>
  <c r="BY479"/>
  <c r="BZ479"/>
  <c r="CA479"/>
  <c r="CB479"/>
  <c r="BU480"/>
  <c r="BV480"/>
  <c r="BW480"/>
  <c r="BX480"/>
  <c r="BY480"/>
  <c r="BZ480"/>
  <c r="CA480"/>
  <c r="CB480"/>
  <c r="BU481"/>
  <c r="BV481"/>
  <c r="BW481"/>
  <c r="BX481"/>
  <c r="BY481"/>
  <c r="BZ481"/>
  <c r="CA481"/>
  <c r="CB481"/>
  <c r="BU482"/>
  <c r="BV482"/>
  <c r="BW482"/>
  <c r="BX482"/>
  <c r="BY482"/>
  <c r="BZ482"/>
  <c r="CA482"/>
  <c r="CB482"/>
  <c r="BU483"/>
  <c r="BV483"/>
  <c r="BW483"/>
  <c r="BX483"/>
  <c r="BY483"/>
  <c r="BZ483"/>
  <c r="CA483"/>
  <c r="CB483"/>
  <c r="BU484"/>
  <c r="BV484"/>
  <c r="BW484"/>
  <c r="BX484"/>
  <c r="BY484"/>
  <c r="BZ484"/>
  <c r="CA484"/>
  <c r="CB484"/>
  <c r="BU485"/>
  <c r="BV485"/>
  <c r="BW485"/>
  <c r="BX485"/>
  <c r="BY485"/>
  <c r="BZ485"/>
  <c r="CA485"/>
  <c r="CB485"/>
  <c r="BU486"/>
  <c r="BV486"/>
  <c r="BW486"/>
  <c r="BX486"/>
  <c r="BY486"/>
  <c r="BZ486"/>
  <c r="CA486"/>
  <c r="CB486"/>
  <c r="BU487"/>
  <c r="BV487"/>
  <c r="BW487"/>
  <c r="BX487"/>
  <c r="BY487"/>
  <c r="BZ487"/>
  <c r="CA487"/>
  <c r="CB487"/>
  <c r="BU488"/>
  <c r="BV488"/>
  <c r="BW488"/>
  <c r="BX488"/>
  <c r="BY488"/>
  <c r="BZ488"/>
  <c r="CA488"/>
  <c r="CB488"/>
  <c r="BU489"/>
  <c r="BV489"/>
  <c r="BW489"/>
  <c r="BX489"/>
  <c r="BY489"/>
  <c r="BZ489"/>
  <c r="CA489"/>
  <c r="CB489"/>
  <c r="BU490"/>
  <c r="BV490"/>
  <c r="BW490"/>
  <c r="BX490"/>
  <c r="BY490"/>
  <c r="BZ490"/>
  <c r="CA490"/>
  <c r="CB490"/>
  <c r="BU491"/>
  <c r="BV491"/>
  <c r="BW491"/>
  <c r="BX491"/>
  <c r="BY491"/>
  <c r="BZ491"/>
  <c r="CA491"/>
  <c r="CB491"/>
  <c r="BU492"/>
  <c r="BV492"/>
  <c r="BW492"/>
  <c r="BX492"/>
  <c r="BY492"/>
  <c r="BZ492"/>
  <c r="CA492"/>
  <c r="CB492"/>
  <c r="BU493"/>
  <c r="BV493"/>
  <c r="BW493"/>
  <c r="BX493"/>
  <c r="BY493"/>
  <c r="BZ493"/>
  <c r="CA493"/>
  <c r="CB493"/>
  <c r="BU494"/>
  <c r="BV494"/>
  <c r="BW494"/>
  <c r="BX494"/>
  <c r="BY494"/>
  <c r="BZ494"/>
  <c r="CA494"/>
  <c r="CB494"/>
  <c r="BU495"/>
  <c r="BV495"/>
  <c r="BW495"/>
  <c r="BX495"/>
  <c r="BY495"/>
  <c r="BZ495"/>
  <c r="CA495"/>
  <c r="CB495"/>
  <c r="BU496"/>
  <c r="BV496"/>
  <c r="BW496"/>
  <c r="BX496"/>
  <c r="BY496"/>
  <c r="BZ496"/>
  <c r="CA496"/>
  <c r="CB496"/>
  <c r="BU497"/>
  <c r="BV497"/>
  <c r="BW497"/>
  <c r="BX497"/>
  <c r="BY497"/>
  <c r="BZ497"/>
  <c r="CA497"/>
  <c r="CB497"/>
  <c r="BU498"/>
  <c r="BV498"/>
  <c r="BW498"/>
  <c r="BX498"/>
  <c r="BY498"/>
  <c r="BZ498"/>
  <c r="CA498"/>
  <c r="CB498"/>
  <c r="BU499"/>
  <c r="BV499"/>
  <c r="BW499"/>
  <c r="BX499"/>
  <c r="BY499"/>
  <c r="BZ499"/>
  <c r="CA499"/>
  <c r="CB499"/>
  <c r="BU500"/>
  <c r="BV500"/>
  <c r="BW500"/>
  <c r="BX500"/>
  <c r="BY500"/>
  <c r="BZ500"/>
  <c r="CA500"/>
  <c r="CB500"/>
  <c r="BU501"/>
  <c r="BV501"/>
  <c r="BW501"/>
  <c r="BX501"/>
  <c r="BY501"/>
  <c r="BZ501"/>
  <c r="CA501"/>
  <c r="CB501"/>
  <c r="BU502"/>
  <c r="BV502"/>
  <c r="BW502"/>
  <c r="BX502"/>
  <c r="BY502"/>
  <c r="BZ502"/>
  <c r="CA502"/>
  <c r="CB502"/>
  <c r="BU503"/>
  <c r="BV503"/>
  <c r="BW503"/>
  <c r="BX503"/>
  <c r="BY503"/>
  <c r="BZ503"/>
  <c r="CA503"/>
  <c r="CB503"/>
  <c r="BU504"/>
  <c r="BV504"/>
  <c r="BW504"/>
  <c r="BX504"/>
  <c r="BY504"/>
  <c r="BZ504"/>
  <c r="CA504"/>
  <c r="CB504"/>
  <c r="BU505"/>
  <c r="BV505"/>
  <c r="BW505"/>
  <c r="BX505"/>
  <c r="BY505"/>
  <c r="BZ505"/>
  <c r="CA505"/>
  <c r="CB505"/>
  <c r="BU506"/>
  <c r="BV506"/>
  <c r="BW506"/>
  <c r="BX506"/>
  <c r="BY506"/>
  <c r="BZ506"/>
  <c r="CA506"/>
  <c r="CB506"/>
  <c r="BU507"/>
  <c r="BV507"/>
  <c r="BW507"/>
  <c r="BX507"/>
  <c r="BY507"/>
  <c r="BZ507"/>
  <c r="CA507"/>
  <c r="CB507"/>
  <c r="BU508"/>
  <c r="BV508"/>
  <c r="BW508"/>
  <c r="BX508"/>
  <c r="BY508"/>
  <c r="BZ508"/>
  <c r="CA508"/>
  <c r="CB508"/>
  <c r="BU509"/>
  <c r="BV509"/>
  <c r="BW509"/>
  <c r="BX509"/>
  <c r="BY509"/>
  <c r="BZ509"/>
  <c r="CA509"/>
  <c r="CB509"/>
  <c r="BU510"/>
  <c r="BV510"/>
  <c r="BW510"/>
  <c r="BX510"/>
  <c r="BY510"/>
  <c r="BZ510"/>
  <c r="CA510"/>
  <c r="CB510"/>
  <c r="BU511"/>
  <c r="BV511"/>
  <c r="BW511"/>
  <c r="BX511"/>
  <c r="BY511"/>
  <c r="BZ511"/>
  <c r="CA511"/>
  <c r="CB511"/>
  <c r="BU512"/>
  <c r="BV512"/>
  <c r="BW512"/>
  <c r="BX512"/>
  <c r="BY512"/>
  <c r="BZ512"/>
  <c r="CA512"/>
  <c r="CB512"/>
  <c r="BU513"/>
  <c r="BV513"/>
  <c r="BW513"/>
  <c r="BX513"/>
  <c r="BY513"/>
  <c r="BZ513"/>
  <c r="CA513"/>
  <c r="CB513"/>
  <c r="BU514"/>
  <c r="BV514"/>
  <c r="BW514"/>
  <c r="BX514"/>
  <c r="BY514"/>
  <c r="BZ514"/>
  <c r="CA514"/>
  <c r="CB514"/>
  <c r="BU515"/>
  <c r="BV515"/>
  <c r="BW515"/>
  <c r="BX515"/>
  <c r="BY515"/>
  <c r="BZ515"/>
  <c r="CA515"/>
  <c r="CB515"/>
  <c r="BU516"/>
  <c r="BV516"/>
  <c r="BW516"/>
  <c r="BX516"/>
  <c r="BY516"/>
  <c r="BZ516"/>
  <c r="CA516"/>
  <c r="CB516"/>
  <c r="BU517"/>
  <c r="BV517"/>
  <c r="BW517"/>
  <c r="BX517"/>
  <c r="BY517"/>
  <c r="BZ517"/>
  <c r="CA517"/>
  <c r="CB517"/>
  <c r="BU518"/>
  <c r="BV518"/>
  <c r="BW518"/>
  <c r="BX518"/>
  <c r="BY518"/>
  <c r="BZ518"/>
  <c r="CA518"/>
  <c r="CB518"/>
  <c r="BU519"/>
  <c r="BV519"/>
  <c r="BW519"/>
  <c r="BX519"/>
  <c r="BY519"/>
  <c r="BZ519"/>
  <c r="CA519"/>
  <c r="CB519"/>
  <c r="BU520"/>
  <c r="BV520"/>
  <c r="BW520"/>
  <c r="BX520"/>
  <c r="BY520"/>
  <c r="BZ520"/>
  <c r="CA520"/>
  <c r="CB520"/>
  <c r="BU521"/>
  <c r="BV521"/>
  <c r="BW521"/>
  <c r="BX521"/>
  <c r="BY521"/>
  <c r="BZ521"/>
  <c r="CA521"/>
  <c r="CB521"/>
  <c r="BU522"/>
  <c r="BV522"/>
  <c r="BW522"/>
  <c r="BX522"/>
  <c r="BY522"/>
  <c r="BZ522"/>
  <c r="CA522"/>
  <c r="CB522"/>
  <c r="BU523"/>
  <c r="BV523"/>
  <c r="BW523"/>
  <c r="BX523"/>
  <c r="BY523"/>
  <c r="BZ523"/>
  <c r="CA523"/>
  <c r="CB523"/>
  <c r="BU524"/>
  <c r="BV524"/>
  <c r="BW524"/>
  <c r="BX524"/>
  <c r="BY524"/>
  <c r="BZ524"/>
  <c r="CA524"/>
  <c r="CB524"/>
  <c r="BU525"/>
  <c r="BV525"/>
  <c r="BW525"/>
  <c r="BX525"/>
  <c r="BY525"/>
  <c r="BZ525"/>
  <c r="CA525"/>
  <c r="CB525"/>
  <c r="BU526"/>
  <c r="BV526"/>
  <c r="BW526"/>
  <c r="BX526"/>
  <c r="BY526"/>
  <c r="BZ526"/>
  <c r="CA526"/>
  <c r="CB526"/>
  <c r="BU527"/>
  <c r="BV527"/>
  <c r="BW527"/>
  <c r="BX527"/>
  <c r="BY527"/>
  <c r="BZ527"/>
  <c r="CA527"/>
  <c r="CB527"/>
  <c r="BU528"/>
  <c r="BV528"/>
  <c r="BW528"/>
  <c r="BX528"/>
  <c r="BY528"/>
  <c r="BZ528"/>
  <c r="CA528"/>
  <c r="CB528"/>
  <c r="BU529"/>
  <c r="BV529"/>
  <c r="BW529"/>
  <c r="BX529"/>
  <c r="BY529"/>
  <c r="BZ529"/>
  <c r="CA529"/>
  <c r="CB529"/>
  <c r="BU530"/>
  <c r="BV530"/>
  <c r="BW530"/>
  <c r="BX530"/>
  <c r="BY530"/>
  <c r="BZ530"/>
  <c r="CA530"/>
  <c r="CB530"/>
  <c r="BU531"/>
  <c r="BV531"/>
  <c r="BW531"/>
  <c r="BX531"/>
  <c r="BY531"/>
  <c r="BZ531"/>
  <c r="CA531"/>
  <c r="CB531"/>
  <c r="BU532"/>
  <c r="BV532"/>
  <c r="BW532"/>
  <c r="BX532"/>
  <c r="BY532"/>
  <c r="BZ532"/>
  <c r="CA532"/>
  <c r="CB532"/>
  <c r="BU533"/>
  <c r="BV533"/>
  <c r="BW533"/>
  <c r="BX533"/>
  <c r="BY533"/>
  <c r="BZ533"/>
  <c r="CA533"/>
  <c r="CB533"/>
  <c r="BU534"/>
  <c r="BV534"/>
  <c r="BW534"/>
  <c r="BX534"/>
  <c r="BY534"/>
  <c r="BZ534"/>
  <c r="CA534"/>
  <c r="CB534"/>
  <c r="BU535"/>
  <c r="BV535"/>
  <c r="BW535"/>
  <c r="BX535"/>
  <c r="BY535"/>
  <c r="BZ535"/>
  <c r="CA535"/>
  <c r="CB535"/>
  <c r="BU536"/>
  <c r="BV536"/>
  <c r="BW536"/>
  <c r="BX536"/>
  <c r="BY536"/>
  <c r="BZ536"/>
  <c r="CA536"/>
  <c r="CB536"/>
  <c r="BU537"/>
  <c r="BV537"/>
  <c r="BW537"/>
  <c r="BX537"/>
  <c r="BY537"/>
  <c r="BZ537"/>
  <c r="CA537"/>
  <c r="CB537"/>
  <c r="BU538"/>
  <c r="BV538"/>
  <c r="BW538"/>
  <c r="BX538"/>
  <c r="BY538"/>
  <c r="BZ538"/>
  <c r="CA538"/>
  <c r="CB538"/>
  <c r="BU539"/>
  <c r="BV539"/>
  <c r="BW539"/>
  <c r="BX539"/>
  <c r="BY539"/>
  <c r="BZ539"/>
  <c r="CA539"/>
  <c r="CB539"/>
  <c r="BU540"/>
  <c r="BV540"/>
  <c r="BW540"/>
  <c r="BX540"/>
  <c r="BY540"/>
  <c r="BZ540"/>
  <c r="CA540"/>
  <c r="CB540"/>
  <c r="BU541"/>
  <c r="BV541"/>
  <c r="BW541"/>
  <c r="BX541"/>
  <c r="BY541"/>
  <c r="BZ541"/>
  <c r="CA541"/>
  <c r="CB541"/>
  <c r="BU542"/>
  <c r="BV542"/>
  <c r="BW542"/>
  <c r="BX542"/>
  <c r="BY542"/>
  <c r="BZ542"/>
  <c r="CA542"/>
  <c r="CB542"/>
  <c r="BU543"/>
  <c r="BV543"/>
  <c r="BW543"/>
  <c r="BX543"/>
  <c r="BY543"/>
  <c r="BZ543"/>
  <c r="CA543"/>
  <c r="CB543"/>
  <c r="BU544"/>
  <c r="BV544"/>
  <c r="BW544"/>
  <c r="BX544"/>
  <c r="BY544"/>
  <c r="BZ544"/>
  <c r="CA544"/>
  <c r="CB544"/>
  <c r="BU545"/>
  <c r="BV545"/>
  <c r="BW545"/>
  <c r="BX545"/>
  <c r="BY545"/>
  <c r="BZ545"/>
  <c r="CA545"/>
  <c r="CB545"/>
  <c r="BU546"/>
  <c r="BV546"/>
  <c r="BW546"/>
  <c r="BX546"/>
  <c r="BY546"/>
  <c r="BZ546"/>
  <c r="CA546"/>
  <c r="CB546"/>
  <c r="BU547"/>
  <c r="BV547"/>
  <c r="BW547"/>
  <c r="BX547"/>
  <c r="BY547"/>
  <c r="BZ547"/>
  <c r="CA547"/>
  <c r="CB547"/>
  <c r="BU548"/>
  <c r="BV548"/>
  <c r="BW548"/>
  <c r="BX548"/>
  <c r="BY548"/>
  <c r="BZ548"/>
  <c r="CA548"/>
  <c r="CB548"/>
  <c r="BU549"/>
  <c r="BV549"/>
  <c r="BW549"/>
  <c r="BX549"/>
  <c r="BY549"/>
  <c r="BZ549"/>
  <c r="CA549"/>
  <c r="CB549"/>
  <c r="BU550"/>
  <c r="BV550"/>
  <c r="BW550"/>
  <c r="BX550"/>
  <c r="BY550"/>
  <c r="BZ550"/>
  <c r="CA550"/>
  <c r="CB550"/>
  <c r="BU551"/>
  <c r="BV551"/>
  <c r="BW551"/>
  <c r="BX551"/>
  <c r="BY551"/>
  <c r="BZ551"/>
  <c r="CA551"/>
  <c r="CB551"/>
  <c r="BU552"/>
  <c r="BV552"/>
  <c r="BW552"/>
  <c r="BX552"/>
  <c r="BY552"/>
  <c r="BZ552"/>
  <c r="CA552"/>
  <c r="CB552"/>
  <c r="BU553"/>
  <c r="BV553"/>
  <c r="BW553"/>
  <c r="BX553"/>
  <c r="BY553"/>
  <c r="BZ553"/>
  <c r="CA553"/>
  <c r="CB553"/>
  <c r="BU554"/>
  <c r="BV554"/>
  <c r="BW554"/>
  <c r="BX554"/>
  <c r="BY554"/>
  <c r="BZ554"/>
  <c r="CA554"/>
  <c r="CB554"/>
  <c r="BU555"/>
  <c r="BV555"/>
  <c r="BW555"/>
  <c r="BX555"/>
  <c r="BY555"/>
  <c r="BZ555"/>
  <c r="CA555"/>
  <c r="CB555"/>
  <c r="BU556"/>
  <c r="BV556"/>
  <c r="BW556"/>
  <c r="BX556"/>
  <c r="BY556"/>
  <c r="BZ556"/>
  <c r="CA556"/>
  <c r="CB556"/>
  <c r="BU557"/>
  <c r="BV557"/>
  <c r="BW557"/>
  <c r="BX557"/>
  <c r="BY557"/>
  <c r="BZ557"/>
  <c r="CA557"/>
  <c r="CB557"/>
  <c r="BU558"/>
  <c r="BV558"/>
  <c r="BW558"/>
  <c r="BX558"/>
  <c r="BY558"/>
  <c r="BZ558"/>
  <c r="CA558"/>
  <c r="CB558"/>
  <c r="BU559"/>
  <c r="BV559"/>
  <c r="BW559"/>
  <c r="BX559"/>
  <c r="BY559"/>
  <c r="BZ559"/>
  <c r="CA559"/>
  <c r="CB559"/>
  <c r="BU560"/>
  <c r="BV560"/>
  <c r="BW560"/>
  <c r="BX560"/>
  <c r="BY560"/>
  <c r="BZ560"/>
  <c r="CA560"/>
  <c r="CB560"/>
  <c r="BU561"/>
  <c r="BV561"/>
  <c r="BW561"/>
  <c r="BX561"/>
  <c r="BY561"/>
  <c r="BZ561"/>
  <c r="CA561"/>
  <c r="CB561"/>
  <c r="BU562"/>
  <c r="BV562"/>
  <c r="BW562"/>
  <c r="BX562"/>
  <c r="BY562"/>
  <c r="BZ562"/>
  <c r="CA562"/>
  <c r="CB562"/>
  <c r="BU563"/>
  <c r="BV563"/>
  <c r="BW563"/>
  <c r="BX563"/>
  <c r="BY563"/>
  <c r="BZ563"/>
  <c r="CA563"/>
  <c r="CB563"/>
  <c r="BU564"/>
  <c r="BV564"/>
  <c r="BW564"/>
  <c r="BX564"/>
  <c r="BY564"/>
  <c r="BZ564"/>
  <c r="CA564"/>
  <c r="CB564"/>
  <c r="BU565"/>
  <c r="BV565"/>
  <c r="BW565"/>
  <c r="BX565"/>
  <c r="BY565"/>
  <c r="BZ565"/>
  <c r="CA565"/>
  <c r="CB565"/>
  <c r="BU566"/>
  <c r="BV566"/>
  <c r="BW566"/>
  <c r="BX566"/>
  <c r="BY566"/>
  <c r="BZ566"/>
  <c r="CA566"/>
  <c r="CB566"/>
  <c r="BU567"/>
  <c r="BV567"/>
  <c r="BW567"/>
  <c r="BX567"/>
  <c r="BY567"/>
  <c r="BZ567"/>
  <c r="CA567"/>
  <c r="CB567"/>
  <c r="BU568"/>
  <c r="BV568"/>
  <c r="BW568"/>
  <c r="BX568"/>
  <c r="BY568"/>
  <c r="BZ568"/>
  <c r="CA568"/>
  <c r="CB568"/>
  <c r="BU569"/>
  <c r="BV569"/>
  <c r="BW569"/>
  <c r="BX569"/>
  <c r="BY569"/>
  <c r="BZ569"/>
  <c r="CA569"/>
  <c r="CB569"/>
  <c r="BU570"/>
  <c r="BV570"/>
  <c r="BW570"/>
  <c r="BX570"/>
  <c r="BY570"/>
  <c r="BZ570"/>
  <c r="CA570"/>
  <c r="CB570"/>
  <c r="BU571"/>
  <c r="BV571"/>
  <c r="BW571"/>
  <c r="BX571"/>
  <c r="BY571"/>
  <c r="BZ571"/>
  <c r="CA571"/>
  <c r="CB571"/>
  <c r="BU572"/>
  <c r="BV572"/>
  <c r="BW572"/>
  <c r="BX572"/>
  <c r="BY572"/>
  <c r="BZ572"/>
  <c r="CA572"/>
  <c r="CB572"/>
  <c r="BU573"/>
  <c r="BV573"/>
  <c r="BW573"/>
  <c r="BX573"/>
  <c r="BY573"/>
  <c r="BZ573"/>
  <c r="CA573"/>
  <c r="CB573"/>
  <c r="BU574"/>
  <c r="BV574"/>
  <c r="BW574"/>
  <c r="BX574"/>
  <c r="BY574"/>
  <c r="BZ574"/>
  <c r="CA574"/>
  <c r="CB574"/>
  <c r="BU575"/>
  <c r="BV575"/>
  <c r="BW575"/>
  <c r="BX575"/>
  <c r="BY575"/>
  <c r="BZ575"/>
  <c r="CA575"/>
  <c r="CB575"/>
  <c r="BU576"/>
  <c r="BV576"/>
  <c r="BW576"/>
  <c r="BX576"/>
  <c r="BY576"/>
  <c r="BZ576"/>
  <c r="CA576"/>
  <c r="CB576"/>
  <c r="BU577"/>
  <c r="BV577"/>
  <c r="BW577"/>
  <c r="BX577"/>
  <c r="BY577"/>
  <c r="BZ577"/>
  <c r="CA577"/>
  <c r="CB577"/>
  <c r="BU578"/>
  <c r="BV578"/>
  <c r="BW578"/>
  <c r="BX578"/>
  <c r="BY578"/>
  <c r="BZ578"/>
  <c r="CA578"/>
  <c r="CB578"/>
  <c r="BU579"/>
  <c r="BV579"/>
  <c r="BW579"/>
  <c r="BX579"/>
  <c r="BY579"/>
  <c r="BZ579"/>
  <c r="CA579"/>
  <c r="CB579"/>
  <c r="BU580"/>
  <c r="BV580"/>
  <c r="BW580"/>
  <c r="BX580"/>
  <c r="BY580"/>
  <c r="BZ580"/>
  <c r="CA580"/>
  <c r="CB580"/>
  <c r="BU581"/>
  <c r="BV581"/>
  <c r="BW581"/>
  <c r="BX581"/>
  <c r="BY581"/>
  <c r="BZ581"/>
  <c r="CA581"/>
  <c r="CB581"/>
  <c r="BU582"/>
  <c r="BV582"/>
  <c r="BW582"/>
  <c r="BX582"/>
  <c r="BY582"/>
  <c r="BZ582"/>
  <c r="CA582"/>
  <c r="CB582"/>
  <c r="BU583"/>
  <c r="BV583"/>
  <c r="BW583"/>
  <c r="BX583"/>
  <c r="BY583"/>
  <c r="BZ583"/>
  <c r="CA583"/>
  <c r="CB583"/>
  <c r="BU584"/>
  <c r="BV584"/>
  <c r="BW584"/>
  <c r="BX584"/>
  <c r="BY584"/>
  <c r="BZ584"/>
  <c r="CA584"/>
  <c r="CB584"/>
  <c r="BU585"/>
  <c r="BV585"/>
  <c r="BW585"/>
  <c r="BX585"/>
  <c r="BY585"/>
  <c r="BZ585"/>
  <c r="CA585"/>
  <c r="CB585"/>
  <c r="BU586"/>
  <c r="BV586"/>
  <c r="BW586"/>
  <c r="BX586"/>
  <c r="BY586"/>
  <c r="BZ586"/>
  <c r="CA586"/>
  <c r="CB586"/>
  <c r="BU587"/>
  <c r="BV587"/>
  <c r="BW587"/>
  <c r="BX587"/>
  <c r="BY587"/>
  <c r="BZ587"/>
  <c r="CA587"/>
  <c r="CB587"/>
  <c r="BU588"/>
  <c r="BV588"/>
  <c r="BW588"/>
  <c r="BX588"/>
  <c r="BY588"/>
  <c r="BZ588"/>
  <c r="CA588"/>
  <c r="CB588"/>
  <c r="BU589"/>
  <c r="BV589"/>
  <c r="BW589"/>
  <c r="BX589"/>
  <c r="BY589"/>
  <c r="BZ589"/>
  <c r="CA589"/>
  <c r="CB589"/>
  <c r="BU590"/>
  <c r="BV590"/>
  <c r="BW590"/>
  <c r="BX590"/>
  <c r="BY590"/>
  <c r="BZ590"/>
  <c r="CA590"/>
  <c r="CB590"/>
  <c r="BU591"/>
  <c r="BV591"/>
  <c r="BW591"/>
  <c r="BX591"/>
  <c r="BY591"/>
  <c r="BZ591"/>
  <c r="CA591"/>
  <c r="CB591"/>
  <c r="BU592"/>
  <c r="BV592"/>
  <c r="BW592"/>
  <c r="BX592"/>
  <c r="BY592"/>
  <c r="BZ592"/>
  <c r="CA592"/>
  <c r="CB592"/>
  <c r="BU593"/>
  <c r="BV593"/>
  <c r="BW593"/>
  <c r="BX593"/>
  <c r="BY593"/>
  <c r="BZ593"/>
  <c r="CA593"/>
  <c r="CB593"/>
  <c r="BU594"/>
  <c r="BV594"/>
  <c r="BW594"/>
  <c r="BX594"/>
  <c r="BY594"/>
  <c r="BZ594"/>
  <c r="CA594"/>
  <c r="CB594"/>
  <c r="BU595"/>
  <c r="BV595"/>
  <c r="BW595"/>
  <c r="BX595"/>
  <c r="BY595"/>
  <c r="BZ595"/>
  <c r="CA595"/>
  <c r="CB595"/>
  <c r="BU596"/>
  <c r="BV596"/>
  <c r="BW596"/>
  <c r="BX596"/>
  <c r="BY596"/>
  <c r="BZ596"/>
  <c r="CA596"/>
  <c r="CB596"/>
  <c r="BU597"/>
  <c r="BV597"/>
  <c r="BW597"/>
  <c r="BX597"/>
  <c r="BY597"/>
  <c r="BZ597"/>
  <c r="CA597"/>
  <c r="CB597"/>
  <c r="BU598"/>
  <c r="BV598"/>
  <c r="BW598"/>
  <c r="BX598"/>
  <c r="BY598"/>
  <c r="BZ598"/>
  <c r="CA598"/>
  <c r="CB598"/>
  <c r="BU599"/>
  <c r="BV599"/>
  <c r="BW599"/>
  <c r="BX599"/>
  <c r="BY599"/>
  <c r="BZ599"/>
  <c r="CA599"/>
  <c r="CB599"/>
  <c r="BU600"/>
  <c r="BV600"/>
  <c r="BW600"/>
  <c r="BX600"/>
  <c r="BY600"/>
  <c r="BZ600"/>
  <c r="CA600"/>
  <c r="CB600"/>
  <c r="BU601"/>
  <c r="BV601"/>
  <c r="BW601"/>
  <c r="BX601"/>
  <c r="BY601"/>
  <c r="BZ601"/>
  <c r="CA601"/>
  <c r="CB601"/>
  <c r="BU602"/>
  <c r="BV602"/>
  <c r="BW602"/>
  <c r="BX602"/>
  <c r="BY602"/>
  <c r="BZ602"/>
  <c r="CA602"/>
  <c r="CB602"/>
  <c r="BU603"/>
  <c r="BV603"/>
  <c r="BW603"/>
  <c r="BX603"/>
  <c r="BY603"/>
  <c r="BZ603"/>
  <c r="CA603"/>
  <c r="CB603"/>
  <c r="BU604"/>
  <c r="BV604"/>
  <c r="BW604"/>
  <c r="BX604"/>
  <c r="BY604"/>
  <c r="BZ604"/>
  <c r="CA604"/>
  <c r="CB604"/>
  <c r="BU605"/>
  <c r="BV605"/>
  <c r="BW605"/>
  <c r="BX605"/>
  <c r="BY605"/>
  <c r="BZ605"/>
  <c r="CA605"/>
  <c r="CB605"/>
  <c r="BU606"/>
  <c r="BV606"/>
  <c r="BW606"/>
  <c r="BX606"/>
  <c r="BY606"/>
  <c r="BZ606"/>
  <c r="CA606"/>
  <c r="CB606"/>
  <c r="BU607"/>
  <c r="BV607"/>
  <c r="BW607"/>
  <c r="BX607"/>
  <c r="BY607"/>
  <c r="BZ607"/>
  <c r="CA607"/>
  <c r="CB607"/>
  <c r="BU608"/>
  <c r="BV608"/>
  <c r="BW608"/>
  <c r="BX608"/>
  <c r="BY608"/>
  <c r="BZ608"/>
  <c r="CA608"/>
  <c r="CB608"/>
  <c r="BU609"/>
  <c r="BV609"/>
  <c r="BW609"/>
  <c r="BX609"/>
  <c r="BY609"/>
  <c r="BZ609"/>
  <c r="CA609"/>
  <c r="CB609"/>
  <c r="BU610"/>
  <c r="BV610"/>
  <c r="BW610"/>
  <c r="BX610"/>
  <c r="BY610"/>
  <c r="BZ610"/>
  <c r="CA610"/>
  <c r="CB610"/>
  <c r="BU611"/>
  <c r="BV611"/>
  <c r="BW611"/>
  <c r="BX611"/>
  <c r="BY611"/>
  <c r="BZ611"/>
  <c r="CA611"/>
  <c r="CB611"/>
  <c r="BU612"/>
  <c r="BV612"/>
  <c r="BW612"/>
  <c r="BX612"/>
  <c r="BY612"/>
  <c r="BZ612"/>
  <c r="CA612"/>
  <c r="CB612"/>
  <c r="BU613"/>
  <c r="BV613"/>
  <c r="BW613"/>
  <c r="BX613"/>
  <c r="BY613"/>
  <c r="BZ613"/>
  <c r="CA613"/>
  <c r="CB613"/>
  <c r="BU614"/>
  <c r="BV614"/>
  <c r="BW614"/>
  <c r="BX614"/>
  <c r="BY614"/>
  <c r="BZ614"/>
  <c r="CA614"/>
  <c r="CB614"/>
  <c r="BU615"/>
  <c r="BV615"/>
  <c r="BW615"/>
  <c r="BX615"/>
  <c r="BY615"/>
  <c r="BZ615"/>
  <c r="CA615"/>
  <c r="CB615"/>
  <c r="BU616"/>
  <c r="BV616"/>
  <c r="BW616"/>
  <c r="BX616"/>
  <c r="BY616"/>
  <c r="BZ616"/>
  <c r="CA616"/>
  <c r="CB616"/>
  <c r="BU617"/>
  <c r="BV617"/>
  <c r="BW617"/>
  <c r="BX617"/>
  <c r="BY617"/>
  <c r="BZ617"/>
  <c r="CA617"/>
  <c r="CB617"/>
  <c r="BU618"/>
  <c r="BV618"/>
  <c r="BW618"/>
  <c r="BX618"/>
  <c r="BY618"/>
  <c r="BZ618"/>
  <c r="CA618"/>
  <c r="CB618"/>
  <c r="BU619"/>
  <c r="BV619"/>
  <c r="BW619"/>
  <c r="BX619"/>
  <c r="BY619"/>
  <c r="BZ619"/>
  <c r="CA619"/>
  <c r="CB619"/>
  <c r="BU620"/>
  <c r="BV620"/>
  <c r="BW620"/>
  <c r="BX620"/>
  <c r="BY620"/>
  <c r="BZ620"/>
  <c r="CA620"/>
  <c r="CB620"/>
  <c r="BU621"/>
  <c r="BV621"/>
  <c r="BW621"/>
  <c r="BX621"/>
  <c r="BY621"/>
  <c r="BZ621"/>
  <c r="CA621"/>
  <c r="CB621"/>
  <c r="BU622"/>
  <c r="BV622"/>
  <c r="BW622"/>
  <c r="BX622"/>
  <c r="BY622"/>
  <c r="BZ622"/>
  <c r="CA622"/>
  <c r="CB622"/>
  <c r="BU623"/>
  <c r="BV623"/>
  <c r="BW623"/>
  <c r="BX623"/>
  <c r="BY623"/>
  <c r="BZ623"/>
  <c r="CA623"/>
  <c r="CB623"/>
  <c r="BU624"/>
  <c r="BV624"/>
  <c r="BW624"/>
  <c r="BX624"/>
  <c r="BY624"/>
  <c r="BZ624"/>
  <c r="CA624"/>
  <c r="CB624"/>
  <c r="BU625"/>
  <c r="BV625"/>
  <c r="BW625"/>
  <c r="BX625"/>
  <c r="BY625"/>
  <c r="BZ625"/>
  <c r="CA625"/>
  <c r="CB625"/>
  <c r="BU626"/>
  <c r="BV626"/>
  <c r="BW626"/>
  <c r="BX626"/>
  <c r="BY626"/>
  <c r="BZ626"/>
  <c r="CA626"/>
  <c r="CB626"/>
  <c r="BU627"/>
  <c r="BV627"/>
  <c r="BW627"/>
  <c r="BX627"/>
  <c r="BY627"/>
  <c r="BZ627"/>
  <c r="CA627"/>
  <c r="CB627"/>
  <c r="BU628"/>
  <c r="BV628"/>
  <c r="BW628"/>
  <c r="BX628"/>
  <c r="BY628"/>
  <c r="BZ628"/>
  <c r="CA628"/>
  <c r="CB628"/>
  <c r="BU629"/>
  <c r="BV629"/>
  <c r="BW629"/>
  <c r="BX629"/>
  <c r="BY629"/>
  <c r="BZ629"/>
  <c r="CA629"/>
  <c r="CB629"/>
  <c r="BU630"/>
  <c r="BV630"/>
  <c r="BW630"/>
  <c r="BX630"/>
  <c r="BY630"/>
  <c r="BZ630"/>
  <c r="CA630"/>
  <c r="CB630"/>
  <c r="BU631"/>
  <c r="BV631"/>
  <c r="BW631"/>
  <c r="BX631"/>
  <c r="BY631"/>
  <c r="BZ631"/>
  <c r="CA631"/>
  <c r="CB631"/>
  <c r="BU632"/>
  <c r="BV632"/>
  <c r="BW632"/>
  <c r="BX632"/>
  <c r="BY632"/>
  <c r="BZ632"/>
  <c r="CA632"/>
  <c r="CB632"/>
  <c r="BU633"/>
  <c r="BV633"/>
  <c r="BW633"/>
  <c r="BX633"/>
  <c r="BY633"/>
  <c r="BZ633"/>
  <c r="CA633"/>
  <c r="CB633"/>
  <c r="BU634"/>
  <c r="BV634"/>
  <c r="BW634"/>
  <c r="BX634"/>
  <c r="BY634"/>
  <c r="BZ634"/>
  <c r="CA634"/>
  <c r="CB634"/>
  <c r="BU635"/>
  <c r="BV635"/>
  <c r="BW635"/>
  <c r="BX635"/>
  <c r="BY635"/>
  <c r="BZ635"/>
  <c r="CA635"/>
  <c r="CB635"/>
  <c r="BU636"/>
  <c r="BV636"/>
  <c r="BW636"/>
  <c r="BX636"/>
  <c r="BY636"/>
  <c r="BZ636"/>
  <c r="CA636"/>
  <c r="CB636"/>
  <c r="BU637"/>
  <c r="BV637"/>
  <c r="BW637"/>
  <c r="BX637"/>
  <c r="BY637"/>
  <c r="BZ637"/>
  <c r="CA637"/>
  <c r="CB637"/>
  <c r="BU638"/>
  <c r="BV638"/>
  <c r="BW638"/>
  <c r="BX638"/>
  <c r="BY638"/>
  <c r="BZ638"/>
  <c r="CA638"/>
  <c r="CB638"/>
  <c r="BU639"/>
  <c r="BV639"/>
  <c r="BW639"/>
  <c r="BX639"/>
  <c r="BY639"/>
  <c r="BZ639"/>
  <c r="CA639"/>
  <c r="CB639"/>
  <c r="BU640"/>
  <c r="BV640"/>
  <c r="BW640"/>
  <c r="BX640"/>
  <c r="BY640"/>
  <c r="BZ640"/>
  <c r="CA640"/>
  <c r="CB640"/>
  <c r="BU641"/>
  <c r="BV641"/>
  <c r="BW641"/>
  <c r="BX641"/>
  <c r="BY641"/>
  <c r="BZ641"/>
  <c r="CA641"/>
  <c r="CB641"/>
  <c r="BU642"/>
  <c r="BV642"/>
  <c r="BW642"/>
  <c r="BX642"/>
  <c r="BY642"/>
  <c r="BZ642"/>
  <c r="CA642"/>
  <c r="CB642"/>
  <c r="BU643"/>
  <c r="BV643"/>
  <c r="BW643"/>
  <c r="BX643"/>
  <c r="BY643"/>
  <c r="BZ643"/>
  <c r="CA643"/>
  <c r="CB643"/>
  <c r="BU644"/>
  <c r="BV644"/>
  <c r="BW644"/>
  <c r="BX644"/>
  <c r="BY644"/>
  <c r="BZ644"/>
  <c r="CA644"/>
  <c r="CB644"/>
  <c r="BU645"/>
  <c r="BV645"/>
  <c r="BW645"/>
  <c r="BX645"/>
  <c r="BY645"/>
  <c r="BZ645"/>
  <c r="CA645"/>
  <c r="CB645"/>
  <c r="BU646"/>
  <c r="BV646"/>
  <c r="BW646"/>
  <c r="BX646"/>
  <c r="BY646"/>
  <c r="BZ646"/>
  <c r="CA646"/>
  <c r="CB646"/>
  <c r="BU647"/>
  <c r="BV647"/>
  <c r="BW647"/>
  <c r="BX647"/>
  <c r="BY647"/>
  <c r="BZ647"/>
  <c r="CA647"/>
  <c r="CB647"/>
  <c r="BU648"/>
  <c r="BV648"/>
  <c r="BW648"/>
  <c r="BX648"/>
  <c r="BY648"/>
  <c r="BZ648"/>
  <c r="CA648"/>
  <c r="CB648"/>
  <c r="BU649"/>
  <c r="BV649"/>
  <c r="BW649"/>
  <c r="BX649"/>
  <c r="BY649"/>
  <c r="BZ649"/>
  <c r="CA649"/>
  <c r="CB649"/>
  <c r="BU650"/>
  <c r="BV650"/>
  <c r="BW650"/>
  <c r="BX650"/>
  <c r="BY650"/>
  <c r="BZ650"/>
  <c r="CA650"/>
  <c r="CB650"/>
  <c r="BU651"/>
  <c r="BV651"/>
  <c r="BW651"/>
  <c r="BX651"/>
  <c r="BY651"/>
  <c r="BZ651"/>
  <c r="CA651"/>
  <c r="CB651"/>
  <c r="BU652"/>
  <c r="BV652"/>
  <c r="BW652"/>
  <c r="BX652"/>
  <c r="BY652"/>
  <c r="BZ652"/>
  <c r="CA652"/>
  <c r="CB652"/>
  <c r="BU653"/>
  <c r="BV653"/>
  <c r="BW653"/>
  <c r="BX653"/>
  <c r="BY653"/>
  <c r="BZ653"/>
  <c r="CA653"/>
  <c r="CB653"/>
  <c r="BU654"/>
  <c r="BV654"/>
  <c r="BW654"/>
  <c r="BX654"/>
  <c r="BY654"/>
  <c r="BZ654"/>
  <c r="CA654"/>
  <c r="CB654"/>
  <c r="BU655"/>
  <c r="BV655"/>
  <c r="BW655"/>
  <c r="BX655"/>
  <c r="BY655"/>
  <c r="BZ655"/>
  <c r="CA655"/>
  <c r="CB655"/>
  <c r="BU656"/>
  <c r="BV656"/>
  <c r="BW656"/>
  <c r="BX656"/>
  <c r="BY656"/>
  <c r="BZ656"/>
  <c r="CA656"/>
  <c r="CB656"/>
  <c r="BU657"/>
  <c r="BV657"/>
  <c r="BW657"/>
  <c r="BX657"/>
  <c r="BY657"/>
  <c r="BZ657"/>
  <c r="CA657"/>
  <c r="CB657"/>
  <c r="BU658"/>
  <c r="BV658"/>
  <c r="BW658"/>
  <c r="BX658"/>
  <c r="BY658"/>
  <c r="BZ658"/>
  <c r="CA658"/>
  <c r="CB658"/>
  <c r="BU659"/>
  <c r="BV659"/>
  <c r="BW659"/>
  <c r="BX659"/>
  <c r="BY659"/>
  <c r="BZ659"/>
  <c r="CA659"/>
  <c r="CB659"/>
  <c r="BU660"/>
  <c r="BV660"/>
  <c r="BW660"/>
  <c r="BX660"/>
  <c r="BY660"/>
  <c r="BZ660"/>
  <c r="CA660"/>
  <c r="CB660"/>
  <c r="BU661"/>
  <c r="BV661"/>
  <c r="BW661"/>
  <c r="BX661"/>
  <c r="BY661"/>
  <c r="BZ661"/>
  <c r="CA661"/>
  <c r="CB661"/>
  <c r="BU662"/>
  <c r="BV662"/>
  <c r="BW662"/>
  <c r="BX662"/>
  <c r="BY662"/>
  <c r="BZ662"/>
  <c r="CA662"/>
  <c r="CB662"/>
  <c r="BU663"/>
  <c r="BV663"/>
  <c r="BW663"/>
  <c r="BX663"/>
  <c r="BY663"/>
  <c r="BZ663"/>
  <c r="CA663"/>
  <c r="CB663"/>
  <c r="BU664"/>
  <c r="BV664"/>
  <c r="BW664"/>
  <c r="BX664"/>
  <c r="BY664"/>
  <c r="BZ664"/>
  <c r="CA664"/>
  <c r="CB664"/>
  <c r="BU665"/>
  <c r="BV665"/>
  <c r="BW665"/>
  <c r="BX665"/>
  <c r="BY665"/>
  <c r="BZ665"/>
  <c r="CA665"/>
  <c r="CB665"/>
  <c r="BU666"/>
  <c r="BV666"/>
  <c r="BW666"/>
  <c r="BX666"/>
  <c r="BY666"/>
  <c r="BZ666"/>
  <c r="CA666"/>
  <c r="CB666"/>
  <c r="BU667"/>
  <c r="BV667"/>
  <c r="BW667"/>
  <c r="BX667"/>
  <c r="BY667"/>
  <c r="BZ667"/>
  <c r="CA667"/>
  <c r="CB667"/>
  <c r="BU668"/>
  <c r="BV668"/>
  <c r="BW668"/>
  <c r="BX668"/>
  <c r="BY668"/>
  <c r="BZ668"/>
  <c r="CA668"/>
  <c r="CB668"/>
  <c r="BU669"/>
  <c r="BV669"/>
  <c r="BW669"/>
  <c r="BX669"/>
  <c r="BY669"/>
  <c r="BZ669"/>
  <c r="CA669"/>
  <c r="CB669"/>
  <c r="BU670"/>
  <c r="BV670"/>
  <c r="BW670"/>
  <c r="BX670"/>
  <c r="BY670"/>
  <c r="BZ670"/>
  <c r="CA670"/>
  <c r="CB670"/>
  <c r="BU671"/>
  <c r="BV671"/>
  <c r="BW671"/>
  <c r="BX671"/>
  <c r="BY671"/>
  <c r="BZ671"/>
  <c r="CA671"/>
  <c r="CB671"/>
  <c r="BU672"/>
  <c r="BV672"/>
  <c r="BW672"/>
  <c r="BX672"/>
  <c r="BY672"/>
  <c r="BZ672"/>
  <c r="CA672"/>
  <c r="CB672"/>
  <c r="BU673"/>
  <c r="BV673"/>
  <c r="BW673"/>
  <c r="BX673"/>
  <c r="BY673"/>
  <c r="BZ673"/>
  <c r="CA673"/>
  <c r="CB673"/>
  <c r="BU674"/>
  <c r="BV674"/>
  <c r="BW674"/>
  <c r="BX674"/>
  <c r="BY674"/>
  <c r="BZ674"/>
  <c r="CA674"/>
  <c r="CB674"/>
  <c r="BU675"/>
  <c r="BV675"/>
  <c r="BW675"/>
  <c r="BX675"/>
  <c r="BY675"/>
  <c r="BZ675"/>
  <c r="CA675"/>
  <c r="CB675"/>
  <c r="BU676"/>
  <c r="BV676"/>
  <c r="BW676"/>
  <c r="BX676"/>
  <c r="BY676"/>
  <c r="BZ676"/>
  <c r="CA676"/>
  <c r="CB676"/>
  <c r="BU677"/>
  <c r="BV677"/>
  <c r="BW677"/>
  <c r="BX677"/>
  <c r="BY677"/>
  <c r="BZ677"/>
  <c r="CA677"/>
  <c r="CB677"/>
  <c r="BU678"/>
  <c r="BV678"/>
  <c r="BW678"/>
  <c r="BX678"/>
  <c r="BY678"/>
  <c r="BZ678"/>
  <c r="CA678"/>
  <c r="CB678"/>
  <c r="BU679"/>
  <c r="BV679"/>
  <c r="BW679"/>
  <c r="BX679"/>
  <c r="BY679"/>
  <c r="BZ679"/>
  <c r="CA679"/>
  <c r="CB679"/>
  <c r="BU680"/>
  <c r="BV680"/>
  <c r="BW680"/>
  <c r="BX680"/>
  <c r="BY680"/>
  <c r="BZ680"/>
  <c r="CA680"/>
  <c r="CB680"/>
  <c r="BU681"/>
  <c r="BV681"/>
  <c r="BW681"/>
  <c r="BX681"/>
  <c r="BY681"/>
  <c r="BZ681"/>
  <c r="CA681"/>
  <c r="CB681"/>
  <c r="BU682"/>
  <c r="BV682"/>
  <c r="BW682"/>
  <c r="BX682"/>
  <c r="BY682"/>
  <c r="BZ682"/>
  <c r="CA682"/>
  <c r="CB682"/>
  <c r="BU683"/>
  <c r="BV683"/>
  <c r="BW683"/>
  <c r="BX683"/>
  <c r="BY683"/>
  <c r="BZ683"/>
  <c r="CA683"/>
  <c r="CB683"/>
  <c r="BU684"/>
  <c r="BV684"/>
  <c r="BW684"/>
  <c r="BX684"/>
  <c r="BY684"/>
  <c r="BZ684"/>
  <c r="CA684"/>
  <c r="CB684"/>
  <c r="BU685"/>
  <c r="BV685"/>
  <c r="BW685"/>
  <c r="BX685"/>
  <c r="BY685"/>
  <c r="BZ685"/>
  <c r="CA685"/>
  <c r="CB685"/>
  <c r="BU686"/>
  <c r="BV686"/>
  <c r="BW686"/>
  <c r="BX686"/>
  <c r="BY686"/>
  <c r="BZ686"/>
  <c r="CA686"/>
  <c r="CB686"/>
  <c r="BU687"/>
  <c r="BV687"/>
  <c r="BW687"/>
  <c r="BX687"/>
  <c r="BY687"/>
  <c r="BZ687"/>
  <c r="CA687"/>
  <c r="CB687"/>
  <c r="BU688"/>
  <c r="BV688"/>
  <c r="BW688"/>
  <c r="BX688"/>
  <c r="BY688"/>
  <c r="BZ688"/>
  <c r="CA688"/>
  <c r="CB688"/>
  <c r="BU689"/>
  <c r="BV689"/>
  <c r="BW689"/>
  <c r="BX689"/>
  <c r="BY689"/>
  <c r="BZ689"/>
  <c r="CA689"/>
  <c r="CB689"/>
  <c r="BU690"/>
  <c r="BV690"/>
  <c r="BW690"/>
  <c r="BX690"/>
  <c r="BY690"/>
  <c r="BZ690"/>
  <c r="CA690"/>
  <c r="CB690"/>
  <c r="BU691"/>
  <c r="BV691"/>
  <c r="BW691"/>
  <c r="BX691"/>
  <c r="BY691"/>
  <c r="BZ691"/>
  <c r="CA691"/>
  <c r="CB691"/>
  <c r="BU692"/>
  <c r="BV692"/>
  <c r="BW692"/>
  <c r="BX692"/>
  <c r="BY692"/>
  <c r="BZ692"/>
  <c r="CA692"/>
  <c r="CB692"/>
  <c r="BU693"/>
  <c r="BV693"/>
  <c r="BW693"/>
  <c r="BX693"/>
  <c r="BY693"/>
  <c r="BZ693"/>
  <c r="CA693"/>
  <c r="CB693"/>
  <c r="BU694"/>
  <c r="BV694"/>
  <c r="BW694"/>
  <c r="BX694"/>
  <c r="BY694"/>
  <c r="BZ694"/>
  <c r="CA694"/>
  <c r="CB694"/>
  <c r="BU695"/>
  <c r="BV695"/>
  <c r="BW695"/>
  <c r="BX695"/>
  <c r="BY695"/>
  <c r="BZ695"/>
  <c r="CA695"/>
  <c r="CB695"/>
  <c r="BU696"/>
  <c r="BV696"/>
  <c r="BW696"/>
  <c r="BX696"/>
  <c r="BY696"/>
  <c r="BZ696"/>
  <c r="CA696"/>
  <c r="CB696"/>
  <c r="BU697"/>
  <c r="BV697"/>
  <c r="BW697"/>
  <c r="BX697"/>
  <c r="BY697"/>
  <c r="BZ697"/>
  <c r="CA697"/>
  <c r="CB697"/>
  <c r="BU698"/>
  <c r="BV698"/>
  <c r="BW698"/>
  <c r="BX698"/>
  <c r="BY698"/>
  <c r="BZ698"/>
  <c r="CA698"/>
  <c r="CB698"/>
  <c r="BU699"/>
  <c r="BV699"/>
  <c r="BW699"/>
  <c r="BX699"/>
  <c r="BY699"/>
  <c r="BZ699"/>
  <c r="CA699"/>
  <c r="CB699"/>
  <c r="BU700"/>
  <c r="BV700"/>
  <c r="BW700"/>
  <c r="BX700"/>
  <c r="BY700"/>
  <c r="BZ700"/>
  <c r="CA700"/>
  <c r="CB700"/>
  <c r="BU701"/>
  <c r="BV701"/>
  <c r="BW701"/>
  <c r="BX701"/>
  <c r="BY701"/>
  <c r="BZ701"/>
  <c r="CA701"/>
  <c r="CB701"/>
  <c r="BU702"/>
  <c r="BV702"/>
  <c r="BW702"/>
  <c r="BX702"/>
  <c r="BY702"/>
  <c r="BZ702"/>
  <c r="CA702"/>
  <c r="CB702"/>
  <c r="BU703"/>
  <c r="BV703"/>
  <c r="BW703"/>
  <c r="BX703"/>
  <c r="BY703"/>
  <c r="BZ703"/>
  <c r="CA703"/>
  <c r="CB703"/>
  <c r="BU704"/>
  <c r="BV704"/>
  <c r="BW704"/>
  <c r="BX704"/>
  <c r="BY704"/>
  <c r="BZ704"/>
  <c r="CA704"/>
  <c r="CB704"/>
  <c r="BU705"/>
  <c r="BV705"/>
  <c r="BW705"/>
  <c r="BX705"/>
  <c r="BY705"/>
  <c r="BZ705"/>
  <c r="CA705"/>
  <c r="CB705"/>
  <c r="BU706"/>
  <c r="BV706"/>
  <c r="BW706"/>
  <c r="BX706"/>
  <c r="BY706"/>
  <c r="BZ706"/>
  <c r="CA706"/>
  <c r="CB706"/>
  <c r="BU707"/>
  <c r="BV707"/>
  <c r="BW707"/>
  <c r="BX707"/>
  <c r="BY707"/>
  <c r="BZ707"/>
  <c r="CA707"/>
  <c r="CB707"/>
  <c r="BU708"/>
  <c r="BV708"/>
  <c r="BW708"/>
  <c r="BX708"/>
  <c r="BY708"/>
  <c r="BZ708"/>
  <c r="CA708"/>
  <c r="CB708"/>
  <c r="BU709"/>
  <c r="BV709"/>
  <c r="BW709"/>
  <c r="BX709"/>
  <c r="BY709"/>
  <c r="BZ709"/>
  <c r="CA709"/>
  <c r="CB709"/>
  <c r="BU710"/>
  <c r="BV710"/>
  <c r="BW710"/>
  <c r="BX710"/>
  <c r="BY710"/>
  <c r="BZ710"/>
  <c r="CA710"/>
  <c r="CB710"/>
  <c r="BU711"/>
  <c r="BV711"/>
  <c r="BW711"/>
  <c r="BX711"/>
  <c r="BY711"/>
  <c r="BZ711"/>
  <c r="CA711"/>
  <c r="CB711"/>
  <c r="BU712"/>
  <c r="BV712"/>
  <c r="BW712"/>
  <c r="BX712"/>
  <c r="BY712"/>
  <c r="BZ712"/>
  <c r="CA712"/>
  <c r="CB712"/>
  <c r="BU713"/>
  <c r="BV713"/>
  <c r="BW713"/>
  <c r="BX713"/>
  <c r="BY713"/>
  <c r="BZ713"/>
  <c r="CA713"/>
  <c r="CB713"/>
  <c r="BU714"/>
  <c r="BV714"/>
  <c r="BW714"/>
  <c r="BX714"/>
  <c r="BY714"/>
  <c r="BZ714"/>
  <c r="CA714"/>
  <c r="CB714"/>
  <c r="BU715"/>
  <c r="BV715"/>
  <c r="BW715"/>
  <c r="BX715"/>
  <c r="BY715"/>
  <c r="BZ715"/>
  <c r="CA715"/>
  <c r="CB715"/>
  <c r="BU716"/>
  <c r="BV716"/>
  <c r="BW716"/>
  <c r="BX716"/>
  <c r="BY716"/>
  <c r="BZ716"/>
  <c r="CA716"/>
  <c r="CB716"/>
  <c r="BU717"/>
  <c r="BV717"/>
  <c r="BW717"/>
  <c r="BX717"/>
  <c r="BY717"/>
  <c r="BZ717"/>
  <c r="CA717"/>
  <c r="CB717"/>
  <c r="BU718"/>
  <c r="BV718"/>
  <c r="BW718"/>
  <c r="BX718"/>
  <c r="BY718"/>
  <c r="BZ718"/>
  <c r="CA718"/>
  <c r="CB718"/>
  <c r="BU719"/>
  <c r="BV719"/>
  <c r="BW719"/>
  <c r="BX719"/>
  <c r="BY719"/>
  <c r="BZ719"/>
  <c r="CA719"/>
  <c r="CB719"/>
  <c r="BU720"/>
  <c r="BV720"/>
  <c r="BW720"/>
  <c r="BX720"/>
  <c r="BY720"/>
  <c r="BZ720"/>
  <c r="CA720"/>
  <c r="CB720"/>
  <c r="BU721"/>
  <c r="BV721"/>
  <c r="BW721"/>
  <c r="BX721"/>
  <c r="BY721"/>
  <c r="BZ721"/>
  <c r="CA721"/>
  <c r="CB721"/>
  <c r="BU722"/>
  <c r="BV722"/>
  <c r="BW722"/>
  <c r="BX722"/>
  <c r="BY722"/>
  <c r="BZ722"/>
  <c r="CA722"/>
  <c r="CB722"/>
  <c r="BU723"/>
  <c r="BV723"/>
  <c r="BW723"/>
  <c r="BX723"/>
  <c r="BY723"/>
  <c r="BZ723"/>
  <c r="CA723"/>
  <c r="CB723"/>
  <c r="BU724"/>
  <c r="BV724"/>
  <c r="BW724"/>
  <c r="BX724"/>
  <c r="BY724"/>
  <c r="BZ724"/>
  <c r="CA724"/>
  <c r="CB724"/>
  <c r="BU725"/>
  <c r="BV725"/>
  <c r="BW725"/>
  <c r="BX725"/>
  <c r="BY725"/>
  <c r="BZ725"/>
  <c r="CA725"/>
  <c r="CB725"/>
  <c r="BU726"/>
  <c r="BV726"/>
  <c r="BW726"/>
  <c r="BX726"/>
  <c r="BY726"/>
  <c r="BZ726"/>
  <c r="CA726"/>
  <c r="CB726"/>
  <c r="BU727"/>
  <c r="BV727"/>
  <c r="BW727"/>
  <c r="BX727"/>
  <c r="BY727"/>
  <c r="BZ727"/>
  <c r="CA727"/>
  <c r="CB727"/>
  <c r="BU728"/>
  <c r="BV728"/>
  <c r="BW728"/>
  <c r="BX728"/>
  <c r="BY728"/>
  <c r="BZ728"/>
  <c r="CA728"/>
  <c r="CB728"/>
  <c r="BU729"/>
  <c r="BV729"/>
  <c r="BW729"/>
  <c r="BX729"/>
  <c r="BY729"/>
  <c r="BZ729"/>
  <c r="CA729"/>
  <c r="CB729"/>
  <c r="BU730"/>
  <c r="BV730"/>
  <c r="BW730"/>
  <c r="BX730"/>
  <c r="BY730"/>
  <c r="BZ730"/>
  <c r="CA730"/>
  <c r="CB730"/>
  <c r="BU731"/>
  <c r="BV731"/>
  <c r="BW731"/>
  <c r="BX731"/>
  <c r="BY731"/>
  <c r="BZ731"/>
  <c r="CA731"/>
  <c r="CB731"/>
  <c r="BU732"/>
  <c r="BV732"/>
  <c r="BW732"/>
  <c r="BX732"/>
  <c r="BY732"/>
  <c r="BZ732"/>
  <c r="CA732"/>
  <c r="CB732"/>
  <c r="BU733"/>
  <c r="BV733"/>
  <c r="BW733"/>
  <c r="BX733"/>
  <c r="BY733"/>
  <c r="BZ733"/>
  <c r="CA733"/>
  <c r="CB733"/>
  <c r="BU734"/>
  <c r="BV734"/>
  <c r="BW734"/>
  <c r="BX734"/>
  <c r="BY734"/>
  <c r="BZ734"/>
  <c r="CA734"/>
  <c r="CB734"/>
  <c r="BU735"/>
  <c r="BV735"/>
  <c r="BW735"/>
  <c r="BX735"/>
  <c r="BY735"/>
  <c r="BZ735"/>
  <c r="CA735"/>
  <c r="CB735"/>
  <c r="BU736"/>
  <c r="BV736"/>
  <c r="BW736"/>
  <c r="BX736"/>
  <c r="BY736"/>
  <c r="BZ736"/>
  <c r="CA736"/>
  <c r="CB736"/>
  <c r="BU737"/>
  <c r="BV737"/>
  <c r="BW737"/>
  <c r="BX737"/>
  <c r="BY737"/>
  <c r="BZ737"/>
  <c r="CA737"/>
  <c r="CB737"/>
  <c r="BU738"/>
  <c r="BV738"/>
  <c r="BW738"/>
  <c r="BX738"/>
  <c r="BY738"/>
  <c r="BZ738"/>
  <c r="CA738"/>
  <c r="CB738"/>
  <c r="BU739"/>
  <c r="BV739"/>
  <c r="BW739"/>
  <c r="BX739"/>
  <c r="BY739"/>
  <c r="BZ739"/>
  <c r="CA739"/>
  <c r="CB739"/>
  <c r="BU740"/>
  <c r="BV740"/>
  <c r="BW740"/>
  <c r="BX740"/>
  <c r="BY740"/>
  <c r="BZ740"/>
  <c r="CA740"/>
  <c r="CB740"/>
  <c r="BU741"/>
  <c r="BV741"/>
  <c r="BW741"/>
  <c r="BX741"/>
  <c r="BY741"/>
  <c r="BZ741"/>
  <c r="CA741"/>
  <c r="CB741"/>
  <c r="BU742"/>
  <c r="BV742"/>
  <c r="BW742"/>
  <c r="BX742"/>
  <c r="BY742"/>
  <c r="BZ742"/>
  <c r="CA742"/>
  <c r="CB742"/>
  <c r="BU743"/>
  <c r="BV743"/>
  <c r="BW743"/>
  <c r="BX743"/>
  <c r="BY743"/>
  <c r="BZ743"/>
  <c r="CA743"/>
  <c r="CB743"/>
  <c r="BU744"/>
  <c r="BV744"/>
  <c r="BW744"/>
  <c r="BX744"/>
  <c r="BY744"/>
  <c r="BZ744"/>
  <c r="CA744"/>
  <c r="CB744"/>
  <c r="BU745"/>
  <c r="BV745"/>
  <c r="BW745"/>
  <c r="BX745"/>
  <c r="BY745"/>
  <c r="BZ745"/>
  <c r="CA745"/>
  <c r="CB745"/>
  <c r="BU746"/>
  <c r="BV746"/>
  <c r="BW746"/>
  <c r="BX746"/>
  <c r="BY746"/>
  <c r="BZ746"/>
  <c r="CA746"/>
  <c r="CB746"/>
  <c r="BU747"/>
  <c r="BV747"/>
  <c r="BW747"/>
  <c r="BX747"/>
  <c r="BY747"/>
  <c r="BZ747"/>
  <c r="CA747"/>
  <c r="CB747"/>
  <c r="BU748"/>
  <c r="BV748"/>
  <c r="BW748"/>
  <c r="BX748"/>
  <c r="BY748"/>
  <c r="BZ748"/>
  <c r="CA748"/>
  <c r="CB748"/>
  <c r="BU749"/>
  <c r="BV749"/>
  <c r="BW749"/>
  <c r="BX749"/>
  <c r="BY749"/>
  <c r="BZ749"/>
  <c r="CA749"/>
  <c r="CB749"/>
  <c r="BU750"/>
  <c r="BV750"/>
  <c r="BW750"/>
  <c r="BX750"/>
  <c r="BY750"/>
  <c r="BZ750"/>
  <c r="CA750"/>
  <c r="CB750"/>
  <c r="BU751"/>
  <c r="BV751"/>
  <c r="BW751"/>
  <c r="BX751"/>
  <c r="BY751"/>
  <c r="BZ751"/>
  <c r="CA751"/>
  <c r="CB751"/>
  <c r="BU752"/>
  <c r="BV752"/>
  <c r="BW752"/>
  <c r="BX752"/>
  <c r="BY752"/>
  <c r="BZ752"/>
  <c r="CA752"/>
  <c r="CB752"/>
  <c r="BU753"/>
  <c r="BV753"/>
  <c r="BW753"/>
  <c r="BX753"/>
  <c r="BY753"/>
  <c r="BZ753"/>
  <c r="CA753"/>
  <c r="CB753"/>
  <c r="BU754"/>
  <c r="BV754"/>
  <c r="BW754"/>
  <c r="BX754"/>
  <c r="BY754"/>
  <c r="BZ754"/>
  <c r="CA754"/>
  <c r="CB754"/>
  <c r="BU755"/>
  <c r="BV755"/>
  <c r="BW755"/>
  <c r="BX755"/>
  <c r="BY755"/>
  <c r="BZ755"/>
  <c r="CA755"/>
  <c r="CB755"/>
  <c r="BU756"/>
  <c r="BV756"/>
  <c r="BW756"/>
  <c r="BX756"/>
  <c r="BY756"/>
  <c r="BZ756"/>
  <c r="CA756"/>
  <c r="CB756"/>
  <c r="BU757"/>
  <c r="BV757"/>
  <c r="BW757"/>
  <c r="BX757"/>
  <c r="BY757"/>
  <c r="BZ757"/>
  <c r="CA757"/>
  <c r="CB757"/>
  <c r="BU758"/>
  <c r="BV758"/>
  <c r="BW758"/>
  <c r="BX758"/>
  <c r="BY758"/>
  <c r="BZ758"/>
  <c r="CA758"/>
  <c r="CB758"/>
  <c r="BU759"/>
  <c r="BV759"/>
  <c r="BW759"/>
  <c r="BX759"/>
  <c r="BY759"/>
  <c r="BZ759"/>
  <c r="CA759"/>
  <c r="CB759"/>
  <c r="BU760"/>
  <c r="BV760"/>
  <c r="BW760"/>
  <c r="BX760"/>
  <c r="BY760"/>
  <c r="BZ760"/>
  <c r="CA760"/>
  <c r="CB760"/>
  <c r="BU761"/>
  <c r="BV761"/>
  <c r="BW761"/>
  <c r="BX761"/>
  <c r="BY761"/>
  <c r="BZ761"/>
  <c r="CA761"/>
  <c r="CB761"/>
  <c r="BU762"/>
  <c r="BV762"/>
  <c r="BW762"/>
  <c r="BX762"/>
  <c r="BY762"/>
  <c r="BZ762"/>
  <c r="CA762"/>
  <c r="CB762"/>
  <c r="BU763"/>
  <c r="BV763"/>
  <c r="BW763"/>
  <c r="BX763"/>
  <c r="BY763"/>
  <c r="BZ763"/>
  <c r="CA763"/>
  <c r="CB763"/>
  <c r="BU764"/>
  <c r="BV764"/>
  <c r="BW764"/>
  <c r="BX764"/>
  <c r="BY764"/>
  <c r="BZ764"/>
  <c r="CA764"/>
  <c r="CB764"/>
  <c r="BU765"/>
  <c r="BV765"/>
  <c r="BW765"/>
  <c r="BX765"/>
  <c r="BY765"/>
  <c r="BZ765"/>
  <c r="CA765"/>
  <c r="CB765"/>
  <c r="BU766"/>
  <c r="BV766"/>
  <c r="BW766"/>
  <c r="BX766"/>
  <c r="BY766"/>
  <c r="BZ766"/>
  <c r="CA766"/>
  <c r="CB766"/>
  <c r="BU767"/>
  <c r="BV767"/>
  <c r="BW767"/>
  <c r="BX767"/>
  <c r="BY767"/>
  <c r="BZ767"/>
  <c r="CA767"/>
  <c r="CB767"/>
  <c r="BU768"/>
  <c r="BV768"/>
  <c r="BW768"/>
  <c r="BX768"/>
  <c r="BY768"/>
  <c r="BZ768"/>
  <c r="CA768"/>
  <c r="CB768"/>
  <c r="BU769"/>
  <c r="BV769"/>
  <c r="BW769"/>
  <c r="BX769"/>
  <c r="BY769"/>
  <c r="BZ769"/>
  <c r="CA769"/>
  <c r="CB769"/>
  <c r="BU770"/>
  <c r="BV770"/>
  <c r="BW770"/>
  <c r="BX770"/>
  <c r="BY770"/>
  <c r="BZ770"/>
  <c r="CA770"/>
  <c r="CB770"/>
  <c r="BU771"/>
  <c r="BV771"/>
  <c r="BW771"/>
  <c r="BX771"/>
  <c r="BY771"/>
  <c r="BZ771"/>
  <c r="CA771"/>
  <c r="CB771"/>
  <c r="BU772"/>
  <c r="BV772"/>
  <c r="BW772"/>
  <c r="BX772"/>
  <c r="BY772"/>
  <c r="BZ772"/>
  <c r="CA772"/>
  <c r="CB772"/>
  <c r="BU773"/>
  <c r="BV773"/>
  <c r="BW773"/>
  <c r="BX773"/>
  <c r="BY773"/>
  <c r="BZ773"/>
  <c r="CA773"/>
  <c r="CB773"/>
  <c r="BU774"/>
  <c r="BV774"/>
  <c r="BW774"/>
  <c r="BX774"/>
  <c r="BY774"/>
  <c r="BZ774"/>
  <c r="CA774"/>
  <c r="CB774"/>
  <c r="BU775"/>
  <c r="BV775"/>
  <c r="BW775"/>
  <c r="BX775"/>
  <c r="BY775"/>
  <c r="BZ775"/>
  <c r="CA775"/>
  <c r="CB775"/>
  <c r="BU776"/>
  <c r="BV776"/>
  <c r="BW776"/>
  <c r="BX776"/>
  <c r="BY776"/>
  <c r="BZ776"/>
  <c r="CA776"/>
  <c r="CB776"/>
  <c r="BU777"/>
  <c r="BV777"/>
  <c r="BW777"/>
  <c r="BX777"/>
  <c r="BY777"/>
  <c r="BZ777"/>
  <c r="CA777"/>
  <c r="CB777"/>
  <c r="BU778"/>
  <c r="BV778"/>
  <c r="BW778"/>
  <c r="BX778"/>
  <c r="BY778"/>
  <c r="BZ778"/>
  <c r="CA778"/>
  <c r="CB778"/>
  <c r="BU779"/>
  <c r="BV779"/>
  <c r="BW779"/>
  <c r="BX779"/>
  <c r="BY779"/>
  <c r="BZ779"/>
  <c r="CA779"/>
  <c r="CB779"/>
  <c r="BU780"/>
  <c r="BV780"/>
  <c r="BW780"/>
  <c r="BX780"/>
  <c r="BY780"/>
  <c r="BZ780"/>
  <c r="CA780"/>
  <c r="CB780"/>
  <c r="BU781"/>
  <c r="BV781"/>
  <c r="BW781"/>
  <c r="BX781"/>
  <c r="BY781"/>
  <c r="BZ781"/>
  <c r="CA781"/>
  <c r="CB781"/>
  <c r="BU782"/>
  <c r="BV782"/>
  <c r="BW782"/>
  <c r="BX782"/>
  <c r="BY782"/>
  <c r="BZ782"/>
  <c r="CA782"/>
  <c r="CB782"/>
  <c r="BU783"/>
  <c r="BV783"/>
  <c r="BW783"/>
  <c r="BX783"/>
  <c r="BY783"/>
  <c r="BZ783"/>
  <c r="CA783"/>
  <c r="CB783"/>
  <c r="BU784"/>
  <c r="BV784"/>
  <c r="BW784"/>
  <c r="BX784"/>
  <c r="BY784"/>
  <c r="BZ784"/>
  <c r="CA784"/>
  <c r="CB784"/>
  <c r="BU785"/>
  <c r="BV785"/>
  <c r="BW785"/>
  <c r="BX785"/>
  <c r="BY785"/>
  <c r="BZ785"/>
  <c r="CA785"/>
  <c r="CB785"/>
  <c r="BU786"/>
  <c r="BV786"/>
  <c r="BW786"/>
  <c r="BX786"/>
  <c r="BY786"/>
  <c r="BZ786"/>
  <c r="CA786"/>
  <c r="CB786"/>
  <c r="BU787"/>
  <c r="BV787"/>
  <c r="BW787"/>
  <c r="BX787"/>
  <c r="BY787"/>
  <c r="BZ787"/>
  <c r="CA787"/>
  <c r="CB787"/>
  <c r="BU788"/>
  <c r="BV788"/>
  <c r="BW788"/>
  <c r="BX788"/>
  <c r="BY788"/>
  <c r="BZ788"/>
  <c r="CA788"/>
  <c r="CB788"/>
  <c r="BU789"/>
  <c r="BV789"/>
  <c r="BW789"/>
  <c r="BX789"/>
  <c r="BY789"/>
  <c r="BZ789"/>
  <c r="CA789"/>
  <c r="CB789"/>
  <c r="BU790"/>
  <c r="BV790"/>
  <c r="BW790"/>
  <c r="BX790"/>
  <c r="BY790"/>
  <c r="BZ790"/>
  <c r="CA790"/>
  <c r="CB790"/>
  <c r="BU791"/>
  <c r="BV791"/>
  <c r="BW791"/>
  <c r="BX791"/>
  <c r="BY791"/>
  <c r="BZ791"/>
  <c r="CA791"/>
  <c r="CB791"/>
  <c r="BU792"/>
  <c r="BV792"/>
  <c r="BW792"/>
  <c r="BX792"/>
  <c r="BY792"/>
  <c r="BZ792"/>
  <c r="CA792"/>
  <c r="CB792"/>
  <c r="BU793"/>
  <c r="BV793"/>
  <c r="BW793"/>
  <c r="BX793"/>
  <c r="BY793"/>
  <c r="BZ793"/>
  <c r="CA793"/>
  <c r="CB793"/>
  <c r="BU794"/>
  <c r="BV794"/>
  <c r="BW794"/>
  <c r="BX794"/>
  <c r="BY794"/>
  <c r="BZ794"/>
  <c r="CA794"/>
  <c r="CB794"/>
  <c r="BU795"/>
  <c r="BV795"/>
  <c r="BW795"/>
  <c r="BX795"/>
  <c r="BY795"/>
  <c r="BZ795"/>
  <c r="CA795"/>
  <c r="CB795"/>
  <c r="BU796"/>
  <c r="BV796"/>
  <c r="BW796"/>
  <c r="BX796"/>
  <c r="BY796"/>
  <c r="BZ796"/>
  <c r="CA796"/>
  <c r="CB796"/>
  <c r="BU797"/>
  <c r="BV797"/>
  <c r="BW797"/>
  <c r="BX797"/>
  <c r="BY797"/>
  <c r="BZ797"/>
  <c r="CA797"/>
  <c r="CB797"/>
  <c r="BU798"/>
  <c r="BV798"/>
  <c r="BW798"/>
  <c r="BX798"/>
  <c r="BY798"/>
  <c r="BZ798"/>
  <c r="CA798"/>
  <c r="CB798"/>
  <c r="BU799"/>
  <c r="BV799"/>
  <c r="BW799"/>
  <c r="BX799"/>
  <c r="BY799"/>
  <c r="BZ799"/>
  <c r="CA799"/>
  <c r="CB799"/>
  <c r="BU800"/>
  <c r="BV800"/>
  <c r="BW800"/>
  <c r="BX800"/>
  <c r="BY800"/>
  <c r="BZ800"/>
  <c r="CA800"/>
  <c r="CB800"/>
  <c r="BU801"/>
  <c r="BV801"/>
  <c r="BW801"/>
  <c r="BX801"/>
  <c r="BY801"/>
  <c r="BZ801"/>
  <c r="CA801"/>
  <c r="CB801"/>
  <c r="BU802"/>
  <c r="BV802"/>
  <c r="BW802"/>
  <c r="BX802"/>
  <c r="BY802"/>
  <c r="BZ802"/>
  <c r="CA802"/>
  <c r="CB802"/>
  <c r="BU803"/>
  <c r="BV803"/>
  <c r="BW803"/>
  <c r="BX803"/>
  <c r="BY803"/>
  <c r="BZ803"/>
  <c r="CA803"/>
  <c r="CB803"/>
  <c r="BU804"/>
  <c r="BV804"/>
  <c r="BW804"/>
  <c r="BX804"/>
  <c r="BY804"/>
  <c r="BZ804"/>
  <c r="CA804"/>
  <c r="CB804"/>
  <c r="BU805"/>
  <c r="BV805"/>
  <c r="BW805"/>
  <c r="BX805"/>
  <c r="BY805"/>
  <c r="BZ805"/>
  <c r="CA805"/>
  <c r="CB805"/>
  <c r="BU806"/>
  <c r="BV806"/>
  <c r="BW806"/>
  <c r="BX806"/>
  <c r="BY806"/>
  <c r="BZ806"/>
  <c r="CA806"/>
  <c r="CB806"/>
  <c r="BU807"/>
  <c r="BV807"/>
  <c r="BW807"/>
  <c r="BX807"/>
  <c r="BY807"/>
  <c r="BZ807"/>
  <c r="CA807"/>
  <c r="CB807"/>
  <c r="BU808"/>
  <c r="BV808"/>
  <c r="BW808"/>
  <c r="BX808"/>
  <c r="BY808"/>
  <c r="BZ808"/>
  <c r="CA808"/>
  <c r="CB808"/>
  <c r="BU809"/>
  <c r="BV809"/>
  <c r="BW809"/>
  <c r="BX809"/>
  <c r="BY809"/>
  <c r="BZ809"/>
  <c r="CA809"/>
  <c r="CB809"/>
  <c r="BU810"/>
  <c r="BV810"/>
  <c r="BW810"/>
  <c r="BX810"/>
  <c r="BY810"/>
  <c r="BZ810"/>
  <c r="CA810"/>
  <c r="CB810"/>
  <c r="BU811"/>
  <c r="BV811"/>
  <c r="BW811"/>
  <c r="BX811"/>
  <c r="BY811"/>
  <c r="BZ811"/>
  <c r="CA811"/>
  <c r="CB811"/>
  <c r="BU812"/>
  <c r="BV812"/>
  <c r="BW812"/>
  <c r="BX812"/>
  <c r="BY812"/>
  <c r="BZ812"/>
  <c r="CA812"/>
  <c r="CB812"/>
  <c r="BU813"/>
  <c r="BV813"/>
  <c r="BW813"/>
  <c r="BX813"/>
  <c r="BY813"/>
  <c r="BZ813"/>
  <c r="CA813"/>
  <c r="CB813"/>
  <c r="BU814"/>
  <c r="BV814"/>
  <c r="BW814"/>
  <c r="BX814"/>
  <c r="BY814"/>
  <c r="BZ814"/>
  <c r="CA814"/>
  <c r="CB814"/>
  <c r="BU815"/>
  <c r="BV815"/>
  <c r="BW815"/>
  <c r="BX815"/>
  <c r="BY815"/>
  <c r="BZ815"/>
  <c r="CA815"/>
  <c r="CB815"/>
  <c r="BU816"/>
  <c r="BV816"/>
  <c r="BW816"/>
  <c r="BX816"/>
  <c r="BY816"/>
  <c r="BZ816"/>
  <c r="CA816"/>
  <c r="CB816"/>
  <c r="BU817"/>
  <c r="BV817"/>
  <c r="BW817"/>
  <c r="BX817"/>
  <c r="BY817"/>
  <c r="BZ817"/>
  <c r="CA817"/>
  <c r="CB817"/>
  <c r="BU818"/>
  <c r="BV818"/>
  <c r="BW818"/>
  <c r="BX818"/>
  <c r="BY818"/>
  <c r="BZ818"/>
  <c r="CA818"/>
  <c r="CB818"/>
  <c r="BU819"/>
  <c r="BV819"/>
  <c r="BW819"/>
  <c r="BX819"/>
  <c r="BY819"/>
  <c r="BZ819"/>
  <c r="CA819"/>
  <c r="CB819"/>
  <c r="BU820"/>
  <c r="BV820"/>
  <c r="BW820"/>
  <c r="BX820"/>
  <c r="BY820"/>
  <c r="BZ820"/>
  <c r="CA820"/>
  <c r="CB820"/>
  <c r="BU821"/>
  <c r="BV821"/>
  <c r="BW821"/>
  <c r="BX821"/>
  <c r="BY821"/>
  <c r="BZ821"/>
  <c r="CA821"/>
  <c r="CB821"/>
  <c r="BU822"/>
  <c r="BV822"/>
  <c r="BW822"/>
  <c r="BX822"/>
  <c r="BY822"/>
  <c r="BZ822"/>
  <c r="CA822"/>
  <c r="CB822"/>
  <c r="BU823"/>
  <c r="BV823"/>
  <c r="BW823"/>
  <c r="BX823"/>
  <c r="BY823"/>
  <c r="BZ823"/>
  <c r="CA823"/>
  <c r="CB823"/>
  <c r="BU824"/>
  <c r="BV824"/>
  <c r="BW824"/>
  <c r="BX824"/>
  <c r="BY824"/>
  <c r="BZ824"/>
  <c r="CA824"/>
  <c r="CB824"/>
  <c r="BU825"/>
  <c r="BV825"/>
  <c r="BW825"/>
  <c r="BX825"/>
  <c r="BY825"/>
  <c r="BZ825"/>
  <c r="CA825"/>
  <c r="CB825"/>
  <c r="BU826"/>
  <c r="BV826"/>
  <c r="BW826"/>
  <c r="BX826"/>
  <c r="BY826"/>
  <c r="BZ826"/>
  <c r="CA826"/>
  <c r="CB826"/>
  <c r="BU827"/>
  <c r="BV827"/>
  <c r="BW827"/>
  <c r="BX827"/>
  <c r="BY827"/>
  <c r="BZ827"/>
  <c r="CA827"/>
  <c r="CB827"/>
  <c r="BU828"/>
  <c r="BV828"/>
  <c r="BW828"/>
  <c r="BX828"/>
  <c r="BY828"/>
  <c r="BZ828"/>
  <c r="CA828"/>
  <c r="CB828"/>
  <c r="BU829"/>
  <c r="BV829"/>
  <c r="BW829"/>
  <c r="BX829"/>
  <c r="BY829"/>
  <c r="BZ829"/>
  <c r="CA829"/>
  <c r="CB829"/>
  <c r="BU830"/>
  <c r="BV830"/>
  <c r="BW830"/>
  <c r="BX830"/>
  <c r="BY830"/>
  <c r="BZ830"/>
  <c r="CA830"/>
  <c r="CB830"/>
  <c r="BU831"/>
  <c r="BV831"/>
  <c r="BW831"/>
  <c r="BX831"/>
  <c r="BY831"/>
  <c r="BZ831"/>
  <c r="CA831"/>
  <c r="CB831"/>
  <c r="BU832"/>
  <c r="BV832"/>
  <c r="BW832"/>
  <c r="BX832"/>
  <c r="BY832"/>
  <c r="BZ832"/>
  <c r="CA832"/>
  <c r="CB832"/>
  <c r="CA3"/>
  <c r="BY3"/>
  <c r="BW3"/>
  <c r="BU3"/>
  <c r="CB3"/>
  <c r="BV3"/>
  <c r="BX3"/>
  <c r="BZ3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109"/>
  <c r="BC110"/>
  <c r="BC111"/>
  <c r="BC112"/>
  <c r="BC113"/>
  <c r="BC114"/>
  <c r="BC115"/>
  <c r="BC116"/>
  <c r="BC117"/>
  <c r="BC118"/>
  <c r="BC119"/>
  <c r="BC120"/>
  <c r="BC121"/>
  <c r="BC122"/>
  <c r="BC123"/>
  <c r="BC124"/>
  <c r="BC125"/>
  <c r="BC126"/>
  <c r="BC127"/>
  <c r="BC128"/>
  <c r="BC129"/>
  <c r="BC130"/>
  <c r="BC131"/>
  <c r="BC132"/>
  <c r="BC133"/>
  <c r="BC134"/>
  <c r="BC135"/>
  <c r="BC136"/>
  <c r="BC137"/>
  <c r="BC138"/>
  <c r="BC139"/>
  <c r="BC140"/>
  <c r="BC141"/>
  <c r="BC142"/>
  <c r="BC143"/>
  <c r="BC144"/>
  <c r="BC145"/>
  <c r="BC146"/>
  <c r="BC147"/>
  <c r="BC148"/>
  <c r="BC149"/>
  <c r="BC150"/>
  <c r="BC151"/>
  <c r="BC152"/>
  <c r="BC153"/>
  <c r="BC154"/>
  <c r="BC155"/>
  <c r="BC156"/>
  <c r="BC157"/>
  <c r="BC158"/>
  <c r="BC159"/>
  <c r="BC160"/>
  <c r="BC161"/>
  <c r="BC162"/>
  <c r="BC163"/>
  <c r="BC164"/>
  <c r="BC165"/>
  <c r="BC166"/>
  <c r="BC167"/>
  <c r="BC168"/>
  <c r="BC169"/>
  <c r="BC170"/>
  <c r="BC171"/>
  <c r="BC172"/>
  <c r="BC173"/>
  <c r="BC174"/>
  <c r="BC175"/>
  <c r="BC176"/>
  <c r="BC177"/>
  <c r="BC178"/>
  <c r="BC179"/>
  <c r="BC180"/>
  <c r="BC181"/>
  <c r="BC182"/>
  <c r="BC183"/>
  <c r="BC184"/>
  <c r="BC185"/>
  <c r="BC186"/>
  <c r="BC187"/>
  <c r="BC188"/>
  <c r="BC189"/>
  <c r="BC190"/>
  <c r="BC191"/>
  <c r="BC192"/>
  <c r="BC193"/>
  <c r="BC194"/>
  <c r="BC195"/>
  <c r="BC196"/>
  <c r="BC197"/>
  <c r="BC198"/>
  <c r="BC199"/>
  <c r="BC200"/>
  <c r="BC201"/>
  <c r="BC202"/>
  <c r="BC203"/>
  <c r="BC204"/>
  <c r="BC206"/>
  <c r="BC207"/>
  <c r="BC208"/>
  <c r="BC209"/>
  <c r="BG209" s="1"/>
  <c r="BC210"/>
  <c r="BG210" s="1"/>
  <c r="BC211"/>
  <c r="BG211" s="1"/>
  <c r="BC212"/>
  <c r="BG212" s="1"/>
  <c r="BC213"/>
  <c r="BG213" s="1"/>
  <c r="BC214"/>
  <c r="BG214" s="1"/>
  <c r="BC215"/>
  <c r="BG215" s="1"/>
  <c r="BC216"/>
  <c r="BG216" s="1"/>
  <c r="BC217"/>
  <c r="BG217" s="1"/>
  <c r="BC218"/>
  <c r="BG218" s="1"/>
  <c r="BC219"/>
  <c r="BG219" s="1"/>
  <c r="BC220"/>
  <c r="BG220" s="1"/>
  <c r="BC221"/>
  <c r="BG221" s="1"/>
  <c r="BC222"/>
  <c r="BG222" s="1"/>
  <c r="BC223"/>
  <c r="BG223" s="1"/>
  <c r="BC224"/>
  <c r="BG224" s="1"/>
  <c r="BC225"/>
  <c r="BG225" s="1"/>
  <c r="BC226"/>
  <c r="BG226" s="1"/>
  <c r="BC227"/>
  <c r="BG227" s="1"/>
  <c r="BC228"/>
  <c r="BG228" s="1"/>
  <c r="BC229"/>
  <c r="BG229" s="1"/>
  <c r="BC230"/>
  <c r="BG230" s="1"/>
  <c r="BC231"/>
  <c r="BG231" s="1"/>
  <c r="BC232"/>
  <c r="BG232" s="1"/>
  <c r="BC233"/>
  <c r="BG233" s="1"/>
  <c r="BC234"/>
  <c r="BG234" s="1"/>
  <c r="BC235"/>
  <c r="BG235" s="1"/>
  <c r="BC236"/>
  <c r="BG236" s="1"/>
  <c r="BC237"/>
  <c r="BG237" s="1"/>
  <c r="BC238"/>
  <c r="BG238" s="1"/>
  <c r="BC239"/>
  <c r="BG239" s="1"/>
  <c r="BC240"/>
  <c r="BG240" s="1"/>
  <c r="BC241"/>
  <c r="BG241" s="1"/>
  <c r="BC242"/>
  <c r="BG242" s="1"/>
  <c r="BC243"/>
  <c r="BG243" s="1"/>
  <c r="BC244"/>
  <c r="BG244" s="1"/>
  <c r="BC245"/>
  <c r="BG245" s="1"/>
  <c r="BC246"/>
  <c r="BG246" s="1"/>
  <c r="BC247"/>
  <c r="BG247" s="1"/>
  <c r="BC248"/>
  <c r="BG248" s="1"/>
  <c r="BC249"/>
  <c r="BG249" s="1"/>
  <c r="BC250"/>
  <c r="BG250" s="1"/>
  <c r="BC251"/>
  <c r="BG251" s="1"/>
  <c r="BC252"/>
  <c r="BG252" s="1"/>
  <c r="BC253"/>
  <c r="BG253" s="1"/>
  <c r="BC254"/>
  <c r="BG254" s="1"/>
  <c r="BC255"/>
  <c r="BG255" s="1"/>
  <c r="BC256"/>
  <c r="BG256" s="1"/>
  <c r="BC257"/>
  <c r="BG257" s="1"/>
  <c r="BC258"/>
  <c r="BG258" s="1"/>
  <c r="BC259"/>
  <c r="BG259" s="1"/>
  <c r="BC260"/>
  <c r="BG260" s="1"/>
  <c r="BC261"/>
  <c r="BG261" s="1"/>
  <c r="BC262"/>
  <c r="BG262" s="1"/>
  <c r="BC263"/>
  <c r="BG263" s="1"/>
  <c r="BC264"/>
  <c r="BG264" s="1"/>
  <c r="BC265"/>
  <c r="BG265" s="1"/>
  <c r="BC266"/>
  <c r="BG266" s="1"/>
  <c r="BC267"/>
  <c r="BG267" s="1"/>
  <c r="BC268"/>
  <c r="BG268" s="1"/>
  <c r="BC269"/>
  <c r="BG269" s="1"/>
  <c r="BC270"/>
  <c r="BG270" s="1"/>
  <c r="BC271"/>
  <c r="BG271" s="1"/>
  <c r="BC272"/>
  <c r="BG272" s="1"/>
  <c r="BC273"/>
  <c r="BG273" s="1"/>
  <c r="BC274"/>
  <c r="BG274" s="1"/>
  <c r="BC275"/>
  <c r="BG275" s="1"/>
  <c r="BC276"/>
  <c r="BG276" s="1"/>
  <c r="BC277"/>
  <c r="BG277" s="1"/>
  <c r="BC278"/>
  <c r="BG278" s="1"/>
  <c r="BC279"/>
  <c r="BG279" s="1"/>
  <c r="BC280"/>
  <c r="BG280" s="1"/>
  <c r="BC281"/>
  <c r="BG281" s="1"/>
  <c r="BC282"/>
  <c r="BG282" s="1"/>
  <c r="BC283"/>
  <c r="BG283" s="1"/>
  <c r="BC284"/>
  <c r="BG284" s="1"/>
  <c r="BC285"/>
  <c r="BG285" s="1"/>
  <c r="BC286"/>
  <c r="BG286" s="1"/>
  <c r="BC287"/>
  <c r="BG287" s="1"/>
  <c r="BC288"/>
  <c r="BG288" s="1"/>
  <c r="BC289"/>
  <c r="BG289" s="1"/>
  <c r="BC290"/>
  <c r="BG290" s="1"/>
  <c r="BC291"/>
  <c r="BG291" s="1"/>
  <c r="BC292"/>
  <c r="BG292" s="1"/>
  <c r="BC293"/>
  <c r="BG293" s="1"/>
  <c r="BC294"/>
  <c r="BG294" s="1"/>
  <c r="BC295"/>
  <c r="BG295" s="1"/>
  <c r="BC296"/>
  <c r="BG296" s="1"/>
  <c r="BC297"/>
  <c r="BG297" s="1"/>
  <c r="BC298"/>
  <c r="BG298" s="1"/>
  <c r="BC299"/>
  <c r="BG299" s="1"/>
  <c r="BC300"/>
  <c r="BG300" s="1"/>
  <c r="BC301"/>
  <c r="BG301" s="1"/>
  <c r="BC302"/>
  <c r="BG302" s="1"/>
  <c r="BC303"/>
  <c r="BG303" s="1"/>
  <c r="BC304"/>
  <c r="BG304" s="1"/>
  <c r="BC305"/>
  <c r="BG305" s="1"/>
  <c r="BC306"/>
  <c r="BG306" s="1"/>
  <c r="BC307"/>
  <c r="BG307" s="1"/>
  <c r="BC308"/>
  <c r="BG308" s="1"/>
  <c r="BC309"/>
  <c r="BG309" s="1"/>
  <c r="BC310"/>
  <c r="BG310" s="1"/>
  <c r="BC311"/>
  <c r="BG311" s="1"/>
  <c r="BC312"/>
  <c r="BG312" s="1"/>
  <c r="BC313"/>
  <c r="BG313" s="1"/>
  <c r="BC314"/>
  <c r="BG314" s="1"/>
  <c r="BC315"/>
  <c r="BG315" s="1"/>
  <c r="BC316"/>
  <c r="BG316" s="1"/>
  <c r="BC317"/>
  <c r="BG317" s="1"/>
  <c r="BC318"/>
  <c r="BG318" s="1"/>
  <c r="BC319"/>
  <c r="BG319" s="1"/>
  <c r="BC320"/>
  <c r="BG320" s="1"/>
  <c r="BC321"/>
  <c r="BG321" s="1"/>
  <c r="BC322"/>
  <c r="BG322" s="1"/>
  <c r="BC323"/>
  <c r="BG323" s="1"/>
  <c r="BC324"/>
  <c r="BG324" s="1"/>
  <c r="BC325"/>
  <c r="BG325" s="1"/>
  <c r="BC326"/>
  <c r="BG326" s="1"/>
  <c r="BC327"/>
  <c r="BG327" s="1"/>
  <c r="BC328"/>
  <c r="BG328" s="1"/>
  <c r="BC329"/>
  <c r="BG329" s="1"/>
  <c r="BC330"/>
  <c r="BG330" s="1"/>
  <c r="BC331"/>
  <c r="BG331" s="1"/>
  <c r="BC332"/>
  <c r="BG332" s="1"/>
  <c r="BC333"/>
  <c r="BG333" s="1"/>
  <c r="BC334"/>
  <c r="BG334" s="1"/>
  <c r="BC335"/>
  <c r="BG335" s="1"/>
  <c r="BC336"/>
  <c r="BG336" s="1"/>
  <c r="BC337"/>
  <c r="BG337" s="1"/>
  <c r="BC338"/>
  <c r="BG338" s="1"/>
  <c r="BC339"/>
  <c r="BG339" s="1"/>
  <c r="BC340"/>
  <c r="BG340" s="1"/>
  <c r="BC341"/>
  <c r="BG341" s="1"/>
  <c r="BC342"/>
  <c r="BG342" s="1"/>
  <c r="BC343"/>
  <c r="BG343" s="1"/>
  <c r="BC344"/>
  <c r="BG344" s="1"/>
  <c r="BC345"/>
  <c r="BG345" s="1"/>
  <c r="BC346"/>
  <c r="BG346" s="1"/>
  <c r="BC347"/>
  <c r="BG347" s="1"/>
  <c r="BC348"/>
  <c r="BG348" s="1"/>
  <c r="BC349"/>
  <c r="BG349" s="1"/>
  <c r="BC350"/>
  <c r="BG350" s="1"/>
  <c r="BC351"/>
  <c r="BG351" s="1"/>
  <c r="BC352"/>
  <c r="BG352" s="1"/>
  <c r="BC353"/>
  <c r="BG353" s="1"/>
  <c r="BC354"/>
  <c r="BG354" s="1"/>
  <c r="BC355"/>
  <c r="BG355" s="1"/>
  <c r="BC356"/>
  <c r="BG356" s="1"/>
  <c r="BC357"/>
  <c r="BG357" s="1"/>
  <c r="BC358"/>
  <c r="BG358" s="1"/>
  <c r="BC359"/>
  <c r="BG359" s="1"/>
  <c r="BC360"/>
  <c r="BG360" s="1"/>
  <c r="BC361"/>
  <c r="BG361" s="1"/>
  <c r="BC362"/>
  <c r="BG362" s="1"/>
  <c r="BC363"/>
  <c r="BG363" s="1"/>
  <c r="BC364"/>
  <c r="BG364" s="1"/>
  <c r="BC365"/>
  <c r="BG365" s="1"/>
  <c r="BC366"/>
  <c r="BG366" s="1"/>
  <c r="BC367"/>
  <c r="BG367" s="1"/>
  <c r="BC368"/>
  <c r="BG368" s="1"/>
  <c r="BC369"/>
  <c r="BG369" s="1"/>
  <c r="BC370"/>
  <c r="BG370" s="1"/>
  <c r="BC371"/>
  <c r="BG371" s="1"/>
  <c r="BC372"/>
  <c r="BG372" s="1"/>
  <c r="BC373"/>
  <c r="BG373" s="1"/>
  <c r="BC374"/>
  <c r="BG374" s="1"/>
  <c r="BC375"/>
  <c r="BG375" s="1"/>
  <c r="BC376"/>
  <c r="BG376" s="1"/>
  <c r="BC377"/>
  <c r="BG377" s="1"/>
  <c r="BC378"/>
  <c r="BG378" s="1"/>
  <c r="BC379"/>
  <c r="BG379" s="1"/>
  <c r="BC380"/>
  <c r="BG380" s="1"/>
  <c r="BC381"/>
  <c r="BG381" s="1"/>
  <c r="BC382"/>
  <c r="BG382" s="1"/>
  <c r="BC383"/>
  <c r="BG383" s="1"/>
  <c r="BC384"/>
  <c r="BG384" s="1"/>
  <c r="BC385"/>
  <c r="BG385" s="1"/>
  <c r="BC386"/>
  <c r="BG386" s="1"/>
  <c r="BC387"/>
  <c r="BG387" s="1"/>
  <c r="BC388"/>
  <c r="BG388" s="1"/>
  <c r="BC389"/>
  <c r="BG389" s="1"/>
  <c r="BC390"/>
  <c r="BG390" s="1"/>
  <c r="BC391"/>
  <c r="BG391" s="1"/>
  <c r="BC392"/>
  <c r="BG392" s="1"/>
  <c r="BC393"/>
  <c r="BG393" s="1"/>
  <c r="BC394"/>
  <c r="BG394" s="1"/>
  <c r="BC395"/>
  <c r="BG395" s="1"/>
  <c r="BC396"/>
  <c r="BG396" s="1"/>
  <c r="BC397"/>
  <c r="BG397" s="1"/>
  <c r="BC398"/>
  <c r="BG398" s="1"/>
  <c r="BC399"/>
  <c r="BG399" s="1"/>
  <c r="BC400"/>
  <c r="BG400" s="1"/>
  <c r="BC401"/>
  <c r="BG401" s="1"/>
  <c r="BC402"/>
  <c r="BG402" s="1"/>
  <c r="BC403"/>
  <c r="BG403" s="1"/>
  <c r="BC404"/>
  <c r="BG404" s="1"/>
  <c r="BC405"/>
  <c r="BG405" s="1"/>
  <c r="BC406"/>
  <c r="BG406" s="1"/>
  <c r="BC407"/>
  <c r="BG407" s="1"/>
  <c r="BC408"/>
  <c r="BG408" s="1"/>
  <c r="BC409"/>
  <c r="BG409" s="1"/>
  <c r="BC410"/>
  <c r="BG410" s="1"/>
  <c r="BC411"/>
  <c r="BG411" s="1"/>
  <c r="BC412"/>
  <c r="BG412" s="1"/>
  <c r="BC413"/>
  <c r="BG413" s="1"/>
  <c r="BC414"/>
  <c r="BG414" s="1"/>
  <c r="BC415"/>
  <c r="BG415" s="1"/>
  <c r="BC416"/>
  <c r="BG416" s="1"/>
  <c r="BC417"/>
  <c r="BG417" s="1"/>
  <c r="BC418"/>
  <c r="BG418" s="1"/>
  <c r="BC419"/>
  <c r="BG419" s="1"/>
  <c r="BC420"/>
  <c r="BG420" s="1"/>
  <c r="BC421"/>
  <c r="BG421" s="1"/>
  <c r="BC422"/>
  <c r="BG422" s="1"/>
  <c r="BC423"/>
  <c r="BG423" s="1"/>
  <c r="BC424"/>
  <c r="BG424" s="1"/>
  <c r="BC425"/>
  <c r="BG425" s="1"/>
  <c r="BC426"/>
  <c r="BG426" s="1"/>
  <c r="BC427"/>
  <c r="BG427" s="1"/>
  <c r="BC428"/>
  <c r="BG428" s="1"/>
  <c r="BC429"/>
  <c r="BG429" s="1"/>
  <c r="BC430"/>
  <c r="BG430" s="1"/>
  <c r="BC431"/>
  <c r="BG431" s="1"/>
  <c r="BC432"/>
  <c r="BG432" s="1"/>
  <c r="BC433"/>
  <c r="BG433" s="1"/>
  <c r="BC434"/>
  <c r="BG434" s="1"/>
  <c r="BC435"/>
  <c r="BC436"/>
  <c r="BC437"/>
  <c r="BC438"/>
  <c r="BC439"/>
  <c r="BC440"/>
  <c r="BC441"/>
  <c r="BC442"/>
  <c r="BC443"/>
  <c r="BC444"/>
  <c r="BC445"/>
  <c r="BC446"/>
  <c r="BC447"/>
  <c r="BC448"/>
  <c r="BC449"/>
  <c r="BC450"/>
  <c r="BC451"/>
  <c r="BC452"/>
  <c r="BC453"/>
  <c r="BC454"/>
  <c r="BC455"/>
  <c r="BC456"/>
  <c r="BC457"/>
  <c r="BC458"/>
  <c r="BC459"/>
  <c r="BC460"/>
  <c r="BC461"/>
  <c r="BC462"/>
  <c r="BC463"/>
  <c r="BC464"/>
  <c r="BC465"/>
  <c r="BC466"/>
  <c r="BC467"/>
  <c r="BC468"/>
  <c r="BC469"/>
  <c r="BC470"/>
  <c r="BC471"/>
  <c r="BC472"/>
  <c r="BC473"/>
  <c r="BC474"/>
  <c r="BC475"/>
  <c r="BC476"/>
  <c r="BC477"/>
  <c r="BC478"/>
  <c r="BC479"/>
  <c r="BC480"/>
  <c r="BC481"/>
  <c r="BC482"/>
  <c r="BC483"/>
  <c r="BC484"/>
  <c r="BC485"/>
  <c r="BC486"/>
  <c r="BC6"/>
  <c r="AS527"/>
  <c r="AS528"/>
  <c r="AS529"/>
  <c r="AS530"/>
  <c r="AS531"/>
  <c r="AS532"/>
  <c r="AS533"/>
  <c r="AS534"/>
  <c r="AS535"/>
  <c r="AS536"/>
  <c r="AS537"/>
  <c r="AS538"/>
  <c r="AS539"/>
  <c r="AS540"/>
  <c r="AS541"/>
  <c r="AS542"/>
  <c r="AS543"/>
  <c r="AS544"/>
  <c r="AS545"/>
  <c r="AS546"/>
  <c r="AS547"/>
  <c r="AS548"/>
  <c r="AS549"/>
  <c r="AS550"/>
  <c r="AS551"/>
  <c r="AS552"/>
  <c r="AS553"/>
  <c r="AS554"/>
  <c r="AS555"/>
  <c r="AS556"/>
  <c r="AS557"/>
  <c r="AS558"/>
  <c r="AS559"/>
  <c r="AS560"/>
  <c r="AS561"/>
  <c r="AS562"/>
  <c r="AS563"/>
  <c r="AS564"/>
  <c r="AS565"/>
  <c r="AS566"/>
  <c r="AS567"/>
  <c r="AS568"/>
  <c r="AS569"/>
  <c r="AS570"/>
  <c r="AS571"/>
  <c r="AS572"/>
  <c r="AS573"/>
  <c r="AS574"/>
  <c r="AS575"/>
  <c r="AS576"/>
  <c r="AS577"/>
  <c r="AS578"/>
  <c r="AS579"/>
  <c r="AS580"/>
  <c r="AS581"/>
  <c r="AS582"/>
  <c r="AS583"/>
  <c r="AS584"/>
  <c r="AS585"/>
  <c r="AS586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E708"/>
  <c r="I707"/>
  <c r="E707"/>
  <c r="I706"/>
  <c r="E706"/>
  <c r="I705"/>
  <c r="E705"/>
  <c r="I704"/>
  <c r="E704"/>
  <c r="I703"/>
  <c r="E703"/>
  <c r="I702"/>
  <c r="E702"/>
  <c r="I701"/>
  <c r="G701"/>
  <c r="E701"/>
  <c r="I700"/>
  <c r="G700"/>
  <c r="E700"/>
  <c r="Z699"/>
  <c r="I699"/>
  <c r="G699"/>
  <c r="E699"/>
  <c r="Z698"/>
  <c r="I698"/>
  <c r="G698"/>
  <c r="E698"/>
  <c r="Z697"/>
  <c r="I697"/>
  <c r="G697"/>
  <c r="E697"/>
  <c r="Z696"/>
  <c r="I696"/>
  <c r="G696"/>
  <c r="E696"/>
  <c r="Z695"/>
  <c r="I695"/>
  <c r="G695"/>
  <c r="E695"/>
  <c r="Z694"/>
  <c r="I694"/>
  <c r="G694"/>
  <c r="E694"/>
  <c r="Z693"/>
  <c r="I693"/>
  <c r="G693"/>
  <c r="E693"/>
  <c r="Z692"/>
  <c r="I692"/>
  <c r="G692"/>
  <c r="E692"/>
  <c r="Z691"/>
  <c r="I691"/>
  <c r="G691"/>
  <c r="E691"/>
  <c r="Z690"/>
  <c r="I690"/>
  <c r="G690"/>
  <c r="E690"/>
  <c r="Z689"/>
  <c r="I689"/>
  <c r="G689"/>
  <c r="E689"/>
  <c r="Z688"/>
  <c r="I688"/>
  <c r="G688"/>
  <c r="E688"/>
  <c r="Z687"/>
  <c r="I687"/>
  <c r="G687"/>
  <c r="E687"/>
  <c r="Z686"/>
  <c r="I686"/>
  <c r="G686"/>
  <c r="E686"/>
  <c r="Z685"/>
  <c r="I685"/>
  <c r="G685"/>
  <c r="E685"/>
  <c r="Z684"/>
  <c r="I684"/>
  <c r="G684"/>
  <c r="E684"/>
  <c r="Z683"/>
  <c r="I683"/>
  <c r="G683"/>
  <c r="E683"/>
  <c r="Z682"/>
  <c r="I682"/>
  <c r="G682"/>
  <c r="E682"/>
  <c r="Z681"/>
  <c r="I681"/>
  <c r="G681"/>
  <c r="E681"/>
  <c r="Z680"/>
  <c r="I680"/>
  <c r="G680"/>
  <c r="E680"/>
  <c r="Z679"/>
  <c r="I679"/>
  <c r="G679"/>
  <c r="E679"/>
  <c r="Z678"/>
  <c r="I678"/>
  <c r="G678"/>
  <c r="E678"/>
  <c r="Z677"/>
  <c r="I677"/>
  <c r="G677"/>
  <c r="E677"/>
  <c r="Z676"/>
  <c r="I676"/>
  <c r="G676"/>
  <c r="E676"/>
  <c r="Z675"/>
  <c r="I675"/>
  <c r="G675"/>
  <c r="E675"/>
  <c r="Z674"/>
  <c r="I674"/>
  <c r="G674"/>
  <c r="E674"/>
  <c r="Z673"/>
  <c r="I673"/>
  <c r="G673"/>
  <c r="E673"/>
  <c r="Z672"/>
  <c r="I672"/>
  <c r="G672"/>
  <c r="E672"/>
  <c r="Z671"/>
  <c r="I671"/>
  <c r="G671"/>
  <c r="E671"/>
  <c r="Z670"/>
  <c r="I670"/>
  <c r="G670"/>
  <c r="E670"/>
  <c r="Z669"/>
  <c r="I669"/>
  <c r="G669"/>
  <c r="E669"/>
  <c r="Z668"/>
  <c r="I668"/>
  <c r="G668"/>
  <c r="E668"/>
  <c r="Z667"/>
  <c r="I667"/>
  <c r="G667"/>
  <c r="E667"/>
  <c r="Z666"/>
  <c r="I666"/>
  <c r="G666"/>
  <c r="E666"/>
  <c r="Z665"/>
  <c r="I665"/>
  <c r="G665"/>
  <c r="E665"/>
  <c r="Z664"/>
  <c r="I664"/>
  <c r="G664"/>
  <c r="E664"/>
  <c r="Z663"/>
  <c r="I663"/>
  <c r="G663"/>
  <c r="E663"/>
  <c r="Z662"/>
  <c r="I662"/>
  <c r="G662"/>
  <c r="E662"/>
  <c r="Z661"/>
  <c r="I661"/>
  <c r="G661"/>
  <c r="E661"/>
  <c r="Z660"/>
  <c r="I660"/>
  <c r="G660"/>
  <c r="E660"/>
  <c r="Z659"/>
  <c r="I659"/>
  <c r="G659"/>
  <c r="E659"/>
  <c r="Z658"/>
  <c r="I658"/>
  <c r="G658"/>
  <c r="E658"/>
  <c r="Z657"/>
  <c r="I657"/>
  <c r="G657"/>
  <c r="E657"/>
  <c r="Z656"/>
  <c r="I656"/>
  <c r="G656"/>
  <c r="E656"/>
  <c r="Z655"/>
  <c r="I655"/>
  <c r="G655"/>
  <c r="E655"/>
  <c r="Z654"/>
  <c r="I654"/>
  <c r="G654"/>
  <c r="E654"/>
  <c r="Z653"/>
  <c r="I653"/>
  <c r="G653"/>
  <c r="E653"/>
  <c r="Z652"/>
  <c r="I652"/>
  <c r="G652"/>
  <c r="E652"/>
  <c r="Z651"/>
  <c r="I651"/>
  <c r="G651"/>
  <c r="E651"/>
  <c r="Z650"/>
  <c r="I650"/>
  <c r="G650"/>
  <c r="E650"/>
  <c r="Z649"/>
  <c r="I649"/>
  <c r="G649"/>
  <c r="E649"/>
  <c r="Z648"/>
  <c r="I648"/>
  <c r="G648"/>
  <c r="E648"/>
  <c r="Z647"/>
  <c r="I647"/>
  <c r="G647"/>
  <c r="E647"/>
  <c r="Z646"/>
  <c r="I646"/>
  <c r="G646"/>
  <c r="E646"/>
  <c r="Z645"/>
  <c r="I645"/>
  <c r="G645"/>
  <c r="E645"/>
  <c r="Z644"/>
  <c r="I644"/>
  <c r="G644"/>
  <c r="E644"/>
  <c r="Z643"/>
  <c r="I643"/>
  <c r="G643"/>
  <c r="E643"/>
  <c r="Z642"/>
  <c r="I642"/>
  <c r="G642"/>
  <c r="E642"/>
  <c r="Z641"/>
  <c r="I641"/>
  <c r="G641"/>
  <c r="E641"/>
  <c r="Z640"/>
  <c r="I640"/>
  <c r="G640"/>
  <c r="E640"/>
  <c r="Z639"/>
  <c r="I639"/>
  <c r="G639"/>
  <c r="E639"/>
  <c r="Z638"/>
  <c r="I638"/>
  <c r="G638"/>
  <c r="E638"/>
  <c r="Z637"/>
  <c r="I637"/>
  <c r="G637"/>
  <c r="E637"/>
  <c r="Z636"/>
  <c r="I636"/>
  <c r="G636"/>
  <c r="E636"/>
  <c r="Z635"/>
  <c r="I635"/>
  <c r="G635"/>
  <c r="E635"/>
  <c r="Z634"/>
  <c r="I634"/>
  <c r="G634"/>
  <c r="E634"/>
  <c r="Z633"/>
  <c r="I633"/>
  <c r="G633"/>
  <c r="E633"/>
  <c r="Z632"/>
  <c r="I632"/>
  <c r="G632"/>
  <c r="E632"/>
  <c r="Z631"/>
  <c r="I631"/>
  <c r="G631"/>
  <c r="E631"/>
  <c r="Z630"/>
  <c r="I630"/>
  <c r="G630"/>
  <c r="E630"/>
  <c r="Z629"/>
  <c r="I629"/>
  <c r="G629"/>
  <c r="E629"/>
  <c r="Z628"/>
  <c r="I628"/>
  <c r="G628"/>
  <c r="E628"/>
  <c r="Z627"/>
  <c r="I627"/>
  <c r="G627"/>
  <c r="E627"/>
  <c r="Z626"/>
  <c r="I626"/>
  <c r="G626"/>
  <c r="E626"/>
  <c r="Z625"/>
  <c r="I625"/>
  <c r="G625"/>
  <c r="E625"/>
  <c r="Z624"/>
  <c r="I624"/>
  <c r="G624"/>
  <c r="E624"/>
  <c r="Z623"/>
  <c r="I623"/>
  <c r="G623"/>
  <c r="E623"/>
  <c r="Z622"/>
  <c r="I622"/>
  <c r="G622"/>
  <c r="E622"/>
  <c r="Z621"/>
  <c r="I621"/>
  <c r="G621"/>
  <c r="E621"/>
  <c r="Z620"/>
  <c r="I620"/>
  <c r="G620"/>
  <c r="E620"/>
  <c r="Z619"/>
  <c r="I619"/>
  <c r="G619"/>
  <c r="E619"/>
  <c r="Z618"/>
  <c r="I618"/>
  <c r="G618"/>
  <c r="E618"/>
  <c r="Z617"/>
  <c r="I617"/>
  <c r="G617"/>
  <c r="E617"/>
  <c r="Z616"/>
  <c r="I616"/>
  <c r="G616"/>
  <c r="E616"/>
  <c r="Z615"/>
  <c r="I615"/>
  <c r="G615"/>
  <c r="E615"/>
  <c r="Z614"/>
  <c r="I614"/>
  <c r="G614"/>
  <c r="E614"/>
  <c r="Z613"/>
  <c r="I613"/>
  <c r="G613"/>
  <c r="E613"/>
  <c r="Z612"/>
  <c r="I612"/>
  <c r="G612"/>
  <c r="E612"/>
  <c r="Z611"/>
  <c r="I611"/>
  <c r="G611"/>
  <c r="E611"/>
  <c r="Z610"/>
  <c r="I610"/>
  <c r="G610"/>
  <c r="E610"/>
  <c r="Z609"/>
  <c r="I609"/>
  <c r="G609"/>
  <c r="E609"/>
  <c r="Z608"/>
  <c r="I608"/>
  <c r="G608"/>
  <c r="E608"/>
  <c r="Z607"/>
  <c r="I607"/>
  <c r="G607"/>
  <c r="E607"/>
  <c r="Z606"/>
  <c r="I606"/>
  <c r="G606"/>
  <c r="E606"/>
  <c r="Z605"/>
  <c r="I605"/>
  <c r="G605"/>
  <c r="E605"/>
  <c r="Z604"/>
  <c r="I604"/>
  <c r="G604"/>
  <c r="E604"/>
  <c r="Z603"/>
  <c r="I603"/>
  <c r="G603"/>
  <c r="E603"/>
  <c r="Z602"/>
  <c r="I602"/>
  <c r="G602"/>
  <c r="E602"/>
  <c r="Z601"/>
  <c r="I601"/>
  <c r="G601"/>
  <c r="E601"/>
  <c r="Z600"/>
  <c r="I600"/>
  <c r="G600"/>
  <c r="E600"/>
  <c r="Z599"/>
  <c r="I599"/>
  <c r="G599"/>
  <c r="E599"/>
  <c r="Z598"/>
  <c r="I598"/>
  <c r="G598"/>
  <c r="E598"/>
  <c r="Z597"/>
  <c r="I597"/>
  <c r="G597"/>
  <c r="E597"/>
  <c r="Z596"/>
  <c r="I596"/>
  <c r="G596"/>
  <c r="E596"/>
  <c r="Z595"/>
  <c r="I595"/>
  <c r="G595"/>
  <c r="E595"/>
  <c r="Z594"/>
  <c r="I594"/>
  <c r="G594"/>
  <c r="E594"/>
  <c r="Z593"/>
  <c r="I593"/>
  <c r="G593"/>
  <c r="E593"/>
  <c r="Z592"/>
  <c r="I592"/>
  <c r="G592"/>
  <c r="E592"/>
  <c r="Z591"/>
  <c r="I591"/>
  <c r="G591"/>
  <c r="E591"/>
  <c r="Z590"/>
  <c r="I590"/>
  <c r="G590"/>
  <c r="E590"/>
  <c r="Z589"/>
  <c r="I589"/>
  <c r="G589"/>
  <c r="E589"/>
  <c r="Z588"/>
  <c r="I588"/>
  <c r="G588"/>
  <c r="E588"/>
  <c r="Z587"/>
  <c r="I587"/>
  <c r="G587"/>
  <c r="E587"/>
  <c r="Z586"/>
  <c r="I586"/>
  <c r="G586"/>
  <c r="E586"/>
  <c r="Z585"/>
  <c r="I585"/>
  <c r="G585"/>
  <c r="E585"/>
  <c r="Z584"/>
  <c r="I584"/>
  <c r="G584"/>
  <c r="E584"/>
  <c r="Z583"/>
  <c r="I583"/>
  <c r="G583"/>
  <c r="E583"/>
  <c r="Z582"/>
  <c r="I582"/>
  <c r="G582"/>
  <c r="E582"/>
  <c r="Z581"/>
  <c r="I581"/>
  <c r="G581"/>
  <c r="E581"/>
  <c r="Z580"/>
  <c r="I580"/>
  <c r="G580"/>
  <c r="E580"/>
  <c r="Z579"/>
  <c r="I579"/>
  <c r="G579"/>
  <c r="E579"/>
  <c r="Z578"/>
  <c r="I578"/>
  <c r="G578"/>
  <c r="E578"/>
  <c r="Z577"/>
  <c r="I577"/>
  <c r="G577"/>
  <c r="E577"/>
  <c r="Z576"/>
  <c r="I576"/>
  <c r="G576"/>
  <c r="E576"/>
  <c r="Z575"/>
  <c r="I575"/>
  <c r="G575"/>
  <c r="E575"/>
  <c r="Z574"/>
  <c r="I574"/>
  <c r="G574"/>
  <c r="E574"/>
  <c r="Z573"/>
  <c r="I573"/>
  <c r="G573"/>
  <c r="E573"/>
  <c r="Z572"/>
  <c r="I572"/>
  <c r="G572"/>
  <c r="E572"/>
  <c r="Z571"/>
  <c r="I571"/>
  <c r="G571"/>
  <c r="E571"/>
  <c r="Z570"/>
  <c r="I570"/>
  <c r="G570"/>
  <c r="E570"/>
  <c r="Z569"/>
  <c r="I569"/>
  <c r="G569"/>
  <c r="E569"/>
  <c r="Z568"/>
  <c r="I568"/>
  <c r="G568"/>
  <c r="E568"/>
  <c r="Z567"/>
  <c r="I567"/>
  <c r="G567"/>
  <c r="E567"/>
  <c r="Z566"/>
  <c r="I566"/>
  <c r="G566"/>
  <c r="E566"/>
  <c r="AF565"/>
  <c r="Z565"/>
  <c r="I565"/>
  <c r="G565"/>
  <c r="E565"/>
  <c r="AF564"/>
  <c r="Z564"/>
  <c r="I564"/>
  <c r="G564"/>
  <c r="E564"/>
  <c r="AF563"/>
  <c r="Z563"/>
  <c r="I563"/>
  <c r="G563"/>
  <c r="E563"/>
  <c r="AF562"/>
  <c r="Z562"/>
  <c r="I562"/>
  <c r="G562"/>
  <c r="E562"/>
  <c r="AF561"/>
  <c r="Z561"/>
  <c r="I561"/>
  <c r="G561"/>
  <c r="E561"/>
  <c r="AF560"/>
  <c r="Z560"/>
  <c r="I560"/>
  <c r="G560"/>
  <c r="E560"/>
  <c r="AF559"/>
  <c r="Z559"/>
  <c r="I559"/>
  <c r="G559"/>
  <c r="E559"/>
  <c r="AF558"/>
  <c r="Z558"/>
  <c r="I558"/>
  <c r="G558"/>
  <c r="E558"/>
  <c r="AF557"/>
  <c r="Z557"/>
  <c r="I557"/>
  <c r="G557"/>
  <c r="E557"/>
  <c r="AF556"/>
  <c r="Z556"/>
  <c r="I556"/>
  <c r="G556"/>
  <c r="E556"/>
  <c r="AF555"/>
  <c r="Z555"/>
  <c r="I555"/>
  <c r="G555"/>
  <c r="E555"/>
  <c r="AF554"/>
  <c r="Z554"/>
  <c r="I554"/>
  <c r="G554"/>
  <c r="E554"/>
  <c r="AF553"/>
  <c r="Z553"/>
  <c r="I553"/>
  <c r="G553"/>
  <c r="E553"/>
  <c r="AF552"/>
  <c r="Z552"/>
  <c r="I552"/>
  <c r="G552"/>
  <c r="E552"/>
  <c r="AF551"/>
  <c r="Z551"/>
  <c r="I551"/>
  <c r="G551"/>
  <c r="E551"/>
  <c r="AF550"/>
  <c r="Z550"/>
  <c r="I550"/>
  <c r="G550"/>
  <c r="E550"/>
  <c r="AF549"/>
  <c r="Z549"/>
  <c r="I549"/>
  <c r="G549"/>
  <c r="E549"/>
  <c r="AF548"/>
  <c r="Z548"/>
  <c r="I548"/>
  <c r="G548"/>
  <c r="E548"/>
  <c r="AF547"/>
  <c r="Z547"/>
  <c r="I547"/>
  <c r="G547"/>
  <c r="E547"/>
  <c r="AF546"/>
  <c r="Z546"/>
  <c r="I546"/>
  <c r="G546"/>
  <c r="E546"/>
  <c r="AF545"/>
  <c r="Z545"/>
  <c r="I545"/>
  <c r="G545"/>
  <c r="E545"/>
  <c r="AF544"/>
  <c r="Z544"/>
  <c r="I544"/>
  <c r="G544"/>
  <c r="E544"/>
  <c r="AF543"/>
  <c r="Z543"/>
  <c r="I543"/>
  <c r="G543"/>
  <c r="E543"/>
  <c r="AF542"/>
  <c r="Z542"/>
  <c r="I542"/>
  <c r="G542"/>
  <c r="E542"/>
  <c r="AF541"/>
  <c r="Z541"/>
  <c r="I541"/>
  <c r="G541"/>
  <c r="E541"/>
  <c r="AF540"/>
  <c r="Z540"/>
  <c r="I540"/>
  <c r="G540"/>
  <c r="E540"/>
  <c r="AF539"/>
  <c r="Z539"/>
  <c r="I539"/>
  <c r="G539"/>
  <c r="E539"/>
  <c r="AF538"/>
  <c r="Z538"/>
  <c r="I538"/>
  <c r="G538"/>
  <c r="E538"/>
  <c r="AF537"/>
  <c r="Z537"/>
  <c r="I537"/>
  <c r="G537"/>
  <c r="E537"/>
  <c r="AF536"/>
  <c r="Z536"/>
  <c r="I536"/>
  <c r="G536"/>
  <c r="E536"/>
  <c r="AF535"/>
  <c r="Z535"/>
  <c r="I535"/>
  <c r="G535"/>
  <c r="E535"/>
  <c r="AF534"/>
  <c r="Z534"/>
  <c r="I534"/>
  <c r="G534"/>
  <c r="E534"/>
  <c r="AF533"/>
  <c r="Z533"/>
  <c r="I533"/>
  <c r="G533"/>
  <c r="E533"/>
  <c r="AF532"/>
  <c r="Z532"/>
  <c r="I532"/>
  <c r="G532"/>
  <c r="E532"/>
  <c r="AF531"/>
  <c r="Z531"/>
  <c r="I531"/>
  <c r="G531"/>
  <c r="E531"/>
  <c r="AF530"/>
  <c r="Z530"/>
  <c r="I530"/>
  <c r="G530"/>
  <c r="E530"/>
  <c r="AF529"/>
  <c r="Z529"/>
  <c r="I529"/>
  <c r="G529"/>
  <c r="E529"/>
  <c r="AF528"/>
  <c r="Z528"/>
  <c r="I528"/>
  <c r="G528"/>
  <c r="E528"/>
  <c r="AF527"/>
  <c r="Z527"/>
  <c r="I527"/>
  <c r="G527"/>
  <c r="E527"/>
  <c r="AF526"/>
  <c r="Z526"/>
  <c r="I526"/>
  <c r="G526"/>
  <c r="E526"/>
  <c r="AF525"/>
  <c r="Z525"/>
  <c r="I525"/>
  <c r="G525"/>
  <c r="E525"/>
  <c r="AF524"/>
  <c r="Z524"/>
  <c r="I524"/>
  <c r="G524"/>
  <c r="E524"/>
  <c r="AF523"/>
  <c r="Z523"/>
  <c r="I523"/>
  <c r="G523"/>
  <c r="E523"/>
  <c r="AF522"/>
  <c r="Z522"/>
  <c r="I522"/>
  <c r="G522"/>
  <c r="E522"/>
  <c r="AF521"/>
  <c r="Z521"/>
  <c r="I521"/>
  <c r="G521"/>
  <c r="E521"/>
  <c r="AF520"/>
  <c r="Z520"/>
  <c r="I520"/>
  <c r="G520"/>
  <c r="E520"/>
  <c r="AF519"/>
  <c r="Z519"/>
  <c r="I519"/>
  <c r="G519"/>
  <c r="E519"/>
  <c r="AF518"/>
  <c r="Z518"/>
  <c r="I518"/>
  <c r="G518"/>
  <c r="E518"/>
  <c r="AF517"/>
  <c r="Z517"/>
  <c r="I517"/>
  <c r="G517"/>
  <c r="E517"/>
  <c r="AF516"/>
  <c r="Z516"/>
  <c r="I516"/>
  <c r="G516"/>
  <c r="E516"/>
  <c r="C516"/>
  <c r="AF515"/>
  <c r="Z515"/>
  <c r="I515"/>
  <c r="G515"/>
  <c r="E515"/>
  <c r="C515"/>
  <c r="AF514"/>
  <c r="Z514"/>
  <c r="I514"/>
  <c r="G514"/>
  <c r="E514"/>
  <c r="C514"/>
  <c r="AF513"/>
  <c r="Z513"/>
  <c r="I513"/>
  <c r="G513"/>
  <c r="E513"/>
  <c r="C513"/>
  <c r="AF512"/>
  <c r="Z512"/>
  <c r="I512"/>
  <c r="G512"/>
  <c r="E512"/>
  <c r="C512"/>
  <c r="AF511"/>
  <c r="Z511"/>
  <c r="I511"/>
  <c r="G511"/>
  <c r="E511"/>
  <c r="C511"/>
  <c r="AF510"/>
  <c r="Z510"/>
  <c r="I510"/>
  <c r="G510"/>
  <c r="E510"/>
  <c r="C510"/>
  <c r="AF509"/>
  <c r="Z509"/>
  <c r="I509"/>
  <c r="G509"/>
  <c r="E509"/>
  <c r="C509"/>
  <c r="AF508"/>
  <c r="Z508"/>
  <c r="I508"/>
  <c r="G508"/>
  <c r="E508"/>
  <c r="C508"/>
  <c r="AF507"/>
  <c r="Z507"/>
  <c r="I507"/>
  <c r="G507"/>
  <c r="E507"/>
  <c r="C507"/>
  <c r="AF506"/>
  <c r="Z506"/>
  <c r="I506"/>
  <c r="G506"/>
  <c r="E506"/>
  <c r="C506"/>
  <c r="AF505"/>
  <c r="Z505"/>
  <c r="I505"/>
  <c r="G505"/>
  <c r="E505"/>
  <c r="C505"/>
  <c r="AF504"/>
  <c r="Z504"/>
  <c r="I504"/>
  <c r="G504"/>
  <c r="E504"/>
  <c r="C504"/>
  <c r="AF503"/>
  <c r="Z503"/>
  <c r="I503"/>
  <c r="G503"/>
  <c r="E503"/>
  <c r="C503"/>
  <c r="AF502"/>
  <c r="Z502"/>
  <c r="I502"/>
  <c r="G502"/>
  <c r="E502"/>
  <c r="C502"/>
  <c r="AF501"/>
  <c r="Z501"/>
  <c r="I501"/>
  <c r="G501"/>
  <c r="E501"/>
  <c r="C501"/>
  <c r="AF500"/>
  <c r="Z500"/>
  <c r="I500"/>
  <c r="G500"/>
  <c r="E500"/>
  <c r="C500"/>
  <c r="AF499"/>
  <c r="Z499"/>
  <c r="I499"/>
  <c r="G499"/>
  <c r="E499"/>
  <c r="C499"/>
  <c r="AF498"/>
  <c r="Z498"/>
  <c r="I498"/>
  <c r="G498"/>
  <c r="E498"/>
  <c r="C498"/>
  <c r="AF497"/>
  <c r="Z497"/>
  <c r="I497"/>
  <c r="G497"/>
  <c r="E497"/>
  <c r="C497"/>
  <c r="AF496"/>
  <c r="Z496"/>
  <c r="I496"/>
  <c r="G496"/>
  <c r="E496"/>
  <c r="C496"/>
  <c r="AF495"/>
  <c r="Z495"/>
  <c r="I495"/>
  <c r="G495"/>
  <c r="E495"/>
  <c r="C495"/>
  <c r="AF494"/>
  <c r="Z494"/>
  <c r="I494"/>
  <c r="G494"/>
  <c r="E494"/>
  <c r="C494"/>
  <c r="AF493"/>
  <c r="Z493"/>
  <c r="I493"/>
  <c r="G493"/>
  <c r="E493"/>
  <c r="C493"/>
  <c r="AF492"/>
  <c r="Z492"/>
  <c r="I492"/>
  <c r="G492"/>
  <c r="E492"/>
  <c r="C492"/>
  <c r="AF491"/>
  <c r="Z491"/>
  <c r="I491"/>
  <c r="G491"/>
  <c r="E491"/>
  <c r="C491"/>
  <c r="AF490"/>
  <c r="Z490"/>
  <c r="I490"/>
  <c r="G490"/>
  <c r="E490"/>
  <c r="C490"/>
  <c r="AF489"/>
  <c r="Z489"/>
  <c r="I489"/>
  <c r="G489"/>
  <c r="E489"/>
  <c r="C489"/>
  <c r="AF488"/>
  <c r="Z488"/>
  <c r="I488"/>
  <c r="G488"/>
  <c r="E488"/>
  <c r="C488"/>
  <c r="AF487"/>
  <c r="Z487"/>
  <c r="I487"/>
  <c r="G487"/>
  <c r="E487"/>
  <c r="C487"/>
  <c r="AF486"/>
  <c r="Z486"/>
  <c r="I486"/>
  <c r="G486"/>
  <c r="E486"/>
  <c r="C486"/>
  <c r="AF485"/>
  <c r="Z485"/>
  <c r="I485"/>
  <c r="G485"/>
  <c r="E485"/>
  <c r="C485"/>
  <c r="AF484"/>
  <c r="Z484"/>
  <c r="I484"/>
  <c r="G484"/>
  <c r="E484"/>
  <c r="C484"/>
  <c r="AF483"/>
  <c r="Z483"/>
  <c r="I483"/>
  <c r="G483"/>
  <c r="E483"/>
  <c r="C483"/>
  <c r="AF482"/>
  <c r="Z482"/>
  <c r="I482"/>
  <c r="G482"/>
  <c r="E482"/>
  <c r="C482"/>
  <c r="AF481"/>
  <c r="Z481"/>
  <c r="I481"/>
  <c r="G481"/>
  <c r="E481"/>
  <c r="C481"/>
  <c r="AF480"/>
  <c r="Z480"/>
  <c r="I480"/>
  <c r="G480"/>
  <c r="E480"/>
  <c r="C480"/>
  <c r="AF479"/>
  <c r="Z479"/>
  <c r="I479"/>
  <c r="G479"/>
  <c r="E479"/>
  <c r="C479"/>
  <c r="AF478"/>
  <c r="Z478"/>
  <c r="I478"/>
  <c r="G478"/>
  <c r="E478"/>
  <c r="C478"/>
  <c r="AF477"/>
  <c r="Z477"/>
  <c r="I477"/>
  <c r="G477"/>
  <c r="E477"/>
  <c r="C477"/>
  <c r="AF476"/>
  <c r="Z476"/>
  <c r="I476"/>
  <c r="G476"/>
  <c r="E476"/>
  <c r="C476"/>
  <c r="AF475"/>
  <c r="Z475"/>
  <c r="I475"/>
  <c r="G475"/>
  <c r="E475"/>
  <c r="C475"/>
  <c r="AF474"/>
  <c r="Z474"/>
  <c r="I474"/>
  <c r="G474"/>
  <c r="E474"/>
  <c r="C474"/>
  <c r="AF473"/>
  <c r="Z473"/>
  <c r="I473"/>
  <c r="G473"/>
  <c r="E473"/>
  <c r="C473"/>
  <c r="AF472"/>
  <c r="Z472"/>
  <c r="I472"/>
  <c r="G472"/>
  <c r="E472"/>
  <c r="C472"/>
  <c r="AF471"/>
  <c r="Z471"/>
  <c r="I471"/>
  <c r="G471"/>
  <c r="E471"/>
  <c r="C471"/>
  <c r="AF470"/>
  <c r="Z470"/>
  <c r="I470"/>
  <c r="G470"/>
  <c r="E470"/>
  <c r="C470"/>
  <c r="AF469"/>
  <c r="Z469"/>
  <c r="I469"/>
  <c r="G469"/>
  <c r="E469"/>
  <c r="C469"/>
  <c r="AF468"/>
  <c r="Z468"/>
  <c r="I468"/>
  <c r="G468"/>
  <c r="E468"/>
  <c r="C468"/>
  <c r="AF467"/>
  <c r="Z467"/>
  <c r="I467"/>
  <c r="G467"/>
  <c r="E467"/>
  <c r="C467"/>
  <c r="AF466"/>
  <c r="Z466"/>
  <c r="I466"/>
  <c r="G466"/>
  <c r="E466"/>
  <c r="C466"/>
  <c r="AF465"/>
  <c r="Z465"/>
  <c r="I465"/>
  <c r="G465"/>
  <c r="E465"/>
  <c r="C465"/>
  <c r="AF464"/>
  <c r="Z464"/>
  <c r="I464"/>
  <c r="G464"/>
  <c r="E464"/>
  <c r="C464"/>
  <c r="AF463"/>
  <c r="Z463"/>
  <c r="I463"/>
  <c r="G463"/>
  <c r="E463"/>
  <c r="C463"/>
  <c r="AF462"/>
  <c r="Z462"/>
  <c r="I462"/>
  <c r="G462"/>
  <c r="E462"/>
  <c r="C462"/>
  <c r="AF461"/>
  <c r="Z461"/>
  <c r="I461"/>
  <c r="G461"/>
  <c r="E461"/>
  <c r="C461"/>
  <c r="AF460"/>
  <c r="Z460"/>
  <c r="I460"/>
  <c r="G460"/>
  <c r="E460"/>
  <c r="C460"/>
  <c r="AF459"/>
  <c r="Z459"/>
  <c r="I459"/>
  <c r="G459"/>
  <c r="E459"/>
  <c r="C459"/>
  <c r="AF458"/>
  <c r="Z458"/>
  <c r="I458"/>
  <c r="G458"/>
  <c r="E458"/>
  <c r="C458"/>
  <c r="AF457"/>
  <c r="Z457"/>
  <c r="I457"/>
  <c r="G457"/>
  <c r="E457"/>
  <c r="C457"/>
  <c r="AF456"/>
  <c r="Z456"/>
  <c r="I456"/>
  <c r="G456"/>
  <c r="E456"/>
  <c r="C456"/>
  <c r="AF455"/>
  <c r="Z455"/>
  <c r="I455"/>
  <c r="G455"/>
  <c r="E455"/>
  <c r="C455"/>
  <c r="AF454"/>
  <c r="Z454"/>
  <c r="I454"/>
  <c r="G454"/>
  <c r="E454"/>
  <c r="C454"/>
  <c r="AF453"/>
  <c r="Z453"/>
  <c r="I453"/>
  <c r="G453"/>
  <c r="E453"/>
  <c r="C453"/>
  <c r="AF452"/>
  <c r="Z452"/>
  <c r="I452"/>
  <c r="G452"/>
  <c r="E452"/>
  <c r="C452"/>
  <c r="AF451"/>
  <c r="Z451"/>
  <c r="I451"/>
  <c r="G451"/>
  <c r="E451"/>
  <c r="C451"/>
  <c r="AF450"/>
  <c r="Z450"/>
  <c r="I450"/>
  <c r="G450"/>
  <c r="E450"/>
  <c r="C450"/>
  <c r="AF449"/>
  <c r="Z449"/>
  <c r="I449"/>
  <c r="G449"/>
  <c r="E449"/>
  <c r="C449"/>
  <c r="AF448"/>
  <c r="Z448"/>
  <c r="I448"/>
  <c r="G448"/>
  <c r="E448"/>
  <c r="C448"/>
  <c r="AF447"/>
  <c r="Z447"/>
  <c r="I447"/>
  <c r="G447"/>
  <c r="E447"/>
  <c r="C447"/>
  <c r="AF446"/>
  <c r="Z446"/>
  <c r="I446"/>
  <c r="G446"/>
  <c r="E446"/>
  <c r="C446"/>
  <c r="AF445"/>
  <c r="Z445"/>
  <c r="I445"/>
  <c r="G445"/>
  <c r="E445"/>
  <c r="C445"/>
  <c r="AF444"/>
  <c r="Z444"/>
  <c r="I444"/>
  <c r="G444"/>
  <c r="E444"/>
  <c r="C444"/>
  <c r="AF443"/>
  <c r="Z443"/>
  <c r="I443"/>
  <c r="G443"/>
  <c r="E443"/>
  <c r="C443"/>
  <c r="AF442"/>
  <c r="Z442"/>
  <c r="I442"/>
  <c r="G442"/>
  <c r="E442"/>
  <c r="C442"/>
  <c r="AF441"/>
  <c r="Z441"/>
  <c r="I441"/>
  <c r="G441"/>
  <c r="E441"/>
  <c r="C441"/>
  <c r="AF440"/>
  <c r="Z440"/>
  <c r="I440"/>
  <c r="G440"/>
  <c r="E440"/>
  <c r="C440"/>
  <c r="AF439"/>
  <c r="Z439"/>
  <c r="I439"/>
  <c r="G439"/>
  <c r="E439"/>
  <c r="C439"/>
  <c r="AF438"/>
  <c r="Z438"/>
  <c r="I438"/>
  <c r="G438"/>
  <c r="E438"/>
  <c r="C438"/>
  <c r="AF437"/>
  <c r="Z437"/>
  <c r="I437"/>
  <c r="G437"/>
  <c r="E437"/>
  <c r="C437"/>
  <c r="AF436"/>
  <c r="Z436"/>
  <c r="I436"/>
  <c r="G436"/>
  <c r="E436"/>
  <c r="C436"/>
  <c r="AF435"/>
  <c r="Z435"/>
  <c r="I435"/>
  <c r="G435"/>
  <c r="E435"/>
  <c r="C435"/>
  <c r="AF434"/>
  <c r="Z434"/>
  <c r="I434"/>
  <c r="G434"/>
  <c r="E434"/>
  <c r="C434"/>
  <c r="AF433"/>
  <c r="Z433"/>
  <c r="I433"/>
  <c r="G433"/>
  <c r="E433"/>
  <c r="C433"/>
  <c r="AF432"/>
  <c r="Z432"/>
  <c r="I432"/>
  <c r="G432"/>
  <c r="E432"/>
  <c r="C432"/>
  <c r="AF431"/>
  <c r="Z431"/>
  <c r="I431"/>
  <c r="G431"/>
  <c r="E431"/>
  <c r="C431"/>
  <c r="AF430"/>
  <c r="Z430"/>
  <c r="I430"/>
  <c r="G430"/>
  <c r="E430"/>
  <c r="C430"/>
  <c r="AF429"/>
  <c r="Z429"/>
  <c r="I429"/>
  <c r="G429"/>
  <c r="E429"/>
  <c r="C429"/>
  <c r="AF428"/>
  <c r="Z428"/>
  <c r="I428"/>
  <c r="G428"/>
  <c r="E428"/>
  <c r="C428"/>
  <c r="AF427"/>
  <c r="Z427"/>
  <c r="I427"/>
  <c r="G427"/>
  <c r="E427"/>
  <c r="C427"/>
  <c r="AF426"/>
  <c r="Z426"/>
  <c r="I426"/>
  <c r="G426"/>
  <c r="E426"/>
  <c r="C426"/>
  <c r="AF425"/>
  <c r="Z425"/>
  <c r="I425"/>
  <c r="G425"/>
  <c r="E425"/>
  <c r="C425"/>
  <c r="AF424"/>
  <c r="Z424"/>
  <c r="I424"/>
  <c r="G424"/>
  <c r="E424"/>
  <c r="C424"/>
  <c r="AF423"/>
  <c r="Z423"/>
  <c r="I423"/>
  <c r="G423"/>
  <c r="E423"/>
  <c r="C423"/>
  <c r="AF422"/>
  <c r="Z422"/>
  <c r="I422"/>
  <c r="G422"/>
  <c r="E422"/>
  <c r="C422"/>
  <c r="AF421"/>
  <c r="Z421"/>
  <c r="I421"/>
  <c r="G421"/>
  <c r="E421"/>
  <c r="C421"/>
  <c r="AF420"/>
  <c r="Z420"/>
  <c r="I420"/>
  <c r="G420"/>
  <c r="E420"/>
  <c r="C420"/>
  <c r="AF419"/>
  <c r="Z419"/>
  <c r="I419"/>
  <c r="G419"/>
  <c r="E419"/>
  <c r="C419"/>
  <c r="AF418"/>
  <c r="Z418"/>
  <c r="I418"/>
  <c r="G418"/>
  <c r="E418"/>
  <c r="C418"/>
  <c r="AF417"/>
  <c r="Z417"/>
  <c r="I417"/>
  <c r="G417"/>
  <c r="E417"/>
  <c r="C417"/>
  <c r="AF416"/>
  <c r="Z416"/>
  <c r="I416"/>
  <c r="G416"/>
  <c r="E416"/>
  <c r="C416"/>
  <c r="AF415"/>
  <c r="Z415"/>
  <c r="I415"/>
  <c r="G415"/>
  <c r="E415"/>
  <c r="C415"/>
  <c r="AF414"/>
  <c r="Z414"/>
  <c r="I414"/>
  <c r="G414"/>
  <c r="E414"/>
  <c r="C414"/>
  <c r="AF413"/>
  <c r="Z413"/>
  <c r="I413"/>
  <c r="G413"/>
  <c r="E413"/>
  <c r="C413"/>
  <c r="AF412"/>
  <c r="Z412"/>
  <c r="I412"/>
  <c r="G412"/>
  <c r="E412"/>
  <c r="C412"/>
  <c r="AF411"/>
  <c r="Z411"/>
  <c r="I411"/>
  <c r="G411"/>
  <c r="E411"/>
  <c r="C411"/>
  <c r="AF410"/>
  <c r="Z410"/>
  <c r="I410"/>
  <c r="G410"/>
  <c r="E410"/>
  <c r="C410"/>
  <c r="AF409"/>
  <c r="Z409"/>
  <c r="I409"/>
  <c r="G409"/>
  <c r="E409"/>
  <c r="C409"/>
  <c r="AF408"/>
  <c r="Z408"/>
  <c r="I408"/>
  <c r="G408"/>
  <c r="E408"/>
  <c r="C408"/>
  <c r="AF407"/>
  <c r="Z407"/>
  <c r="I407"/>
  <c r="G407"/>
  <c r="E407"/>
  <c r="C407"/>
  <c r="AF406"/>
  <c r="Z406"/>
  <c r="I406"/>
  <c r="G406"/>
  <c r="E406"/>
  <c r="C406"/>
  <c r="AF405"/>
  <c r="Z405"/>
  <c r="I405"/>
  <c r="G405"/>
  <c r="E405"/>
  <c r="C405"/>
  <c r="AF404"/>
  <c r="Z404"/>
  <c r="I404"/>
  <c r="G404"/>
  <c r="E404"/>
  <c r="C404"/>
  <c r="AF403"/>
  <c r="Z403"/>
  <c r="I403"/>
  <c r="G403"/>
  <c r="E403"/>
  <c r="C403"/>
  <c r="AF402"/>
  <c r="Z402"/>
  <c r="I402"/>
  <c r="G402"/>
  <c r="E402"/>
  <c r="C402"/>
  <c r="AF401"/>
  <c r="Z401"/>
  <c r="I401"/>
  <c r="G401"/>
  <c r="E401"/>
  <c r="C401"/>
  <c r="AF400"/>
  <c r="Z400"/>
  <c r="I400"/>
  <c r="G400"/>
  <c r="E400"/>
  <c r="C400"/>
  <c r="AF399"/>
  <c r="Z399"/>
  <c r="I399"/>
  <c r="G399"/>
  <c r="E399"/>
  <c r="C399"/>
  <c r="AF398"/>
  <c r="Z398"/>
  <c r="I398"/>
  <c r="G398"/>
  <c r="E398"/>
  <c r="C398"/>
  <c r="AF397"/>
  <c r="Z397"/>
  <c r="I397"/>
  <c r="G397"/>
  <c r="E397"/>
  <c r="C397"/>
  <c r="AF396"/>
  <c r="Z396"/>
  <c r="I396"/>
  <c r="G396"/>
  <c r="E396"/>
  <c r="C396"/>
  <c r="AF395"/>
  <c r="Z395"/>
  <c r="I395"/>
  <c r="G395"/>
  <c r="E395"/>
  <c r="C395"/>
  <c r="AF394"/>
  <c r="Z394"/>
  <c r="I394"/>
  <c r="G394"/>
  <c r="E394"/>
  <c r="C394"/>
  <c r="AF393"/>
  <c r="Z393"/>
  <c r="I393"/>
  <c r="G393"/>
  <c r="E393"/>
  <c r="C393"/>
  <c r="AF392"/>
  <c r="Z392"/>
  <c r="I392"/>
  <c r="G392"/>
  <c r="E392"/>
  <c r="C392"/>
  <c r="AF391"/>
  <c r="Z391"/>
  <c r="I391"/>
  <c r="G391"/>
  <c r="E391"/>
  <c r="C391"/>
  <c r="AF390"/>
  <c r="Z390"/>
  <c r="I390"/>
  <c r="G390"/>
  <c r="E390"/>
  <c r="C390"/>
  <c r="AF389"/>
  <c r="Z389"/>
  <c r="I389"/>
  <c r="G389"/>
  <c r="E389"/>
  <c r="C389"/>
  <c r="AF388"/>
  <c r="Z388"/>
  <c r="I388"/>
  <c r="G388"/>
  <c r="E388"/>
  <c r="C388"/>
  <c r="AF387"/>
  <c r="Z387"/>
  <c r="I387"/>
  <c r="G387"/>
  <c r="E387"/>
  <c r="C387"/>
  <c r="AF386"/>
  <c r="Z386"/>
  <c r="I386"/>
  <c r="G386"/>
  <c r="E386"/>
  <c r="C386"/>
  <c r="AF385"/>
  <c r="Z385"/>
  <c r="I385"/>
  <c r="G385"/>
  <c r="E385"/>
  <c r="C385"/>
  <c r="AF384"/>
  <c r="Z384"/>
  <c r="I384"/>
  <c r="G384"/>
  <c r="E384"/>
  <c r="C384"/>
  <c r="AF383"/>
  <c r="Z383"/>
  <c r="I383"/>
  <c r="G383"/>
  <c r="E383"/>
  <c r="C383"/>
  <c r="AF382"/>
  <c r="Z382"/>
  <c r="I382"/>
  <c r="G382"/>
  <c r="E382"/>
  <c r="C382"/>
  <c r="AF381"/>
  <c r="Z381"/>
  <c r="I381"/>
  <c r="G381"/>
  <c r="E381"/>
  <c r="C381"/>
  <c r="AF380"/>
  <c r="Z380"/>
  <c r="I380"/>
  <c r="G380"/>
  <c r="E380"/>
  <c r="C380"/>
  <c r="AF379"/>
  <c r="Z379"/>
  <c r="I379"/>
  <c r="G379"/>
  <c r="E379"/>
  <c r="C379"/>
  <c r="AF378"/>
  <c r="Z378"/>
  <c r="I378"/>
  <c r="G378"/>
  <c r="E378"/>
  <c r="C378"/>
  <c r="AF377"/>
  <c r="Z377"/>
  <c r="I377"/>
  <c r="G377"/>
  <c r="E377"/>
  <c r="C377"/>
  <c r="AF376"/>
  <c r="Z376"/>
  <c r="I376"/>
  <c r="G376"/>
  <c r="E376"/>
  <c r="C376"/>
  <c r="AF375"/>
  <c r="Z375"/>
  <c r="I375"/>
  <c r="G375"/>
  <c r="E375"/>
  <c r="C375"/>
  <c r="AF374"/>
  <c r="Z374"/>
  <c r="I374"/>
  <c r="G374"/>
  <c r="E374"/>
  <c r="C374"/>
  <c r="AF373"/>
  <c r="Z373"/>
  <c r="I373"/>
  <c r="G373"/>
  <c r="E373"/>
  <c r="C373"/>
  <c r="AF372"/>
  <c r="Z372"/>
  <c r="I372"/>
  <c r="G372"/>
  <c r="E372"/>
  <c r="C372"/>
  <c r="AF371"/>
  <c r="Z371"/>
  <c r="I371"/>
  <c r="G371"/>
  <c r="E371"/>
  <c r="C371"/>
  <c r="AF370"/>
  <c r="Z370"/>
  <c r="I370"/>
  <c r="G370"/>
  <c r="E370"/>
  <c r="C370"/>
  <c r="AF369"/>
  <c r="Z369"/>
  <c r="I369"/>
  <c r="G369"/>
  <c r="E369"/>
  <c r="C369"/>
  <c r="AF368"/>
  <c r="Z368"/>
  <c r="I368"/>
  <c r="G368"/>
  <c r="E368"/>
  <c r="C368"/>
  <c r="AF367"/>
  <c r="Z367"/>
  <c r="I367"/>
  <c r="G367"/>
  <c r="E367"/>
  <c r="C367"/>
  <c r="AF366"/>
  <c r="Z366"/>
  <c r="I366"/>
  <c r="G366"/>
  <c r="E366"/>
  <c r="C366"/>
  <c r="AF365"/>
  <c r="Z365"/>
  <c r="I365"/>
  <c r="G365"/>
  <c r="E365"/>
  <c r="C365"/>
  <c r="AF364"/>
  <c r="Z364"/>
  <c r="I364"/>
  <c r="G364"/>
  <c r="E364"/>
  <c r="C364"/>
  <c r="AF363"/>
  <c r="Z363"/>
  <c r="I363"/>
  <c r="G363"/>
  <c r="E363"/>
  <c r="C363"/>
  <c r="AF362"/>
  <c r="Z362"/>
  <c r="I362"/>
  <c r="G362"/>
  <c r="E362"/>
  <c r="C362"/>
  <c r="AF361"/>
  <c r="Z361"/>
  <c r="I361"/>
  <c r="G361"/>
  <c r="E361"/>
  <c r="C361"/>
  <c r="AF360"/>
  <c r="Z360"/>
  <c r="I360"/>
  <c r="G360"/>
  <c r="E360"/>
  <c r="C360"/>
  <c r="AF359"/>
  <c r="Z359"/>
  <c r="I359"/>
  <c r="G359"/>
  <c r="E359"/>
  <c r="C359"/>
  <c r="AF358"/>
  <c r="Z358"/>
  <c r="I358"/>
  <c r="G358"/>
  <c r="E358"/>
  <c r="C358"/>
  <c r="AF357"/>
  <c r="Z357"/>
  <c r="I357"/>
  <c r="G357"/>
  <c r="E357"/>
  <c r="C357"/>
  <c r="AF356"/>
  <c r="Z356"/>
  <c r="I356"/>
  <c r="G356"/>
  <c r="E356"/>
  <c r="C356"/>
  <c r="AF355"/>
  <c r="Z355"/>
  <c r="I355"/>
  <c r="G355"/>
  <c r="E355"/>
  <c r="C355"/>
  <c r="AF354"/>
  <c r="Z354"/>
  <c r="I354"/>
  <c r="G354"/>
  <c r="E354"/>
  <c r="C354"/>
  <c r="AF353"/>
  <c r="Z353"/>
  <c r="I353"/>
  <c r="G353"/>
  <c r="E353"/>
  <c r="C353"/>
  <c r="AF352"/>
  <c r="Z352"/>
  <c r="I352"/>
  <c r="G352"/>
  <c r="E352"/>
  <c r="C352"/>
  <c r="AF351"/>
  <c r="Z351"/>
  <c r="I351"/>
  <c r="G351"/>
  <c r="E351"/>
  <c r="C351"/>
  <c r="AF350"/>
  <c r="Z350"/>
  <c r="I350"/>
  <c r="G350"/>
  <c r="E350"/>
  <c r="C350"/>
  <c r="AF349"/>
  <c r="Z349"/>
  <c r="I349"/>
  <c r="G349"/>
  <c r="E349"/>
  <c r="C349"/>
  <c r="AF348"/>
  <c r="Z348"/>
  <c r="I348"/>
  <c r="G348"/>
  <c r="E348"/>
  <c r="C348"/>
  <c r="AF347"/>
  <c r="Z347"/>
  <c r="I347"/>
  <c r="G347"/>
  <c r="E347"/>
  <c r="C347"/>
  <c r="AF346"/>
  <c r="Z346"/>
  <c r="I346"/>
  <c r="G346"/>
  <c r="E346"/>
  <c r="C346"/>
  <c r="AF345"/>
  <c r="Z345"/>
  <c r="I345"/>
  <c r="G345"/>
  <c r="E345"/>
  <c r="C345"/>
  <c r="AF344"/>
  <c r="Z344"/>
  <c r="I344"/>
  <c r="G344"/>
  <c r="E344"/>
  <c r="C344"/>
  <c r="AF343"/>
  <c r="Z343"/>
  <c r="I343"/>
  <c r="G343"/>
  <c r="E343"/>
  <c r="C343"/>
  <c r="AF342"/>
  <c r="Z342"/>
  <c r="I342"/>
  <c r="G342"/>
  <c r="E342"/>
  <c r="C342"/>
  <c r="AF341"/>
  <c r="Z341"/>
  <c r="I341"/>
  <c r="G341"/>
  <c r="E341"/>
  <c r="C341"/>
  <c r="AF340"/>
  <c r="Z340"/>
  <c r="I340"/>
  <c r="G340"/>
  <c r="E340"/>
  <c r="C340"/>
  <c r="AF339"/>
  <c r="Z339"/>
  <c r="I339"/>
  <c r="G339"/>
  <c r="E339"/>
  <c r="C339"/>
  <c r="AF338"/>
  <c r="Z338"/>
  <c r="I338"/>
  <c r="G338"/>
  <c r="E338"/>
  <c r="C338"/>
  <c r="AF337"/>
  <c r="Z337"/>
  <c r="I337"/>
  <c r="G337"/>
  <c r="E337"/>
  <c r="C337"/>
  <c r="AF336"/>
  <c r="Z336"/>
  <c r="I336"/>
  <c r="G336"/>
  <c r="E336"/>
  <c r="C336"/>
  <c r="AF335"/>
  <c r="Z335"/>
  <c r="I335"/>
  <c r="G335"/>
  <c r="E335"/>
  <c r="C335"/>
  <c r="AF334"/>
  <c r="Z334"/>
  <c r="I334"/>
  <c r="G334"/>
  <c r="E334"/>
  <c r="C334"/>
  <c r="AF333"/>
  <c r="Z333"/>
  <c r="I333"/>
  <c r="G333"/>
  <c r="E333"/>
  <c r="C333"/>
  <c r="AF332"/>
  <c r="Z332"/>
  <c r="I332"/>
  <c r="G332"/>
  <c r="E332"/>
  <c r="C332"/>
  <c r="AF331"/>
  <c r="Z331"/>
  <c r="I331"/>
  <c r="G331"/>
  <c r="E331"/>
  <c r="C331"/>
  <c r="AF330"/>
  <c r="Z330"/>
  <c r="I330"/>
  <c r="G330"/>
  <c r="E330"/>
  <c r="C330"/>
  <c r="AF329"/>
  <c r="Z329"/>
  <c r="I329"/>
  <c r="G329"/>
  <c r="E329"/>
  <c r="C329"/>
  <c r="AF328"/>
  <c r="Z328"/>
  <c r="I328"/>
  <c r="G328"/>
  <c r="E328"/>
  <c r="C328"/>
  <c r="AF327"/>
  <c r="Z327"/>
  <c r="I327"/>
  <c r="G327"/>
  <c r="E327"/>
  <c r="C327"/>
  <c r="AF326"/>
  <c r="Z326"/>
  <c r="I326"/>
  <c r="G326"/>
  <c r="E326"/>
  <c r="C326"/>
  <c r="AF325"/>
  <c r="Z325"/>
  <c r="I325"/>
  <c r="G325"/>
  <c r="E325"/>
  <c r="C325"/>
  <c r="AF324"/>
  <c r="Z324"/>
  <c r="I324"/>
  <c r="G324"/>
  <c r="E324"/>
  <c r="C324"/>
  <c r="AF323"/>
  <c r="Z323"/>
  <c r="I323"/>
  <c r="G323"/>
  <c r="E323"/>
  <c r="C323"/>
  <c r="AF322"/>
  <c r="Z322"/>
  <c r="I322"/>
  <c r="G322"/>
  <c r="E322"/>
  <c r="C322"/>
  <c r="AF321"/>
  <c r="Z321"/>
  <c r="I321"/>
  <c r="G321"/>
  <c r="E321"/>
  <c r="C321"/>
  <c r="AF320"/>
  <c r="Z320"/>
  <c r="I320"/>
  <c r="G320"/>
  <c r="E320"/>
  <c r="C320"/>
  <c r="AF319"/>
  <c r="Z319"/>
  <c r="I319"/>
  <c r="G319"/>
  <c r="E319"/>
  <c r="C319"/>
  <c r="AF318"/>
  <c r="Z318"/>
  <c r="I318"/>
  <c r="G318"/>
  <c r="E318"/>
  <c r="C318"/>
  <c r="AF317"/>
  <c r="Z317"/>
  <c r="I317"/>
  <c r="G317"/>
  <c r="E317"/>
  <c r="C317"/>
  <c r="AF316"/>
  <c r="Z316"/>
  <c r="I316"/>
  <c r="G316"/>
  <c r="E316"/>
  <c r="C316"/>
  <c r="AF315"/>
  <c r="Z315"/>
  <c r="I315"/>
  <c r="G315"/>
  <c r="E315"/>
  <c r="C315"/>
  <c r="AF314"/>
  <c r="Z314"/>
  <c r="I314"/>
  <c r="G314"/>
  <c r="E314"/>
  <c r="C314"/>
  <c r="AF313"/>
  <c r="Z313"/>
  <c r="I313"/>
  <c r="G313"/>
  <c r="E313"/>
  <c r="C313"/>
  <c r="AF312"/>
  <c r="Z312"/>
  <c r="I312"/>
  <c r="G312"/>
  <c r="E312"/>
  <c r="C312"/>
  <c r="AF311"/>
  <c r="Z311"/>
  <c r="I311"/>
  <c r="G311"/>
  <c r="E311"/>
  <c r="C311"/>
  <c r="AF310"/>
  <c r="Z310"/>
  <c r="I310"/>
  <c r="G310"/>
  <c r="E310"/>
  <c r="C310"/>
  <c r="AF309"/>
  <c r="Z309"/>
  <c r="I309"/>
  <c r="G309"/>
  <c r="E309"/>
  <c r="C309"/>
  <c r="AF308"/>
  <c r="Z308"/>
  <c r="I308"/>
  <c r="G308"/>
  <c r="E308"/>
  <c r="C308"/>
  <c r="AF307"/>
  <c r="Z307"/>
  <c r="I307"/>
  <c r="G307"/>
  <c r="E307"/>
  <c r="C307"/>
  <c r="AF306"/>
  <c r="Z306"/>
  <c r="I306"/>
  <c r="G306"/>
  <c r="E306"/>
  <c r="C306"/>
  <c r="AF305"/>
  <c r="Z305"/>
  <c r="I305"/>
  <c r="G305"/>
  <c r="E305"/>
  <c r="C305"/>
  <c r="AF304"/>
  <c r="Z304"/>
  <c r="I304"/>
  <c r="G304"/>
  <c r="E304"/>
  <c r="C304"/>
  <c r="AF303"/>
  <c r="Z303"/>
  <c r="I303"/>
  <c r="G303"/>
  <c r="E303"/>
  <c r="C303"/>
  <c r="AF302"/>
  <c r="Z302"/>
  <c r="I302"/>
  <c r="G302"/>
  <c r="E302"/>
  <c r="C302"/>
  <c r="AF301"/>
  <c r="Z301"/>
  <c r="I301"/>
  <c r="G301"/>
  <c r="E301"/>
  <c r="C301"/>
  <c r="AF300"/>
  <c r="Z300"/>
  <c r="I300"/>
  <c r="G300"/>
  <c r="E300"/>
  <c r="C300"/>
  <c r="AF299"/>
  <c r="Z299"/>
  <c r="I299"/>
  <c r="G299"/>
  <c r="E299"/>
  <c r="C299"/>
  <c r="AF298"/>
  <c r="Z298"/>
  <c r="I298"/>
  <c r="G298"/>
  <c r="E298"/>
  <c r="C298"/>
  <c r="AF297"/>
  <c r="Z297"/>
  <c r="I297"/>
  <c r="G297"/>
  <c r="E297"/>
  <c r="C297"/>
  <c r="AF296"/>
  <c r="Z296"/>
  <c r="I296"/>
  <c r="G296"/>
  <c r="E296"/>
  <c r="C296"/>
  <c r="AF295"/>
  <c r="Z295"/>
  <c r="I295"/>
  <c r="G295"/>
  <c r="E295"/>
  <c r="C295"/>
  <c r="AF294"/>
  <c r="Z294"/>
  <c r="I294"/>
  <c r="G294"/>
  <c r="E294"/>
  <c r="C294"/>
  <c r="AF293"/>
  <c r="Z293"/>
  <c r="I293"/>
  <c r="G293"/>
  <c r="E293"/>
  <c r="C293"/>
  <c r="AF292"/>
  <c r="Z292"/>
  <c r="I292"/>
  <c r="G292"/>
  <c r="E292"/>
  <c r="C292"/>
  <c r="AF291"/>
  <c r="Z291"/>
  <c r="I291"/>
  <c r="G291"/>
  <c r="E291"/>
  <c r="C291"/>
  <c r="AF290"/>
  <c r="Z290"/>
  <c r="I290"/>
  <c r="G290"/>
  <c r="E290"/>
  <c r="C290"/>
  <c r="AF289"/>
  <c r="Z289"/>
  <c r="I289"/>
  <c r="G289"/>
  <c r="E289"/>
  <c r="C289"/>
  <c r="AF288"/>
  <c r="Z288"/>
  <c r="I288"/>
  <c r="G288"/>
  <c r="E288"/>
  <c r="C288"/>
  <c r="AF287"/>
  <c r="Z287"/>
  <c r="I287"/>
  <c r="G287"/>
  <c r="E287"/>
  <c r="C287"/>
  <c r="AF286"/>
  <c r="Z286"/>
  <c r="I286"/>
  <c r="G286"/>
  <c r="E286"/>
  <c r="C286"/>
  <c r="AF285"/>
  <c r="Z285"/>
  <c r="I285"/>
  <c r="G285"/>
  <c r="E285"/>
  <c r="C285"/>
  <c r="AF284"/>
  <c r="Z284"/>
  <c r="I284"/>
  <c r="G284"/>
  <c r="E284"/>
  <c r="C284"/>
  <c r="AF283"/>
  <c r="Z283"/>
  <c r="I283"/>
  <c r="G283"/>
  <c r="E283"/>
  <c r="C283"/>
  <c r="AF282"/>
  <c r="Z282"/>
  <c r="I282"/>
  <c r="G282"/>
  <c r="E282"/>
  <c r="C282"/>
  <c r="AF281"/>
  <c r="Z281"/>
  <c r="I281"/>
  <c r="G281"/>
  <c r="E281"/>
  <c r="C281"/>
  <c r="AF280"/>
  <c r="Z280"/>
  <c r="I280"/>
  <c r="G280"/>
  <c r="E280"/>
  <c r="C280"/>
  <c r="AF279"/>
  <c r="Z279"/>
  <c r="I279"/>
  <c r="G279"/>
  <c r="E279"/>
  <c r="C279"/>
  <c r="AF278"/>
  <c r="Z278"/>
  <c r="I278"/>
  <c r="G278"/>
  <c r="E278"/>
  <c r="C278"/>
  <c r="AF277"/>
  <c r="Z277"/>
  <c r="I277"/>
  <c r="G277"/>
  <c r="E277"/>
  <c r="C277"/>
  <c r="AF276"/>
  <c r="Z276"/>
  <c r="I276"/>
  <c r="G276"/>
  <c r="E276"/>
  <c r="C276"/>
  <c r="AF275"/>
  <c r="Z275"/>
  <c r="I275"/>
  <c r="G275"/>
  <c r="E275"/>
  <c r="C275"/>
  <c r="AF274"/>
  <c r="Z274"/>
  <c r="I274"/>
  <c r="G274"/>
  <c r="E274"/>
  <c r="C274"/>
  <c r="AF273"/>
  <c r="Z273"/>
  <c r="I273"/>
  <c r="G273"/>
  <c r="E273"/>
  <c r="C273"/>
  <c r="AF272"/>
  <c r="Z272"/>
  <c r="I272"/>
  <c r="G272"/>
  <c r="E272"/>
  <c r="C272"/>
  <c r="AF271"/>
  <c r="Z271"/>
  <c r="I271"/>
  <c r="G271"/>
  <c r="E271"/>
  <c r="C271"/>
  <c r="AF270"/>
  <c r="Z270"/>
  <c r="I270"/>
  <c r="G270"/>
  <c r="E270"/>
  <c r="C270"/>
  <c r="AF269"/>
  <c r="Z269"/>
  <c r="I269"/>
  <c r="G269"/>
  <c r="E269"/>
  <c r="C269"/>
  <c r="AF268"/>
  <c r="Z268"/>
  <c r="I268"/>
  <c r="G268"/>
  <c r="E268"/>
  <c r="C268"/>
  <c r="AF267"/>
  <c r="Z267"/>
  <c r="I267"/>
  <c r="G267"/>
  <c r="E267"/>
  <c r="C267"/>
  <c r="AF266"/>
  <c r="Z266"/>
  <c r="I266"/>
  <c r="G266"/>
  <c r="E266"/>
  <c r="C266"/>
  <c r="AF265"/>
  <c r="Z265"/>
  <c r="I265"/>
  <c r="G265"/>
  <c r="E265"/>
  <c r="C265"/>
  <c r="AF264"/>
  <c r="Z264"/>
  <c r="I264"/>
  <c r="G264"/>
  <c r="E264"/>
  <c r="C264"/>
  <c r="AF263"/>
  <c r="Z263"/>
  <c r="I263"/>
  <c r="G263"/>
  <c r="E263"/>
  <c r="C263"/>
  <c r="AF262"/>
  <c r="Z262"/>
  <c r="I262"/>
  <c r="G262"/>
  <c r="E262"/>
  <c r="C262"/>
  <c r="AF261"/>
  <c r="Z261"/>
  <c r="I261"/>
  <c r="G261"/>
  <c r="E261"/>
  <c r="C261"/>
  <c r="AF260"/>
  <c r="Z260"/>
  <c r="I260"/>
  <c r="G260"/>
  <c r="E260"/>
  <c r="C260"/>
  <c r="AF259"/>
  <c r="Z259"/>
  <c r="I259"/>
  <c r="G259"/>
  <c r="E259"/>
  <c r="C259"/>
  <c r="AF258"/>
  <c r="Z258"/>
  <c r="I258"/>
  <c r="G258"/>
  <c r="E258"/>
  <c r="C258"/>
  <c r="AF257"/>
  <c r="Z257"/>
  <c r="I257"/>
  <c r="G257"/>
  <c r="E257"/>
  <c r="C257"/>
  <c r="AF256"/>
  <c r="Z256"/>
  <c r="I256"/>
  <c r="G256"/>
  <c r="E256"/>
  <c r="C256"/>
  <c r="AF255"/>
  <c r="Z255"/>
  <c r="I255"/>
  <c r="G255"/>
  <c r="E255"/>
  <c r="C255"/>
  <c r="AF254"/>
  <c r="Z254"/>
  <c r="I254"/>
  <c r="G254"/>
  <c r="E254"/>
  <c r="C254"/>
  <c r="AF253"/>
  <c r="Z253"/>
  <c r="I253"/>
  <c r="G253"/>
  <c r="E253"/>
  <c r="C253"/>
  <c r="AF252"/>
  <c r="Z252"/>
  <c r="I252"/>
  <c r="G252"/>
  <c r="E252"/>
  <c r="C252"/>
  <c r="AF251"/>
  <c r="Z251"/>
  <c r="I251"/>
  <c r="G251"/>
  <c r="E251"/>
  <c r="C251"/>
  <c r="AF250"/>
  <c r="Z250"/>
  <c r="I250"/>
  <c r="G250"/>
  <c r="E250"/>
  <c r="C250"/>
  <c r="AF249"/>
  <c r="Z249"/>
  <c r="I249"/>
  <c r="G249"/>
  <c r="E249"/>
  <c r="C249"/>
  <c r="AF248"/>
  <c r="Z248"/>
  <c r="I248"/>
  <c r="G248"/>
  <c r="E248"/>
  <c r="C248"/>
  <c r="AF247"/>
  <c r="Z247"/>
  <c r="I247"/>
  <c r="G247"/>
  <c r="E247"/>
  <c r="C247"/>
  <c r="AF246"/>
  <c r="Z246"/>
  <c r="I246"/>
  <c r="G246"/>
  <c r="E246"/>
  <c r="C246"/>
  <c r="AF245"/>
  <c r="Z245"/>
  <c r="I245"/>
  <c r="G245"/>
  <c r="E245"/>
  <c r="C245"/>
  <c r="AF244"/>
  <c r="Z244"/>
  <c r="I244"/>
  <c r="G244"/>
  <c r="E244"/>
  <c r="C244"/>
  <c r="AF243"/>
  <c r="Z243"/>
  <c r="I243"/>
  <c r="G243"/>
  <c r="E243"/>
  <c r="C243"/>
  <c r="AF242"/>
  <c r="Z242"/>
  <c r="I242"/>
  <c r="G242"/>
  <c r="E242"/>
  <c r="C242"/>
  <c r="AF241"/>
  <c r="Z241"/>
  <c r="I241"/>
  <c r="G241"/>
  <c r="E241"/>
  <c r="C241"/>
  <c r="AF240"/>
  <c r="Z240"/>
  <c r="I240"/>
  <c r="G240"/>
  <c r="E240"/>
  <c r="C240"/>
  <c r="AF239"/>
  <c r="Z239"/>
  <c r="I239"/>
  <c r="G239"/>
  <c r="E239"/>
  <c r="C239"/>
  <c r="AF238"/>
  <c r="Z238"/>
  <c r="I238"/>
  <c r="G238"/>
  <c r="E238"/>
  <c r="C238"/>
  <c r="AF237"/>
  <c r="Z237"/>
  <c r="I237"/>
  <c r="G237"/>
  <c r="E237"/>
  <c r="C237"/>
  <c r="AF236"/>
  <c r="Z236"/>
  <c r="I236"/>
  <c r="G236"/>
  <c r="E236"/>
  <c r="C236"/>
  <c r="AF235"/>
  <c r="Z235"/>
  <c r="I235"/>
  <c r="G235"/>
  <c r="E235"/>
  <c r="C235"/>
  <c r="AF234"/>
  <c r="Z234"/>
  <c r="I234"/>
  <c r="G234"/>
  <c r="E234"/>
  <c r="C234"/>
  <c r="AF233"/>
  <c r="Z233"/>
  <c r="I233"/>
  <c r="G233"/>
  <c r="E233"/>
  <c r="C233"/>
  <c r="AF232"/>
  <c r="Z232"/>
  <c r="I232"/>
  <c r="G232"/>
  <c r="E232"/>
  <c r="C232"/>
  <c r="AF231"/>
  <c r="Z231"/>
  <c r="I231"/>
  <c r="G231"/>
  <c r="E231"/>
  <c r="C231"/>
  <c r="AF230"/>
  <c r="Z230"/>
  <c r="I230"/>
  <c r="G230"/>
  <c r="E230"/>
  <c r="C230"/>
  <c r="AF229"/>
  <c r="Z229"/>
  <c r="I229"/>
  <c r="G229"/>
  <c r="E229"/>
  <c r="C229"/>
  <c r="AF228"/>
  <c r="Z228"/>
  <c r="I228"/>
  <c r="G228"/>
  <c r="E228"/>
  <c r="C228"/>
  <c r="AF227"/>
  <c r="Z227"/>
  <c r="I227"/>
  <c r="G227"/>
  <c r="E227"/>
  <c r="C227"/>
  <c r="AF226"/>
  <c r="Z226"/>
  <c r="I226"/>
  <c r="G226"/>
  <c r="E226"/>
  <c r="C226"/>
  <c r="AF225"/>
  <c r="Z225"/>
  <c r="I225"/>
  <c r="G225"/>
  <c r="E225"/>
  <c r="C225"/>
  <c r="AF224"/>
  <c r="Z224"/>
  <c r="I224"/>
  <c r="G224"/>
  <c r="E224"/>
  <c r="C224"/>
  <c r="AF223"/>
  <c r="Z223"/>
  <c r="I223"/>
  <c r="G223"/>
  <c r="E223"/>
  <c r="C223"/>
  <c r="AF222"/>
  <c r="Z222"/>
  <c r="I222"/>
  <c r="G222"/>
  <c r="E222"/>
  <c r="C222"/>
  <c r="AF221"/>
  <c r="Z221"/>
  <c r="I221"/>
  <c r="G221"/>
  <c r="E221"/>
  <c r="C221"/>
  <c r="AF220"/>
  <c r="Z220"/>
  <c r="I220"/>
  <c r="G220"/>
  <c r="E220"/>
  <c r="C220"/>
  <c r="AF219"/>
  <c r="Z219"/>
  <c r="I219"/>
  <c r="G219"/>
  <c r="E219"/>
  <c r="C219"/>
  <c r="AF218"/>
  <c r="Z218"/>
  <c r="I218"/>
  <c r="G218"/>
  <c r="E218"/>
  <c r="C218"/>
  <c r="AF217"/>
  <c r="Z217"/>
  <c r="I217"/>
  <c r="G217"/>
  <c r="E217"/>
  <c r="C217"/>
  <c r="AF216"/>
  <c r="Z216"/>
  <c r="I216"/>
  <c r="G216"/>
  <c r="E216"/>
  <c r="C216"/>
  <c r="AF215"/>
  <c r="Z215"/>
  <c r="I215"/>
  <c r="G215"/>
  <c r="E215"/>
  <c r="C215"/>
  <c r="AF214"/>
  <c r="Z214"/>
  <c r="I214"/>
  <c r="G214"/>
  <c r="E214"/>
  <c r="C214"/>
  <c r="AF213"/>
  <c r="Z213"/>
  <c r="I213"/>
  <c r="G213"/>
  <c r="E213"/>
  <c r="C213"/>
  <c r="AF212"/>
  <c r="Z212"/>
  <c r="I212"/>
  <c r="G212"/>
  <c r="E212"/>
  <c r="C212"/>
  <c r="AF211"/>
  <c r="Z211"/>
  <c r="I211"/>
  <c r="G211"/>
  <c r="E211"/>
  <c r="C211"/>
  <c r="AF210"/>
  <c r="Z210"/>
  <c r="I210"/>
  <c r="G210"/>
  <c r="E210"/>
  <c r="C210"/>
  <c r="AF209"/>
  <c r="Z209"/>
  <c r="I209"/>
  <c r="G209"/>
  <c r="E209"/>
  <c r="C209"/>
  <c r="AF208"/>
  <c r="Z208"/>
  <c r="I208"/>
  <c r="G208"/>
  <c r="E208"/>
  <c r="C208"/>
  <c r="AF207"/>
  <c r="Z207"/>
  <c r="I207"/>
  <c r="G207"/>
  <c r="E207"/>
  <c r="C207"/>
  <c r="AF206"/>
  <c r="Z206"/>
  <c r="I206"/>
  <c r="G206"/>
  <c r="E206"/>
  <c r="C206"/>
  <c r="AF205"/>
  <c r="Z205"/>
  <c r="I205"/>
  <c r="G205"/>
  <c r="E205"/>
  <c r="C205"/>
  <c r="AF204"/>
  <c r="Z204"/>
  <c r="I204"/>
  <c r="G204"/>
  <c r="E204"/>
  <c r="B204"/>
  <c r="C204" s="1"/>
  <c r="AF203"/>
  <c r="Z203"/>
  <c r="I203"/>
  <c r="G203"/>
  <c r="E203"/>
  <c r="AF202"/>
  <c r="Z202"/>
  <c r="I202"/>
  <c r="G202"/>
  <c r="E202"/>
  <c r="AF201"/>
  <c r="Z201"/>
  <c r="I201"/>
  <c r="G201"/>
  <c r="E201"/>
  <c r="AF200"/>
  <c r="Z200"/>
  <c r="I200"/>
  <c r="G200"/>
  <c r="E200"/>
  <c r="AF199"/>
  <c r="Z199"/>
  <c r="I199"/>
  <c r="G199"/>
  <c r="E199"/>
  <c r="AF198"/>
  <c r="Z198"/>
  <c r="I198"/>
  <c r="G198"/>
  <c r="E198"/>
  <c r="AF197"/>
  <c r="Z197"/>
  <c r="I197"/>
  <c r="G197"/>
  <c r="E197"/>
  <c r="AF196"/>
  <c r="Z196"/>
  <c r="I196"/>
  <c r="G196"/>
  <c r="E196"/>
  <c r="AF195"/>
  <c r="Z195"/>
  <c r="I195"/>
  <c r="G195"/>
  <c r="E195"/>
  <c r="AF194"/>
  <c r="Z194"/>
  <c r="I194"/>
  <c r="G194"/>
  <c r="E194"/>
  <c r="AF193"/>
  <c r="Z193"/>
  <c r="I193"/>
  <c r="G193"/>
  <c r="E193"/>
  <c r="AF192"/>
  <c r="Z192"/>
  <c r="I192"/>
  <c r="G192"/>
  <c r="E192"/>
  <c r="AF191"/>
  <c r="Z191"/>
  <c r="I191"/>
  <c r="G191"/>
  <c r="E191"/>
  <c r="AF190"/>
  <c r="Z190"/>
  <c r="I190"/>
  <c r="G190"/>
  <c r="E190"/>
  <c r="AF189"/>
  <c r="Z189"/>
  <c r="I189"/>
  <c r="G189"/>
  <c r="E189"/>
  <c r="AF188"/>
  <c r="Z188"/>
  <c r="I188"/>
  <c r="G188"/>
  <c r="E188"/>
  <c r="AF187"/>
  <c r="Z187"/>
  <c r="I187"/>
  <c r="G187"/>
  <c r="E187"/>
  <c r="AF186"/>
  <c r="Z186"/>
  <c r="I186"/>
  <c r="G186"/>
  <c r="E186"/>
  <c r="AF185"/>
  <c r="Z185"/>
  <c r="I185"/>
  <c r="G185"/>
  <c r="E185"/>
  <c r="AF184"/>
  <c r="Z184"/>
  <c r="I184"/>
  <c r="G184"/>
  <c r="E184"/>
  <c r="AF183"/>
  <c r="Z183"/>
  <c r="I183"/>
  <c r="G183"/>
  <c r="E183"/>
  <c r="AF182"/>
  <c r="Z182"/>
  <c r="I182"/>
  <c r="G182"/>
  <c r="E182"/>
  <c r="AF181"/>
  <c r="Z181"/>
  <c r="I181"/>
  <c r="G181"/>
  <c r="E181"/>
  <c r="AF180"/>
  <c r="Z180"/>
  <c r="I180"/>
  <c r="G180"/>
  <c r="E180"/>
  <c r="AF179"/>
  <c r="Z179"/>
  <c r="I179"/>
  <c r="G179"/>
  <c r="E179"/>
  <c r="AF178"/>
  <c r="Z178"/>
  <c r="I178"/>
  <c r="G178"/>
  <c r="E178"/>
  <c r="AF177"/>
  <c r="Z177"/>
  <c r="I177"/>
  <c r="G177"/>
  <c r="E177"/>
  <c r="AF176"/>
  <c r="Z176"/>
  <c r="I176"/>
  <c r="G176"/>
  <c r="E176"/>
  <c r="AF175"/>
  <c r="Z175"/>
  <c r="I175"/>
  <c r="G175"/>
  <c r="E175"/>
  <c r="AF174"/>
  <c r="Z174"/>
  <c r="I174"/>
  <c r="G174"/>
  <c r="E174"/>
  <c r="Z173"/>
  <c r="I173"/>
  <c r="G173"/>
  <c r="E173"/>
  <c r="Z172"/>
  <c r="I172"/>
  <c r="G172"/>
  <c r="E172"/>
  <c r="Z171"/>
  <c r="I171"/>
  <c r="G171"/>
  <c r="E171"/>
  <c r="Z170"/>
  <c r="I170"/>
  <c r="G170"/>
  <c r="E170"/>
  <c r="Z169"/>
  <c r="I169"/>
  <c r="G169"/>
  <c r="E169"/>
  <c r="Z168"/>
  <c r="I168"/>
  <c r="G168"/>
  <c r="E168"/>
  <c r="Z167"/>
  <c r="I167"/>
  <c r="G167"/>
  <c r="E167"/>
  <c r="Z166"/>
  <c r="I166"/>
  <c r="G166"/>
  <c r="E166"/>
  <c r="Z165"/>
  <c r="I165"/>
  <c r="G165"/>
  <c r="E165"/>
  <c r="Z164"/>
  <c r="I164"/>
  <c r="G164"/>
  <c r="E164"/>
  <c r="Z163"/>
  <c r="I163"/>
  <c r="G163"/>
  <c r="E163"/>
  <c r="Z162"/>
  <c r="I162"/>
  <c r="G162"/>
  <c r="E162"/>
  <c r="Z161"/>
  <c r="I161"/>
  <c r="G161"/>
  <c r="E161"/>
  <c r="Z160"/>
  <c r="I160"/>
  <c r="G160"/>
  <c r="E160"/>
  <c r="Z159"/>
  <c r="I159"/>
  <c r="G159"/>
  <c r="E159"/>
  <c r="Z158"/>
  <c r="I158"/>
  <c r="G158"/>
  <c r="E158"/>
  <c r="Z157"/>
  <c r="I157"/>
  <c r="G157"/>
  <c r="E157"/>
  <c r="Z156"/>
  <c r="I156"/>
  <c r="G156"/>
  <c r="E156"/>
  <c r="Z155"/>
  <c r="I155"/>
  <c r="G155"/>
  <c r="E155"/>
  <c r="Z154"/>
  <c r="I154"/>
  <c r="G154"/>
  <c r="E154"/>
  <c r="Z153"/>
  <c r="I153"/>
  <c r="G153"/>
  <c r="E153"/>
  <c r="Z152"/>
  <c r="I152"/>
  <c r="G152"/>
  <c r="E152"/>
  <c r="Z151"/>
  <c r="I151"/>
  <c r="G151"/>
  <c r="E151"/>
  <c r="Z150"/>
  <c r="I150"/>
  <c r="G150"/>
  <c r="E150"/>
  <c r="Z149"/>
  <c r="I149"/>
  <c r="G149"/>
  <c r="E149"/>
  <c r="Z148"/>
  <c r="I148"/>
  <c r="G148"/>
  <c r="E148"/>
  <c r="Z147"/>
  <c r="I147"/>
  <c r="G147"/>
  <c r="E147"/>
  <c r="Z146"/>
  <c r="I146"/>
  <c r="G146"/>
  <c r="E146"/>
  <c r="Z145"/>
  <c r="I145"/>
  <c r="G145"/>
  <c r="E145"/>
  <c r="Z144"/>
  <c r="I144"/>
  <c r="G144"/>
  <c r="E144"/>
  <c r="Z143"/>
  <c r="I143"/>
  <c r="G143"/>
  <c r="E143"/>
  <c r="Z142"/>
  <c r="I142"/>
  <c r="G142"/>
  <c r="E142"/>
  <c r="Z141"/>
  <c r="I141"/>
  <c r="G141"/>
  <c r="E141"/>
  <c r="Z140"/>
  <c r="I140"/>
  <c r="G140"/>
  <c r="E140"/>
  <c r="Z139"/>
  <c r="I139"/>
  <c r="G139"/>
  <c r="E139"/>
  <c r="Z138"/>
  <c r="I138"/>
  <c r="G138"/>
  <c r="E138"/>
  <c r="Z137"/>
  <c r="I137"/>
  <c r="G137"/>
  <c r="E137"/>
  <c r="Z136"/>
  <c r="I136"/>
  <c r="G136"/>
  <c r="E136"/>
  <c r="Z135"/>
  <c r="I135"/>
  <c r="G135"/>
  <c r="E135"/>
  <c r="Z134"/>
  <c r="I134"/>
  <c r="G134"/>
  <c r="E134"/>
  <c r="Z133"/>
  <c r="I133"/>
  <c r="G133"/>
  <c r="E133"/>
  <c r="Z132"/>
  <c r="I132"/>
  <c r="G132"/>
  <c r="E132"/>
  <c r="Z131"/>
  <c r="I131"/>
  <c r="G131"/>
  <c r="E131"/>
  <c r="Z130"/>
  <c r="I130"/>
  <c r="G130"/>
  <c r="E130"/>
  <c r="Z129"/>
  <c r="I129"/>
  <c r="G129"/>
  <c r="E129"/>
  <c r="Z128"/>
  <c r="I128"/>
  <c r="G128"/>
  <c r="E128"/>
  <c r="Z127"/>
  <c r="I127"/>
  <c r="G127"/>
  <c r="E127"/>
  <c r="Z126"/>
  <c r="I126"/>
  <c r="G126"/>
  <c r="E126"/>
  <c r="Z125"/>
  <c r="I125"/>
  <c r="G125"/>
  <c r="E125"/>
  <c r="Z124"/>
  <c r="I124"/>
  <c r="G124"/>
  <c r="E124"/>
  <c r="Z123"/>
  <c r="I123"/>
  <c r="G123"/>
  <c r="E123"/>
  <c r="Z122"/>
  <c r="I122"/>
  <c r="G122"/>
  <c r="E122"/>
  <c r="Z121"/>
  <c r="I121"/>
  <c r="G121"/>
  <c r="E121"/>
  <c r="Z120"/>
  <c r="I120"/>
  <c r="G120"/>
  <c r="E120"/>
  <c r="Z119"/>
  <c r="I119"/>
  <c r="G119"/>
  <c r="E119"/>
  <c r="Z118"/>
  <c r="I118"/>
  <c r="G118"/>
  <c r="E118"/>
  <c r="Z117"/>
  <c r="I117"/>
  <c r="G117"/>
  <c r="E117"/>
  <c r="Z116"/>
  <c r="I116"/>
  <c r="G116"/>
  <c r="E116"/>
  <c r="Z115"/>
  <c r="I115"/>
  <c r="G115"/>
  <c r="E115"/>
  <c r="Z114"/>
  <c r="I114"/>
  <c r="G114"/>
  <c r="E114"/>
  <c r="Z113"/>
  <c r="I113"/>
  <c r="G113"/>
  <c r="E113"/>
  <c r="Z112"/>
  <c r="I112"/>
  <c r="G112"/>
  <c r="E112"/>
  <c r="Z111"/>
  <c r="I111"/>
  <c r="G111"/>
  <c r="E111"/>
  <c r="Z110"/>
  <c r="I110"/>
  <c r="G110"/>
  <c r="E110"/>
  <c r="Z109"/>
  <c r="I109"/>
  <c r="G109"/>
  <c r="E109"/>
  <c r="Z108"/>
  <c r="I108"/>
  <c r="G108"/>
  <c r="E108"/>
  <c r="Z107"/>
  <c r="I107"/>
  <c r="G107"/>
  <c r="E107"/>
  <c r="Z106"/>
  <c r="I106"/>
  <c r="G106"/>
  <c r="E106"/>
  <c r="Z105"/>
  <c r="I105"/>
  <c r="G105"/>
  <c r="E105"/>
  <c r="Z104"/>
  <c r="I104"/>
  <c r="G104"/>
  <c r="E104"/>
  <c r="Z103"/>
  <c r="I103"/>
  <c r="G103"/>
  <c r="E103"/>
  <c r="Z102"/>
  <c r="I102"/>
  <c r="G102"/>
  <c r="E102"/>
  <c r="Z101"/>
  <c r="I101"/>
  <c r="G101"/>
  <c r="E101"/>
  <c r="Z100"/>
  <c r="I100"/>
  <c r="G100"/>
  <c r="E100"/>
  <c r="Z99"/>
  <c r="I99"/>
  <c r="G99"/>
  <c r="E99"/>
  <c r="Z98"/>
  <c r="I98"/>
  <c r="G98"/>
  <c r="E98"/>
  <c r="Z97"/>
  <c r="I97"/>
  <c r="G97"/>
  <c r="E97"/>
  <c r="Z96"/>
  <c r="I96"/>
  <c r="G96"/>
  <c r="E96"/>
  <c r="Z95"/>
  <c r="I95"/>
  <c r="G95"/>
  <c r="E95"/>
  <c r="Z94"/>
  <c r="I94"/>
  <c r="G94"/>
  <c r="E94"/>
  <c r="Z93"/>
  <c r="I93"/>
  <c r="G93"/>
  <c r="E93"/>
  <c r="Z92"/>
  <c r="I92"/>
  <c r="G92"/>
  <c r="E92"/>
  <c r="Z91"/>
  <c r="I91"/>
  <c r="G91"/>
  <c r="E91"/>
  <c r="Z90"/>
  <c r="I90"/>
  <c r="G90"/>
  <c r="E90"/>
  <c r="Z89"/>
  <c r="I89"/>
  <c r="G89"/>
  <c r="E89"/>
  <c r="Z88"/>
  <c r="I88"/>
  <c r="G88"/>
  <c r="E88"/>
  <c r="Z87"/>
  <c r="I87"/>
  <c r="G87"/>
  <c r="E87"/>
  <c r="Z86"/>
  <c r="I86"/>
  <c r="G86"/>
  <c r="E86"/>
  <c r="Z85"/>
  <c r="I85"/>
  <c r="G85"/>
  <c r="E85"/>
  <c r="Z84"/>
  <c r="I84"/>
  <c r="G84"/>
  <c r="E84"/>
  <c r="Z83"/>
  <c r="I83"/>
  <c r="G83"/>
  <c r="E83"/>
  <c r="Z82"/>
  <c r="I82"/>
  <c r="G82"/>
  <c r="E82"/>
  <c r="Z81"/>
  <c r="I81"/>
  <c r="G81"/>
  <c r="E81"/>
  <c r="Z80"/>
  <c r="I80"/>
  <c r="G80"/>
  <c r="E80"/>
  <c r="Z79"/>
  <c r="I79"/>
  <c r="G79"/>
  <c r="E79"/>
  <c r="Z78"/>
  <c r="I78"/>
  <c r="G78"/>
  <c r="E78"/>
  <c r="Z77"/>
  <c r="I77"/>
  <c r="G77"/>
  <c r="E77"/>
  <c r="Z76"/>
  <c r="I76"/>
  <c r="G76"/>
  <c r="E76"/>
  <c r="Z75"/>
  <c r="I75"/>
  <c r="G75"/>
  <c r="E75"/>
  <c r="Z74"/>
  <c r="I74"/>
  <c r="G74"/>
  <c r="E74"/>
  <c r="Z73"/>
  <c r="I73"/>
  <c r="G73"/>
  <c r="E73"/>
  <c r="Z72"/>
  <c r="I72"/>
  <c r="G72"/>
  <c r="E72"/>
  <c r="Z71"/>
  <c r="I71"/>
  <c r="G71"/>
  <c r="E71"/>
  <c r="Z70"/>
  <c r="I70"/>
  <c r="G70"/>
  <c r="E70"/>
  <c r="Z69"/>
  <c r="I69"/>
  <c r="G69"/>
  <c r="E69"/>
  <c r="Z68"/>
  <c r="I68"/>
  <c r="G68"/>
  <c r="E68"/>
  <c r="Z67"/>
  <c r="I67"/>
  <c r="G67"/>
  <c r="E67"/>
  <c r="Z66"/>
  <c r="I66"/>
  <c r="G66"/>
  <c r="E66"/>
  <c r="Z65"/>
  <c r="I65"/>
  <c r="G65"/>
  <c r="E65"/>
  <c r="Z64"/>
  <c r="I64"/>
  <c r="G64"/>
  <c r="E64"/>
  <c r="Z63"/>
  <c r="I63"/>
  <c r="G63"/>
  <c r="E63"/>
  <c r="Z62"/>
  <c r="I62"/>
  <c r="G62"/>
  <c r="E62"/>
  <c r="Z61"/>
  <c r="I61"/>
  <c r="G61"/>
  <c r="E61"/>
  <c r="Z60"/>
  <c r="I60"/>
  <c r="G60"/>
  <c r="E60"/>
  <c r="Z59"/>
  <c r="I59"/>
  <c r="G59"/>
  <c r="E59"/>
  <c r="Z58"/>
  <c r="I58"/>
  <c r="G58"/>
  <c r="E58"/>
  <c r="Z57"/>
  <c r="I57"/>
  <c r="G57"/>
  <c r="E57"/>
  <c r="Z56"/>
  <c r="I56"/>
  <c r="G56"/>
  <c r="E56"/>
  <c r="Z55"/>
  <c r="I55"/>
  <c r="G55"/>
  <c r="E55"/>
  <c r="Z54"/>
  <c r="I54"/>
  <c r="G54"/>
  <c r="E54"/>
  <c r="Z53"/>
  <c r="I53"/>
  <c r="G53"/>
  <c r="E53"/>
  <c r="Z52"/>
  <c r="I52"/>
  <c r="G52"/>
  <c r="E52"/>
  <c r="Z51"/>
  <c r="I51"/>
  <c r="G51"/>
  <c r="E51"/>
  <c r="Z50"/>
  <c r="I50"/>
  <c r="G50"/>
  <c r="E50"/>
  <c r="Z49"/>
  <c r="I49"/>
  <c r="G49"/>
  <c r="E49"/>
  <c r="Z48"/>
  <c r="I48"/>
  <c r="G48"/>
  <c r="E48"/>
  <c r="Z47"/>
  <c r="I47"/>
  <c r="G47"/>
  <c r="E47"/>
  <c r="Z46"/>
  <c r="I46"/>
  <c r="G46"/>
  <c r="E46"/>
  <c r="Z45"/>
  <c r="I45"/>
  <c r="G45"/>
  <c r="E45"/>
  <c r="Z44"/>
  <c r="I44"/>
  <c r="G44"/>
  <c r="E44"/>
  <c r="Z43"/>
  <c r="I43"/>
  <c r="G43"/>
  <c r="E43"/>
  <c r="Z42"/>
  <c r="I42"/>
  <c r="G42"/>
  <c r="E42"/>
  <c r="Z41"/>
  <c r="I41"/>
  <c r="G41"/>
  <c r="E41"/>
  <c r="Z40"/>
  <c r="I40"/>
  <c r="G40"/>
  <c r="E40"/>
  <c r="Z39"/>
  <c r="I39"/>
  <c r="G39"/>
  <c r="E39"/>
  <c r="Z38"/>
  <c r="I38"/>
  <c r="G38"/>
  <c r="E38"/>
  <c r="Z37"/>
  <c r="I37"/>
  <c r="G37"/>
  <c r="E37"/>
  <c r="Z36"/>
  <c r="I36"/>
  <c r="G36"/>
  <c r="E36"/>
  <c r="Z35"/>
  <c r="I35"/>
  <c r="G35"/>
  <c r="E35"/>
  <c r="Z34"/>
  <c r="I34"/>
  <c r="G34"/>
  <c r="E34"/>
  <c r="Z33"/>
  <c r="I33"/>
  <c r="G33"/>
  <c r="E33"/>
  <c r="Z32"/>
  <c r="I32"/>
  <c r="G32"/>
  <c r="E32"/>
  <c r="Z31"/>
  <c r="I31"/>
  <c r="G31"/>
  <c r="E31"/>
  <c r="Z30"/>
  <c r="I30"/>
  <c r="G30"/>
  <c r="E30"/>
  <c r="Z29"/>
  <c r="I29"/>
  <c r="G29"/>
  <c r="E29"/>
  <c r="Z28"/>
  <c r="I28"/>
  <c r="G28"/>
  <c r="E28"/>
  <c r="Z27"/>
  <c r="I27"/>
  <c r="G27"/>
  <c r="E27"/>
  <c r="Z26"/>
  <c r="I26"/>
  <c r="G26"/>
  <c r="E26"/>
  <c r="Z25"/>
  <c r="I25"/>
  <c r="G25"/>
  <c r="E25"/>
  <c r="Z24"/>
  <c r="I24"/>
  <c r="G24"/>
  <c r="E24"/>
  <c r="Z23"/>
  <c r="I23"/>
  <c r="G23"/>
  <c r="E23"/>
  <c r="Z22"/>
  <c r="I22"/>
  <c r="G22"/>
  <c r="E22"/>
  <c r="Z21"/>
  <c r="I21"/>
  <c r="G21"/>
  <c r="E21"/>
  <c r="Z20"/>
  <c r="I20"/>
  <c r="G20"/>
  <c r="E20"/>
  <c r="Z19"/>
  <c r="I19"/>
  <c r="G19"/>
  <c r="E19"/>
  <c r="Z18"/>
  <c r="I18"/>
  <c r="G18"/>
  <c r="E18"/>
  <c r="Z17"/>
  <c r="I17"/>
  <c r="G17"/>
  <c r="E17"/>
  <c r="Z16"/>
  <c r="I16"/>
  <c r="G16"/>
  <c r="E16"/>
  <c r="Z15"/>
  <c r="I15"/>
  <c r="G15"/>
  <c r="E15"/>
  <c r="Z14"/>
  <c r="I14"/>
  <c r="G14"/>
  <c r="E14"/>
  <c r="Z13"/>
  <c r="I13"/>
  <c r="G13"/>
  <c r="E13"/>
  <c r="Z12"/>
  <c r="I12"/>
  <c r="G12"/>
  <c r="E12"/>
  <c r="Z11"/>
  <c r="I11"/>
  <c r="G11"/>
  <c r="E11"/>
  <c r="Z10"/>
  <c r="I10"/>
  <c r="G10"/>
  <c r="E10"/>
  <c r="Z9"/>
  <c r="I9"/>
  <c r="G9"/>
  <c r="E9"/>
  <c r="Z8"/>
  <c r="I8"/>
  <c r="G8"/>
  <c r="E8"/>
  <c r="Z7"/>
  <c r="I7"/>
  <c r="G7"/>
  <c r="E7"/>
  <c r="Z6"/>
  <c r="R6"/>
  <c r="I6"/>
  <c r="G6"/>
  <c r="E6"/>
  <c r="Z5"/>
  <c r="I5"/>
  <c r="G5"/>
  <c r="E5"/>
  <c r="Z4"/>
  <c r="I4"/>
  <c r="G4"/>
  <c r="E4"/>
  <c r="Z3"/>
  <c r="I3"/>
  <c r="G3"/>
  <c r="E3"/>
  <c r="G29" i="1" l="1"/>
  <c r="G28"/>
  <c r="C29"/>
  <c r="C28"/>
  <c r="W22" i="6"/>
  <c r="W21"/>
  <c r="W23"/>
  <c r="W20"/>
  <c r="W9"/>
  <c r="W10"/>
  <c r="W14"/>
  <c r="W13"/>
  <c r="W12"/>
  <c r="W11"/>
  <c r="W8"/>
  <c r="W7"/>
  <c r="W6"/>
  <c r="W5"/>
  <c r="W27"/>
  <c r="W26"/>
  <c r="W25"/>
  <c r="W24"/>
  <c r="W19"/>
  <c r="W18"/>
  <c r="K27"/>
  <c r="K26"/>
  <c r="K25"/>
  <c r="K24"/>
  <c r="K23"/>
  <c r="K22"/>
  <c r="K21"/>
  <c r="K20"/>
  <c r="K19"/>
  <c r="K18"/>
  <c r="K14"/>
  <c r="K13"/>
  <c r="K12"/>
  <c r="K11"/>
  <c r="K10"/>
  <c r="K9"/>
  <c r="K8"/>
  <c r="K7"/>
  <c r="K6"/>
  <c r="K5"/>
  <c r="G18"/>
  <c r="H5" i="8"/>
  <c r="H6"/>
  <c r="G3"/>
  <c r="G5" s="1"/>
  <c r="G4"/>
  <c r="G2"/>
  <c r="J18" i="5"/>
  <c r="J19"/>
  <c r="J20"/>
  <c r="J21"/>
  <c r="J22"/>
  <c r="J23"/>
  <c r="J24"/>
  <c r="J25"/>
  <c r="J26"/>
  <c r="J27"/>
  <c r="J6"/>
  <c r="J7"/>
  <c r="J8"/>
  <c r="J9"/>
  <c r="J10"/>
  <c r="J11"/>
  <c r="J12"/>
  <c r="J13"/>
  <c r="J29" l="1"/>
  <c r="G6" i="8"/>
  <c r="K29" i="6"/>
  <c r="W30"/>
  <c r="K30"/>
  <c r="J30" i="5"/>
  <c r="W29" i="6"/>
  <c r="E6" i="8"/>
  <c r="E5"/>
  <c r="G27" i="6"/>
  <c r="G26"/>
  <c r="G25"/>
  <c r="G24"/>
  <c r="G23"/>
  <c r="G22"/>
  <c r="G20"/>
  <c r="G21"/>
  <c r="G19"/>
  <c r="G14"/>
  <c r="G13"/>
  <c r="G12"/>
  <c r="G11"/>
  <c r="G10"/>
  <c r="G9"/>
  <c r="G8"/>
  <c r="G7"/>
  <c r="G6"/>
  <c r="C27"/>
  <c r="C26"/>
  <c r="C25"/>
  <c r="C24"/>
  <c r="C23"/>
  <c r="C22"/>
  <c r="C21"/>
  <c r="C20"/>
  <c r="C19"/>
  <c r="C18"/>
  <c r="C14"/>
  <c r="C13"/>
  <c r="C12"/>
  <c r="C11"/>
  <c r="C10"/>
  <c r="C9"/>
  <c r="C8"/>
  <c r="C7"/>
  <c r="C6"/>
  <c r="G5"/>
  <c r="C29" l="1"/>
  <c r="G30"/>
  <c r="G29"/>
  <c r="C30"/>
  <c r="F37" i="7"/>
  <c r="F36"/>
  <c r="F31"/>
  <c r="F26"/>
  <c r="F25"/>
  <c r="F24"/>
  <c r="F23"/>
  <c r="F22"/>
  <c r="F21"/>
  <c r="F19"/>
  <c r="F18"/>
  <c r="B19"/>
  <c r="C19" s="1"/>
  <c r="D19" s="1"/>
  <c r="B40"/>
  <c r="D40" s="1"/>
  <c r="B39"/>
  <c r="C39" s="1"/>
  <c r="B38"/>
  <c r="C38" s="1"/>
  <c r="B37"/>
  <c r="C37" s="1"/>
  <c r="B36"/>
  <c r="D36" s="1"/>
  <c r="B35"/>
  <c r="C35" s="1"/>
  <c r="B34"/>
  <c r="D34" s="1"/>
  <c r="B20"/>
  <c r="C20" s="1"/>
  <c r="D20" s="1"/>
  <c r="B33"/>
  <c r="C33" s="1"/>
  <c r="B32"/>
  <c r="D32" s="1"/>
  <c r="B31"/>
  <c r="C31" s="1"/>
  <c r="B26"/>
  <c r="C26" s="1"/>
  <c r="D26" s="1"/>
  <c r="B25"/>
  <c r="C25" s="1"/>
  <c r="D25" s="1"/>
  <c r="B24"/>
  <c r="C24" s="1"/>
  <c r="D24" s="1"/>
  <c r="B23"/>
  <c r="C23" s="1"/>
  <c r="D23" s="1"/>
  <c r="B22"/>
  <c r="C22" s="1"/>
  <c r="D22" s="1"/>
  <c r="B18"/>
  <c r="C18" s="1"/>
  <c r="D18" s="1"/>
  <c r="B21"/>
  <c r="C21" s="1"/>
  <c r="D21" s="1"/>
  <c r="B17"/>
  <c r="E40"/>
  <c r="E39"/>
  <c r="E38"/>
  <c r="E37"/>
  <c r="E36"/>
  <c r="E35"/>
  <c r="E34"/>
  <c r="E33"/>
  <c r="E32"/>
  <c r="E31"/>
  <c r="F40"/>
  <c r="E26"/>
  <c r="E25"/>
  <c r="E24"/>
  <c r="E20"/>
  <c r="E19"/>
  <c r="E18"/>
  <c r="E21"/>
  <c r="E22"/>
  <c r="E23"/>
  <c r="E17"/>
  <c r="F39"/>
  <c r="F38"/>
  <c r="F35"/>
  <c r="F34"/>
  <c r="F33"/>
  <c r="F32"/>
  <c r="C17" l="1"/>
  <c r="B42"/>
  <c r="B41"/>
  <c r="F42"/>
  <c r="F41"/>
  <c r="E42"/>
  <c r="E41"/>
  <c r="D33"/>
  <c r="D38"/>
  <c r="C34"/>
  <c r="D17"/>
  <c r="D31"/>
  <c r="C36"/>
  <c r="C40"/>
  <c r="D39"/>
  <c r="D35"/>
  <c r="C32"/>
  <c r="D37"/>
  <c r="F30" i="6"/>
  <c r="F29"/>
  <c r="B30"/>
  <c r="B29"/>
  <c r="D41" i="7" l="1"/>
  <c r="D42"/>
  <c r="C42"/>
  <c r="C41"/>
  <c r="F29" i="5"/>
  <c r="F30"/>
  <c r="J5" i="3"/>
  <c r="J6"/>
  <c r="J7"/>
  <c r="J8"/>
  <c r="J9"/>
  <c r="J10"/>
  <c r="J11"/>
  <c r="J12"/>
  <c r="J13"/>
  <c r="J17"/>
  <c r="J18"/>
  <c r="J19"/>
  <c r="J20"/>
  <c r="J21"/>
  <c r="J22"/>
  <c r="J23"/>
  <c r="J24"/>
  <c r="J25"/>
  <c r="J26"/>
  <c r="J4" i="2"/>
  <c r="J18"/>
  <c r="J19"/>
  <c r="J20"/>
  <c r="J21"/>
  <c r="J22"/>
  <c r="J23"/>
  <c r="J5"/>
  <c r="J6"/>
  <c r="J7"/>
  <c r="J8"/>
  <c r="J9"/>
  <c r="J10"/>
  <c r="J11"/>
  <c r="J12"/>
  <c r="J13"/>
  <c r="D5" i="8"/>
  <c r="C5"/>
  <c r="J17" i="2"/>
  <c r="J24"/>
  <c r="J25"/>
  <c r="J26"/>
  <c r="J29" i="3" l="1"/>
  <c r="J28"/>
  <c r="C29" i="4"/>
  <c r="J28" i="2"/>
  <c r="J29"/>
  <c r="G29" i="4"/>
  <c r="G28"/>
  <c r="C30"/>
</calcChain>
</file>

<file path=xl/sharedStrings.xml><?xml version="1.0" encoding="utf-8"?>
<sst xmlns="http://schemas.openxmlformats.org/spreadsheetml/2006/main" count="9704" uniqueCount="133">
  <si>
    <t>File</t>
  </si>
  <si>
    <t>X</t>
  </si>
  <si>
    <t>Queba_day2_piaffe7.c3d</t>
  </si>
  <si>
    <t xml:space="preserve"> - </t>
  </si>
  <si>
    <t>Passage3.c3d</t>
  </si>
  <si>
    <t>COP MEAN LFRH</t>
  </si>
  <si>
    <t>COP MEAN RFLH</t>
  </si>
  <si>
    <t>LFCOP LMAX</t>
  </si>
  <si>
    <t>Z</t>
  </si>
  <si>
    <t>Total</t>
  </si>
  <si>
    <t>RHCOP LMAX</t>
  </si>
  <si>
    <t>RFCOP RMAX</t>
  </si>
  <si>
    <t>LHCOP RMAX</t>
  </si>
  <si>
    <t>COP Location</t>
  </si>
  <si>
    <t>MEAN COM POSITION LFRH</t>
  </si>
  <si>
    <t>COM Location</t>
  </si>
  <si>
    <t>MEAN COM POSITION RFLH</t>
  </si>
  <si>
    <t>LF LIMB ANGLE MEAN</t>
  </si>
  <si>
    <t>RF LIMB ANGLE MEAN</t>
  </si>
  <si>
    <t>Mean LIMB ANGLES DURING STANCE (-VE = BRAKING ANGLE, +VE = PROPULSIVE ANGLE)</t>
  </si>
  <si>
    <t>Degrees</t>
  </si>
  <si>
    <t>RH LIMB ANGLE MEAN</t>
  </si>
  <si>
    <t>LH LIMB ANGLE MEAN</t>
  </si>
  <si>
    <t>Tando</t>
  </si>
  <si>
    <t>LFRH</t>
  </si>
  <si>
    <t>RFLH</t>
  </si>
  <si>
    <t>Queba</t>
  </si>
  <si>
    <t>Quemacho</t>
  </si>
  <si>
    <t>TRUNKINCMAXLF</t>
  </si>
  <si>
    <t>TRUNKINCMAXRF</t>
  </si>
  <si>
    <t>TRUNKINCMINLF</t>
  </si>
  <si>
    <t>TRUNKINCMINRF</t>
  </si>
  <si>
    <t>Trunk ROM</t>
  </si>
  <si>
    <t>Mean Trunk Inc LFRH</t>
  </si>
  <si>
    <t>Mean Trunk Inc RFLH</t>
  </si>
  <si>
    <t>GRF LF VMAX</t>
  </si>
  <si>
    <t>GRF RF VMAX</t>
  </si>
  <si>
    <t>GRF RH VMAX</t>
  </si>
  <si>
    <t>GRF LH VMAX</t>
  </si>
  <si>
    <t>RFLIFT</t>
  </si>
  <si>
    <t>LFLIFT</t>
  </si>
  <si>
    <t>LFON</t>
  </si>
  <si>
    <t>RFON</t>
  </si>
  <si>
    <t>RHON</t>
  </si>
  <si>
    <t>LFMAX</t>
  </si>
  <si>
    <t>RHMAX</t>
  </si>
  <si>
    <t>RHLIFT</t>
  </si>
  <si>
    <t>LHON</t>
  </si>
  <si>
    <t>RFMAX</t>
  </si>
  <si>
    <t>LHMAX</t>
  </si>
  <si>
    <t>LHLIFT</t>
  </si>
  <si>
    <t>Timings</t>
  </si>
  <si>
    <t>Suspension</t>
  </si>
  <si>
    <t>Time to Max H (% diagonal)</t>
  </si>
  <si>
    <t>Dissociation</t>
  </si>
  <si>
    <t>ON</t>
  </si>
  <si>
    <t>Step time</t>
  </si>
  <si>
    <t>Mass</t>
  </si>
  <si>
    <t>Correlations</t>
  </si>
  <si>
    <t>COP</t>
  </si>
  <si>
    <t>COM</t>
  </si>
  <si>
    <t>Hindlimbangle</t>
  </si>
  <si>
    <t>TrunkROM</t>
  </si>
  <si>
    <t>TrunkInc</t>
  </si>
  <si>
    <t>TimetomaxF</t>
  </si>
  <si>
    <t>TimetomaxH</t>
  </si>
  <si>
    <t>Dissoc</t>
  </si>
  <si>
    <t>Trunk Inc</t>
  </si>
  <si>
    <t>COP Ratio</t>
  </si>
  <si>
    <t>DERIVED::PROCESSED::TORQUE GRF TOTAL_2</t>
  </si>
  <si>
    <t>Frame</t>
  </si>
  <si>
    <t>LINK_MODEL_BASED::ORIGINAL::LFGRF</t>
  </si>
  <si>
    <t xml:space="preserve">X </t>
  </si>
  <si>
    <t xml:space="preserve">Y </t>
  </si>
  <si>
    <t xml:space="preserve">Z </t>
  </si>
  <si>
    <t>LINK_MODEL_BASED::ORIGINAL::RFGRF</t>
  </si>
  <si>
    <t>LF</t>
  </si>
  <si>
    <t>RF</t>
  </si>
  <si>
    <t>DERIVED::PROCESSED::TORQUE GRF TOTAL_3</t>
  </si>
  <si>
    <t>Control Variables</t>
  </si>
  <si>
    <t>ForeAngleTrans</t>
  </si>
  <si>
    <t>GRFVFore</t>
  </si>
  <si>
    <t>GRFVHind</t>
  </si>
  <si>
    <t>Horse</t>
  </si>
  <si>
    <t>Correlation</t>
  </si>
  <si>
    <t>Significance (2-tailed)</t>
  </si>
  <si>
    <t>df</t>
  </si>
  <si>
    <t>DERIVED::PROCESSED::EXTRA_MGRF_TOTAL_X</t>
  </si>
  <si>
    <t>DERIVED::PROCESSED::CORRECTED_MGRF_TOTAL</t>
  </si>
  <si>
    <t>LINK_MODEL_BASED::ORIGINAL::Centre of Mass</t>
  </si>
  <si>
    <t>DERIVED::PROCESSED::TORQUE GRF TOTAL</t>
  </si>
  <si>
    <t>DERIVED::PROCESSED::TORQUE GRF X</t>
  </si>
  <si>
    <t>DERIVED::PROCESSED::TORQUE GRF Z</t>
  </si>
  <si>
    <t>DERIVED::TORQUE::LFX_Z</t>
  </si>
  <si>
    <t>DERIVED::TORQUE::LFZ_Z</t>
  </si>
  <si>
    <t>DERIVED::TORQUE::RHX_Z</t>
  </si>
  <si>
    <t>DERIVED::TORQUE::RHZ_Z</t>
  </si>
  <si>
    <t>DERIVED::TORQUE::RFX_Z</t>
  </si>
  <si>
    <t>DERIVED::TORQUE::RFZ_Z</t>
  </si>
  <si>
    <t>DERIVED::TORQUE::LHX_Z</t>
  </si>
  <si>
    <t>DERIVED::TORQUE::LHZ_Z</t>
  </si>
  <si>
    <t>LINK_MODEL_BASED::ORIGINAL::TrunkInc</t>
  </si>
  <si>
    <t>KINETIC_KINEMATIC::HORSE HEAD::CGPos</t>
  </si>
  <si>
    <t>MGRFABS</t>
  </si>
  <si>
    <t>MGRFPROP</t>
  </si>
  <si>
    <t>LFCOP</t>
  </si>
  <si>
    <t>RFCOP</t>
  </si>
  <si>
    <t>RH</t>
  </si>
  <si>
    <t>LH</t>
  </si>
  <si>
    <t>SPEED LFRH</t>
  </si>
  <si>
    <t>SPEED RFLH</t>
  </si>
  <si>
    <t>MGRF Br LFRH</t>
  </si>
  <si>
    <t>MGRF Br RFLH</t>
  </si>
  <si>
    <t>MGRF Pr LFRH</t>
  </si>
  <si>
    <t>MGRF Pr RFLH</t>
  </si>
  <si>
    <t>COM Moments (Nm/kg)</t>
  </si>
  <si>
    <t>COM Location (ratio)</t>
  </si>
  <si>
    <t>Trunk ROM and Trunk Inc (+VE = nose down for trunk inc) (degrees)</t>
  </si>
  <si>
    <t xml:space="preserve">Horse </t>
  </si>
  <si>
    <t>Time to Max F (%diagonal)</t>
  </si>
  <si>
    <t>GRF (N/kg)</t>
  </si>
  <si>
    <t>GRF LF Br</t>
  </si>
  <si>
    <t>GRF RF Br</t>
  </si>
  <si>
    <t>GRF RH Pr</t>
  </si>
  <si>
    <t>GRF LH Pr</t>
  </si>
  <si>
    <t>GRF LF Pr</t>
  </si>
  <si>
    <t>GRF RF Pr</t>
  </si>
  <si>
    <t>GRF RH Br</t>
  </si>
  <si>
    <t>GRF LH Br</t>
  </si>
  <si>
    <t>GRFBrFore</t>
  </si>
  <si>
    <t>GRFPrFore</t>
  </si>
  <si>
    <t>GRFBrHind</t>
  </si>
  <si>
    <t>GRFPrHind</t>
  </si>
</sst>
</file>

<file path=xl/styles.xml><?xml version="1.0" encoding="utf-8"?>
<styleSheet xmlns="http://schemas.openxmlformats.org/spreadsheetml/2006/main">
  <numFmts count="3">
    <numFmt numFmtId="164" formatCode="###0.000"/>
    <numFmt numFmtId="165" formatCode="###0"/>
    <numFmt numFmtId="170" formatCode="####.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2" fontId="1" fillId="0" borderId="0" xfId="0" applyNumberFormat="1" applyFont="1"/>
    <xf numFmtId="0" fontId="0" fillId="0" borderId="0" xfId="0" applyFill="1"/>
    <xf numFmtId="0" fontId="3" fillId="0" borderId="0" xfId="1"/>
    <xf numFmtId="0" fontId="5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9" xfId="1" applyFont="1" applyBorder="1" applyAlignment="1">
      <alignment horizontal="left" vertical="top" wrapText="1"/>
    </xf>
    <xf numFmtId="164" fontId="5" fillId="0" borderId="10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right" vertical="center"/>
    </xf>
    <xf numFmtId="0" fontId="5" fillId="0" borderId="14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right" vertical="center"/>
    </xf>
    <xf numFmtId="164" fontId="5" fillId="0" borderId="16" xfId="1" applyNumberFormat="1" applyFont="1" applyBorder="1" applyAlignment="1">
      <alignment horizontal="right" vertical="center"/>
    </xf>
    <xf numFmtId="164" fontId="5" fillId="0" borderId="17" xfId="1" applyNumberFormat="1" applyFont="1" applyBorder="1" applyAlignment="1">
      <alignment horizontal="right" vertical="center"/>
    </xf>
    <xf numFmtId="0" fontId="5" fillId="0" borderId="19" xfId="1" applyFont="1" applyBorder="1" applyAlignment="1">
      <alignment horizontal="left" vertical="top" wrapText="1"/>
    </xf>
    <xf numFmtId="165" fontId="5" fillId="0" borderId="20" xfId="1" applyNumberFormat="1" applyFont="1" applyBorder="1" applyAlignment="1">
      <alignment horizontal="right" vertical="center"/>
    </xf>
    <xf numFmtId="165" fontId="5" fillId="0" borderId="21" xfId="1" applyNumberFormat="1" applyFont="1" applyBorder="1" applyAlignment="1">
      <alignment horizontal="right" vertical="center"/>
    </xf>
    <xf numFmtId="165" fontId="5" fillId="0" borderId="22" xfId="1" applyNumberFormat="1" applyFont="1" applyBorder="1" applyAlignment="1">
      <alignment horizontal="right" vertical="center"/>
    </xf>
    <xf numFmtId="164" fontId="5" fillId="0" borderId="15" xfId="1" applyNumberFormat="1" applyFont="1" applyBorder="1" applyAlignment="1">
      <alignment horizontal="right" vertical="center"/>
    </xf>
    <xf numFmtId="0" fontId="5" fillId="0" borderId="16" xfId="1" applyFont="1" applyBorder="1" applyAlignment="1">
      <alignment horizontal="right" vertical="center"/>
    </xf>
    <xf numFmtId="0" fontId="5" fillId="0" borderId="17" xfId="1" applyFont="1" applyBorder="1" applyAlignment="1">
      <alignment horizontal="right" vertical="center"/>
    </xf>
    <xf numFmtId="0" fontId="5" fillId="0" borderId="25" xfId="1" applyFont="1" applyBorder="1" applyAlignment="1">
      <alignment horizontal="left" vertical="top" wrapText="1"/>
    </xf>
    <xf numFmtId="165" fontId="5" fillId="0" borderId="26" xfId="1" applyNumberFormat="1" applyFont="1" applyBorder="1" applyAlignment="1">
      <alignment horizontal="right" vertical="center"/>
    </xf>
    <xf numFmtId="165" fontId="5" fillId="0" borderId="27" xfId="1" applyNumberFormat="1" applyFont="1" applyBorder="1" applyAlignment="1">
      <alignment horizontal="right" vertical="center"/>
    </xf>
    <xf numFmtId="165" fontId="5" fillId="0" borderId="28" xfId="1" applyNumberFormat="1" applyFont="1" applyBorder="1" applyAlignment="1">
      <alignment horizontal="right" vertical="center"/>
    </xf>
    <xf numFmtId="0" fontId="0" fillId="2" borderId="0" xfId="0" applyFill="1"/>
    <xf numFmtId="0" fontId="1" fillId="0" borderId="0" xfId="0" applyFont="1" applyFill="1"/>
    <xf numFmtId="0" fontId="1" fillId="2" borderId="0" xfId="0" applyFont="1" applyFill="1"/>
    <xf numFmtId="0" fontId="6" fillId="0" borderId="0" xfId="0" applyFont="1"/>
    <xf numFmtId="0" fontId="0" fillId="2" borderId="0" xfId="0" applyFont="1" applyFill="1"/>
    <xf numFmtId="0" fontId="3" fillId="0" borderId="0" xfId="2"/>
    <xf numFmtId="0" fontId="5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9" xfId="2" applyFont="1" applyBorder="1" applyAlignment="1">
      <alignment horizontal="left" vertical="top" wrapText="1"/>
    </xf>
    <xf numFmtId="164" fontId="5" fillId="0" borderId="10" xfId="2" applyNumberFormat="1" applyFont="1" applyBorder="1" applyAlignment="1">
      <alignment horizontal="right" vertical="center"/>
    </xf>
    <xf numFmtId="170" fontId="5" fillId="0" borderId="11" xfId="2" applyNumberFormat="1" applyFont="1" applyBorder="1" applyAlignment="1">
      <alignment horizontal="right" vertical="center"/>
    </xf>
    <xf numFmtId="170" fontId="5" fillId="0" borderId="12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left" vertical="top" wrapText="1"/>
    </xf>
    <xf numFmtId="0" fontId="5" fillId="0" borderId="15" xfId="2" applyFont="1" applyBorder="1" applyAlignment="1">
      <alignment horizontal="right" vertical="center"/>
    </xf>
    <xf numFmtId="170" fontId="5" fillId="0" borderId="16" xfId="2" applyNumberFormat="1" applyFont="1" applyBorder="1" applyAlignment="1">
      <alignment horizontal="right" vertical="center"/>
    </xf>
    <xf numFmtId="170" fontId="5" fillId="0" borderId="17" xfId="2" applyNumberFormat="1" applyFont="1" applyBorder="1" applyAlignment="1">
      <alignment horizontal="right" vertical="center"/>
    </xf>
    <xf numFmtId="0" fontId="5" fillId="0" borderId="19" xfId="2" applyFont="1" applyBorder="1" applyAlignment="1">
      <alignment horizontal="left" vertical="top" wrapText="1"/>
    </xf>
    <xf numFmtId="165" fontId="5" fillId="0" borderId="20" xfId="2" applyNumberFormat="1" applyFont="1" applyBorder="1" applyAlignment="1">
      <alignment horizontal="right" vertical="center"/>
    </xf>
    <xf numFmtId="165" fontId="5" fillId="0" borderId="21" xfId="2" applyNumberFormat="1" applyFont="1" applyBorder="1" applyAlignment="1">
      <alignment horizontal="right" vertical="center"/>
    </xf>
    <xf numFmtId="165" fontId="5" fillId="0" borderId="22" xfId="2" applyNumberFormat="1" applyFont="1" applyBorder="1" applyAlignment="1">
      <alignment horizontal="right" vertical="center"/>
    </xf>
    <xf numFmtId="170" fontId="5" fillId="0" borderId="15" xfId="2" applyNumberFormat="1" applyFont="1" applyBorder="1" applyAlignment="1">
      <alignment horizontal="right" vertical="center"/>
    </xf>
    <xf numFmtId="164" fontId="5" fillId="0" borderId="16" xfId="2" applyNumberFormat="1" applyFont="1" applyBorder="1" applyAlignment="1">
      <alignment horizontal="right" vertical="center"/>
    </xf>
    <xf numFmtId="0" fontId="5" fillId="0" borderId="16" xfId="2" applyFont="1" applyBorder="1" applyAlignment="1">
      <alignment horizontal="right" vertical="center"/>
    </xf>
    <xf numFmtId="164" fontId="5" fillId="0" borderId="17" xfId="2" applyNumberFormat="1" applyFont="1" applyBorder="1" applyAlignment="1">
      <alignment horizontal="right" vertical="center"/>
    </xf>
    <xf numFmtId="0" fontId="5" fillId="0" borderId="17" xfId="2" applyFont="1" applyBorder="1" applyAlignment="1">
      <alignment horizontal="right" vertical="center"/>
    </xf>
    <xf numFmtId="0" fontId="5" fillId="0" borderId="25" xfId="2" applyFont="1" applyBorder="1" applyAlignment="1">
      <alignment horizontal="left" vertical="top" wrapText="1"/>
    </xf>
    <xf numFmtId="165" fontId="5" fillId="0" borderId="26" xfId="2" applyNumberFormat="1" applyFont="1" applyBorder="1" applyAlignment="1">
      <alignment horizontal="right" vertical="center"/>
    </xf>
    <xf numFmtId="165" fontId="5" fillId="0" borderId="27" xfId="2" applyNumberFormat="1" applyFont="1" applyBorder="1" applyAlignment="1">
      <alignment horizontal="right" vertical="center"/>
    </xf>
    <xf numFmtId="165" fontId="5" fillId="0" borderId="28" xfId="2" applyNumberFormat="1" applyFont="1" applyBorder="1" applyAlignment="1">
      <alignment horizontal="right" vertical="center"/>
    </xf>
    <xf numFmtId="0" fontId="5" fillId="0" borderId="18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0" fontId="5" fillId="0" borderId="2" xfId="1" applyFont="1" applyBorder="1" applyAlignment="1">
      <alignment horizontal="left" wrapText="1"/>
    </xf>
    <xf numFmtId="0" fontId="5" fillId="0" borderId="3" xfId="1" applyFont="1" applyBorder="1" applyAlignment="1">
      <alignment horizontal="left" wrapText="1"/>
    </xf>
    <xf numFmtId="0" fontId="5" fillId="0" borderId="7" xfId="1" applyFont="1" applyBorder="1" applyAlignment="1">
      <alignment horizontal="left" vertical="top" wrapText="1"/>
    </xf>
    <xf numFmtId="0" fontId="5" fillId="0" borderId="13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4" fillId="0" borderId="0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wrapText="1"/>
    </xf>
    <xf numFmtId="0" fontId="5" fillId="0" borderId="2" xfId="2" applyFont="1" applyBorder="1" applyAlignment="1">
      <alignment horizontal="left" wrapText="1"/>
    </xf>
    <xf numFmtId="0" fontId="5" fillId="0" borderId="3" xfId="2" applyFont="1" applyBorder="1" applyAlignment="1">
      <alignment horizontal="left" wrapText="1"/>
    </xf>
    <xf numFmtId="0" fontId="5" fillId="0" borderId="7" xfId="2" applyFont="1" applyBorder="1" applyAlignment="1">
      <alignment horizontal="left" vertical="top" wrapText="1"/>
    </xf>
    <xf numFmtId="0" fontId="5" fillId="0" borderId="13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 wrapText="1"/>
    </xf>
    <xf numFmtId="0" fontId="5" fillId="0" borderId="18" xfId="2" applyFont="1" applyBorder="1" applyAlignment="1">
      <alignment horizontal="left" vertical="top" wrapText="1"/>
    </xf>
    <xf numFmtId="0" fontId="5" fillId="0" borderId="24" xfId="2" applyFont="1" applyBorder="1" applyAlignment="1">
      <alignment horizontal="left" vertical="top" wrapText="1"/>
    </xf>
  </cellXfs>
  <cellStyles count="3">
    <cellStyle name="Normal" xfId="0" builtinId="0"/>
    <cellStyle name="Normal_Correlations1" xfId="2"/>
    <cellStyle name="Normal_Sheet1" xfId="1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1"/>
          <c:order val="1"/>
          <c:tx>
            <c:strRef>
              <c:f>'Queba Graphs'!$F$2</c:f>
              <c:strCache>
                <c:ptCount val="1"/>
                <c:pt idx="0">
                  <c:v>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'Queba Graphs'!$C$204:$C$516</c:f>
              <c:numCache>
                <c:formatCode>General</c:formatCode>
                <c:ptCount val="313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  <c:pt idx="238">
                  <c:v>1.9833333333333334</c:v>
                </c:pt>
                <c:pt idx="239">
                  <c:v>1.9916666666666667</c:v>
                </c:pt>
                <c:pt idx="240">
                  <c:v>2</c:v>
                </c:pt>
                <c:pt idx="241">
                  <c:v>2.0083333333333333</c:v>
                </c:pt>
                <c:pt idx="242">
                  <c:v>2.0166666666666666</c:v>
                </c:pt>
                <c:pt idx="243">
                  <c:v>2.0249999999999999</c:v>
                </c:pt>
                <c:pt idx="244">
                  <c:v>2.0333333333333332</c:v>
                </c:pt>
                <c:pt idx="245">
                  <c:v>2.0416666666666665</c:v>
                </c:pt>
                <c:pt idx="246">
                  <c:v>2.0499999999999998</c:v>
                </c:pt>
                <c:pt idx="247">
                  <c:v>2.0583333333333331</c:v>
                </c:pt>
                <c:pt idx="248">
                  <c:v>2.0666666666666669</c:v>
                </c:pt>
                <c:pt idx="249">
                  <c:v>2.0750000000000002</c:v>
                </c:pt>
                <c:pt idx="250">
                  <c:v>2.0833333333333335</c:v>
                </c:pt>
                <c:pt idx="251">
                  <c:v>2.0916666666666668</c:v>
                </c:pt>
                <c:pt idx="252">
                  <c:v>2.1</c:v>
                </c:pt>
                <c:pt idx="253">
                  <c:v>2.1083333333333334</c:v>
                </c:pt>
                <c:pt idx="254">
                  <c:v>2.1166666666666667</c:v>
                </c:pt>
                <c:pt idx="255">
                  <c:v>2.125</c:v>
                </c:pt>
                <c:pt idx="256">
                  <c:v>2.1333333333333333</c:v>
                </c:pt>
                <c:pt idx="257">
                  <c:v>2.1416666666666666</c:v>
                </c:pt>
                <c:pt idx="258">
                  <c:v>2.15</c:v>
                </c:pt>
                <c:pt idx="259">
                  <c:v>2.1583333333333332</c:v>
                </c:pt>
                <c:pt idx="260">
                  <c:v>2.1666666666666665</c:v>
                </c:pt>
                <c:pt idx="261">
                  <c:v>2.1749999999999998</c:v>
                </c:pt>
                <c:pt idx="262">
                  <c:v>2.1833333333333331</c:v>
                </c:pt>
                <c:pt idx="263">
                  <c:v>2.1916666666666669</c:v>
                </c:pt>
                <c:pt idx="264">
                  <c:v>2.2000000000000002</c:v>
                </c:pt>
                <c:pt idx="265">
                  <c:v>2.2083333333333335</c:v>
                </c:pt>
                <c:pt idx="266">
                  <c:v>2.2166666666666668</c:v>
                </c:pt>
                <c:pt idx="267">
                  <c:v>2.2250000000000001</c:v>
                </c:pt>
                <c:pt idx="268">
                  <c:v>2.2333333333333334</c:v>
                </c:pt>
                <c:pt idx="269">
                  <c:v>2.2416666666666667</c:v>
                </c:pt>
                <c:pt idx="270">
                  <c:v>2.25</c:v>
                </c:pt>
                <c:pt idx="271">
                  <c:v>2.2583333333333333</c:v>
                </c:pt>
                <c:pt idx="272">
                  <c:v>2.2666666666666666</c:v>
                </c:pt>
                <c:pt idx="273">
                  <c:v>2.2749999999999999</c:v>
                </c:pt>
                <c:pt idx="274">
                  <c:v>2.2833333333333332</c:v>
                </c:pt>
                <c:pt idx="275">
                  <c:v>2.2916666666666665</c:v>
                </c:pt>
                <c:pt idx="276">
                  <c:v>2.2999999999999998</c:v>
                </c:pt>
                <c:pt idx="277">
                  <c:v>2.3083333333333331</c:v>
                </c:pt>
                <c:pt idx="278">
                  <c:v>2.3166666666666669</c:v>
                </c:pt>
                <c:pt idx="279">
                  <c:v>2.3250000000000002</c:v>
                </c:pt>
                <c:pt idx="280">
                  <c:v>2.3333333333333335</c:v>
                </c:pt>
                <c:pt idx="281">
                  <c:v>2.3416666666666668</c:v>
                </c:pt>
                <c:pt idx="282">
                  <c:v>2.35</c:v>
                </c:pt>
                <c:pt idx="283">
                  <c:v>2.3583333333333334</c:v>
                </c:pt>
                <c:pt idx="284">
                  <c:v>2.3666666666666667</c:v>
                </c:pt>
                <c:pt idx="285">
                  <c:v>2.375</c:v>
                </c:pt>
                <c:pt idx="286">
                  <c:v>2.3833333333333333</c:v>
                </c:pt>
                <c:pt idx="287">
                  <c:v>2.3916666666666666</c:v>
                </c:pt>
                <c:pt idx="288">
                  <c:v>2.4</c:v>
                </c:pt>
                <c:pt idx="289">
                  <c:v>2.4083333333333332</c:v>
                </c:pt>
                <c:pt idx="290">
                  <c:v>2.4166666666666665</c:v>
                </c:pt>
                <c:pt idx="291">
                  <c:v>2.4249999999999998</c:v>
                </c:pt>
                <c:pt idx="292">
                  <c:v>2.4333333333333331</c:v>
                </c:pt>
                <c:pt idx="293">
                  <c:v>2.4416666666666669</c:v>
                </c:pt>
                <c:pt idx="294">
                  <c:v>2.4500000000000002</c:v>
                </c:pt>
                <c:pt idx="295">
                  <c:v>2.4583333333333335</c:v>
                </c:pt>
                <c:pt idx="296">
                  <c:v>2.4666666666666668</c:v>
                </c:pt>
                <c:pt idx="297">
                  <c:v>2.4750000000000001</c:v>
                </c:pt>
                <c:pt idx="298">
                  <c:v>2.4833333333333334</c:v>
                </c:pt>
                <c:pt idx="299">
                  <c:v>2.4916666666666667</c:v>
                </c:pt>
                <c:pt idx="300">
                  <c:v>2.5</c:v>
                </c:pt>
                <c:pt idx="301">
                  <c:v>2.5083333333333333</c:v>
                </c:pt>
                <c:pt idx="302">
                  <c:v>2.5166666666666666</c:v>
                </c:pt>
                <c:pt idx="303">
                  <c:v>2.5249999999999999</c:v>
                </c:pt>
                <c:pt idx="304">
                  <c:v>2.5333333333333332</c:v>
                </c:pt>
                <c:pt idx="305">
                  <c:v>2.5416666666666665</c:v>
                </c:pt>
                <c:pt idx="306">
                  <c:v>2.5499999999999998</c:v>
                </c:pt>
                <c:pt idx="307">
                  <c:v>2.5583333333333331</c:v>
                </c:pt>
                <c:pt idx="308">
                  <c:v>2.5666666666666669</c:v>
                </c:pt>
                <c:pt idx="309">
                  <c:v>2.5750000000000002</c:v>
                </c:pt>
                <c:pt idx="310">
                  <c:v>2.5833333333333335</c:v>
                </c:pt>
                <c:pt idx="311">
                  <c:v>2.5916666666666668</c:v>
                </c:pt>
                <c:pt idx="312">
                  <c:v>2.6</c:v>
                </c:pt>
              </c:numCache>
            </c:numRef>
          </c:xVal>
          <c:yVal>
            <c:numRef>
              <c:f>'Queba Graphs'!$G$204:$G$516</c:f>
              <c:numCache>
                <c:formatCode>General</c:formatCode>
                <c:ptCount val="313"/>
                <c:pt idx="0">
                  <c:v>-19.593552311647787</c:v>
                </c:pt>
                <c:pt idx="1">
                  <c:v>-19.10287125589775</c:v>
                </c:pt>
                <c:pt idx="2">
                  <c:v>-18.42569243783263</c:v>
                </c:pt>
                <c:pt idx="3">
                  <c:v>-17.640568371164864</c:v>
                </c:pt>
                <c:pt idx="4">
                  <c:v>-16.846448867113544</c:v>
                </c:pt>
                <c:pt idx="5">
                  <c:v>-16.134777989781547</c:v>
                </c:pt>
                <c:pt idx="6">
                  <c:v>-15.55523118000672</c:v>
                </c:pt>
                <c:pt idx="7">
                  <c:v>-15.10482905725438</c:v>
                </c:pt>
                <c:pt idx="8">
                  <c:v>-14.747819055108364</c:v>
                </c:pt>
                <c:pt idx="9">
                  <c:v>-14.443120099657792</c:v>
                </c:pt>
                <c:pt idx="10">
                  <c:v>-14.159505991068034</c:v>
                </c:pt>
                <c:pt idx="11">
                  <c:v>-13.878298305217825</c:v>
                </c:pt>
                <c:pt idx="12">
                  <c:v>-13.591074562518745</c:v>
                </c:pt>
                <c:pt idx="13">
                  <c:v>-13.295772114908319</c:v>
                </c:pt>
                <c:pt idx="14">
                  <c:v>-12.993307694858757</c:v>
                </c:pt>
                <c:pt idx="15">
                  <c:v>-12.685113696857888</c:v>
                </c:pt>
                <c:pt idx="16">
                  <c:v>-12.37233603649597</c:v>
                </c:pt>
                <c:pt idx="17">
                  <c:v>-12.05520389689106</c:v>
                </c:pt>
                <c:pt idx="18">
                  <c:v>-11.733144320248025</c:v>
                </c:pt>
                <c:pt idx="19">
                  <c:v>-11.405584348771733</c:v>
                </c:pt>
                <c:pt idx="20">
                  <c:v>-11.071836433108029</c:v>
                </c:pt>
                <c:pt idx="21">
                  <c:v>-10.731556798579831</c:v>
                </c:pt>
                <c:pt idx="22">
                  <c:v>-10.384573557848606</c:v>
                </c:pt>
                <c:pt idx="23">
                  <c:v>-10.031803443386558</c:v>
                </c:pt>
                <c:pt idx="24">
                  <c:v>-9.6753663990356724</c:v>
                </c:pt>
                <c:pt idx="25">
                  <c:v>-9.3190439462438128</c:v>
                </c:pt>
                <c:pt idx="26">
                  <c:v>-8.9667894937973838</c:v>
                </c:pt>
                <c:pt idx="27">
                  <c:v>-8.6214105348925223</c:v>
                </c:pt>
                <c:pt idx="28">
                  <c:v>-8.2838810977809541</c:v>
                </c:pt>
                <c:pt idx="29">
                  <c:v>-7.9535709288880359</c:v>
                </c:pt>
                <c:pt idx="30">
                  <c:v>-7.627844422356163</c:v>
                </c:pt>
                <c:pt idx="31">
                  <c:v>-7.3029773525169857</c:v>
                </c:pt>
                <c:pt idx="32">
                  <c:v>-6.9758184514972861</c:v>
                </c:pt>
                <c:pt idx="33">
                  <c:v>-6.6455655783838798</c:v>
                </c:pt>
                <c:pt idx="34">
                  <c:v>-6.3128489867514102</c:v>
                </c:pt>
                <c:pt idx="35">
                  <c:v>-5.9780124512769577</c:v>
                </c:pt>
                <c:pt idx="36">
                  <c:v>-5.640654901503928</c:v>
                </c:pt>
                <c:pt idx="37">
                  <c:v>-5.3007190416528109</c:v>
                </c:pt>
                <c:pt idx="38">
                  <c:v>-4.9593507873138662</c:v>
                </c:pt>
                <c:pt idx="39">
                  <c:v>-4.6185554907700528</c:v>
                </c:pt>
                <c:pt idx="40">
                  <c:v>-4.2803385043043276</c:v>
                </c:pt>
                <c:pt idx="41">
                  <c:v>-3.9464759970815968</c:v>
                </c:pt>
                <c:pt idx="42">
                  <c:v>-3.6174263353379659</c:v>
                </c:pt>
                <c:pt idx="43">
                  <c:v>-3.2918144203651187</c:v>
                </c:pt>
                <c:pt idx="44">
                  <c:v>-2.9671192378644808</c:v>
                </c:pt>
                <c:pt idx="45">
                  <c:v>-2.6417365060096869</c:v>
                </c:pt>
                <c:pt idx="46">
                  <c:v>-2.3149786754465782</c:v>
                </c:pt>
                <c:pt idx="47">
                  <c:v>-1.9873041124112605</c:v>
                </c:pt>
                <c:pt idx="48">
                  <c:v>-1.6599160282735081</c:v>
                </c:pt>
                <c:pt idx="49">
                  <c:v>-1.3347051837572528</c:v>
                </c:pt>
                <c:pt idx="50">
                  <c:v>-1.0143071847200964</c:v>
                </c:pt>
                <c:pt idx="51">
                  <c:v>-0.70181600325574534</c:v>
                </c:pt>
                <c:pt idx="52">
                  <c:v>-0.40055479457595855</c:v>
                </c:pt>
                <c:pt idx="53">
                  <c:v>-0.11367482655395533</c:v>
                </c:pt>
                <c:pt idx="54">
                  <c:v>0.156589365409254</c:v>
                </c:pt>
                <c:pt idx="55">
                  <c:v>0.41018048553415637</c:v>
                </c:pt>
                <c:pt idx="56">
                  <c:v>0.64939036500127501</c:v>
                </c:pt>
                <c:pt idx="57">
                  <c:v>0.87834429993555196</c:v>
                </c:pt>
                <c:pt idx="58">
                  <c:v>1.1025999809497564</c:v>
                </c:pt>
                <c:pt idx="59">
                  <c:v>1.3298350424986409</c:v>
                </c:pt>
                <c:pt idx="60">
                  <c:v>1.5673833443598801</c:v>
                </c:pt>
                <c:pt idx="61">
                  <c:v>1.8165626894622748</c:v>
                </c:pt>
                <c:pt idx="62">
                  <c:v>2.0680911615247068</c:v>
                </c:pt>
                <c:pt idx="63">
                  <c:v>2.3009985052453863</c:v>
                </c:pt>
                <c:pt idx="64">
                  <c:v>2.488183816914626</c:v>
                </c:pt>
                <c:pt idx="65">
                  <c:v>2.605009911341801</c:v>
                </c:pt>
                <c:pt idx="66">
                  <c:v>2.6377258014437706</c:v>
                </c:pt>
                <c:pt idx="67">
                  <c:v>2.5859304167639441</c:v>
                </c:pt>
                <c:pt idx="68">
                  <c:v>2.4583900115678232</c:v>
                </c:pt>
                <c:pt idx="69">
                  <c:v>2.2662199670809451</c:v>
                </c:pt>
                <c:pt idx="70">
                  <c:v>2.0185303122458902</c:v>
                </c:pt>
                <c:pt idx="71">
                  <c:v>1.7236289350920555</c:v>
                </c:pt>
                <c:pt idx="72">
                  <c:v>1.3924020337269267</c:v>
                </c:pt>
                <c:pt idx="73">
                  <c:v>1.0368817218482507</c:v>
                </c:pt>
                <c:pt idx="74">
                  <c:v>0.66617802839860818</c:v>
                </c:pt>
                <c:pt idx="75">
                  <c:v>0.2849319115185584</c:v>
                </c:pt>
                <c:pt idx="76">
                  <c:v>-0.10731499502800319</c:v>
                </c:pt>
                <c:pt idx="77">
                  <c:v>-0.51537553672017544</c:v>
                </c:pt>
                <c:pt idx="78">
                  <c:v>-0.94497929150926674</c:v>
                </c:pt>
                <c:pt idx="79">
                  <c:v>-1.3980743158987217</c:v>
                </c:pt>
                <c:pt idx="80">
                  <c:v>-1.8712228631177554</c:v>
                </c:pt>
                <c:pt idx="81">
                  <c:v>-2.358867242553599</c:v>
                </c:pt>
                <c:pt idx="82">
                  <c:v>-2.8566529749632581</c:v>
                </c:pt>
                <c:pt idx="83">
                  <c:v>-3.3631476658589063</c:v>
                </c:pt>
                <c:pt idx="84">
                  <c:v>-3.8790388645946998</c:v>
                </c:pt>
                <c:pt idx="85">
                  <c:v>-4.4052433036428473</c:v>
                </c:pt>
                <c:pt idx="86">
                  <c:v>-4.942162053459942</c:v>
                </c:pt>
                <c:pt idx="87">
                  <c:v>-5.4892221562508521</c:v>
                </c:pt>
                <c:pt idx="88">
                  <c:v>-6.0436161188194362</c:v>
                </c:pt>
                <c:pt idx="89">
                  <c:v>-6.6009894619227012</c:v>
                </c:pt>
                <c:pt idx="90">
                  <c:v>-7.1575606641127836</c:v>
                </c:pt>
                <c:pt idx="91">
                  <c:v>-7.710808711091107</c:v>
                </c:pt>
                <c:pt idx="92">
                  <c:v>-8.2583271801181208</c:v>
                </c:pt>
                <c:pt idx="93">
                  <c:v>-8.7985117893674598</c:v>
                </c:pt>
                <c:pt idx="94">
                  <c:v>-9.3316490177366926</c:v>
                </c:pt>
                <c:pt idx="95">
                  <c:v>-9.8593431470521811</c:v>
                </c:pt>
                <c:pt idx="96">
                  <c:v>-10.382167135109057</c:v>
                </c:pt>
                <c:pt idx="97">
                  <c:v>-10.898344812742415</c:v>
                </c:pt>
                <c:pt idx="98">
                  <c:v>-11.404782207858549</c:v>
                </c:pt>
                <c:pt idx="99">
                  <c:v>-11.899531263954016</c:v>
                </c:pt>
                <c:pt idx="100">
                  <c:v>-12.382305502131247</c:v>
                </c:pt>
                <c:pt idx="101">
                  <c:v>-12.852302781477061</c:v>
                </c:pt>
                <c:pt idx="102">
                  <c:v>-13.307059383472396</c:v>
                </c:pt>
                <c:pt idx="103">
                  <c:v>-13.741074913283995</c:v>
                </c:pt>
                <c:pt idx="104">
                  <c:v>-14.146843623795641</c:v>
                </c:pt>
                <c:pt idx="105">
                  <c:v>-14.517088951009182</c:v>
                </c:pt>
                <c:pt idx="106">
                  <c:v>-14.848029373476747</c:v>
                </c:pt>
                <c:pt idx="107">
                  <c:v>-15.139034637623691</c:v>
                </c:pt>
                <c:pt idx="108">
                  <c:v>-15.389990151890991</c:v>
                </c:pt>
                <c:pt idx="109">
                  <c:v>-15.599234338672767</c:v>
                </c:pt>
                <c:pt idx="110">
                  <c:v>-15.764532662568012</c:v>
                </c:pt>
                <c:pt idx="111">
                  <c:v>-15.887489405403084</c:v>
                </c:pt>
                <c:pt idx="112">
                  <c:v>-15.978074032813268</c:v>
                </c:pt>
                <c:pt idx="113">
                  <c:v>-16.055709814053493</c:v>
                </c:pt>
                <c:pt idx="114">
                  <c:v>-16.145893371007087</c:v>
                </c:pt>
                <c:pt idx="115">
                  <c:v>-16.274980762250063</c:v>
                </c:pt>
                <c:pt idx="116">
                  <c:v>-16.463254693730047</c:v>
                </c:pt>
                <c:pt idx="117">
                  <c:v>-16.719710602830606</c:v>
                </c:pt>
                <c:pt idx="118">
                  <c:v>-17.03861891160042</c:v>
                </c:pt>
                <c:pt idx="119">
                  <c:v>-17.397806153367934</c:v>
                </c:pt>
                <c:pt idx="120">
                  <c:v>-17.756191254222266</c:v>
                </c:pt>
                <c:pt idx="121">
                  <c:v>-18.054988744382985</c:v>
                </c:pt>
                <c:pt idx="122">
                  <c:v>-18.230084646574966</c:v>
                </c:pt>
                <c:pt idx="123">
                  <c:v>-18.234038055361371</c:v>
                </c:pt>
                <c:pt idx="124">
                  <c:v>-18.050806152478533</c:v>
                </c:pt>
                <c:pt idx="125">
                  <c:v>-17.69540043215888</c:v>
                </c:pt>
                <c:pt idx="126">
                  <c:v>-17.204547489070308</c:v>
                </c:pt>
                <c:pt idx="127">
                  <c:v>-16.63187617283705</c:v>
                </c:pt>
                <c:pt idx="128">
                  <c:v>-16.043219334119641</c:v>
                </c:pt>
                <c:pt idx="129">
                  <c:v>-15.499596978099518</c:v>
                </c:pt>
                <c:pt idx="130">
                  <c:v>-15.037162741649428</c:v>
                </c:pt>
                <c:pt idx="131">
                  <c:v>-14.661989977397768</c:v>
                </c:pt>
                <c:pt idx="132">
                  <c:v>-14.361187134954083</c:v>
                </c:pt>
                <c:pt idx="133">
                  <c:v>-14.114643395709292</c:v>
                </c:pt>
                <c:pt idx="134">
                  <c:v>-13.901216617023058</c:v>
                </c:pt>
                <c:pt idx="135">
                  <c:v>-13.702858628348768</c:v>
                </c:pt>
                <c:pt idx="136">
                  <c:v>-13.506964358193541</c:v>
                </c:pt>
                <c:pt idx="137">
                  <c:v>-13.306429129897751</c:v>
                </c:pt>
                <c:pt idx="138">
                  <c:v>-13.098273562926723</c:v>
                </c:pt>
                <c:pt idx="139">
                  <c:v>-12.879862051422853</c:v>
                </c:pt>
                <c:pt idx="140">
                  <c:v>-12.647413073938278</c:v>
                </c:pt>
                <c:pt idx="141">
                  <c:v>-12.396342968111952</c:v>
                </c:pt>
                <c:pt idx="142">
                  <c:v>-12.122755620936983</c:v>
                </c:pt>
                <c:pt idx="143">
                  <c:v>-11.825848891500192</c:v>
                </c:pt>
                <c:pt idx="144">
                  <c:v>-11.508774047674793</c:v>
                </c:pt>
                <c:pt idx="145">
                  <c:v>-11.177260667412101</c:v>
                </c:pt>
                <c:pt idx="146">
                  <c:v>-10.838470723151245</c:v>
                </c:pt>
                <c:pt idx="147">
                  <c:v>-10.498534863300128</c:v>
                </c:pt>
                <c:pt idx="148">
                  <c:v>-10.161922158660767</c:v>
                </c:pt>
                <c:pt idx="149">
                  <c:v>-9.833216271594214</c:v>
                </c:pt>
                <c:pt idx="150">
                  <c:v>-9.5168862729024877</c:v>
                </c:pt>
                <c:pt idx="151">
                  <c:v>-9.2134478246012037</c:v>
                </c:pt>
                <c:pt idx="152">
                  <c:v>-8.9186610390063947</c:v>
                </c:pt>
                <c:pt idx="153">
                  <c:v>-8.6263379719306474</c:v>
                </c:pt>
                <c:pt idx="154">
                  <c:v>-8.3318376652334045</c:v>
                </c:pt>
                <c:pt idx="155">
                  <c:v>-8.0336704286473246</c:v>
                </c:pt>
                <c:pt idx="156">
                  <c:v>-7.7325238115265638</c:v>
                </c:pt>
                <c:pt idx="157">
                  <c:v>-7.4294291379023587</c:v>
                </c:pt>
                <c:pt idx="158">
                  <c:v>-7.1250166613493517</c:v>
                </c:pt>
                <c:pt idx="159">
                  <c:v>-6.8188280156314409</c:v>
                </c:pt>
                <c:pt idx="160">
                  <c:v>-6.5100037640559263</c:v>
                </c:pt>
                <c:pt idx="161">
                  <c:v>-6.1984293150637857</c:v>
                </c:pt>
                <c:pt idx="162">
                  <c:v>-5.8841046686550156</c:v>
                </c:pt>
                <c:pt idx="163">
                  <c:v>-5.5663995712549736</c:v>
                </c:pt>
                <c:pt idx="164">
                  <c:v>-5.2443399946119387</c:v>
                </c:pt>
                <c:pt idx="165">
                  <c:v>-4.9174675724898034</c:v>
                </c:pt>
                <c:pt idx="166">
                  <c:v>-4.5864698542427265</c:v>
                </c:pt>
                <c:pt idx="167">
                  <c:v>-4.252664642799509</c:v>
                </c:pt>
                <c:pt idx="168">
                  <c:v>-3.9178281073250556</c:v>
                </c:pt>
                <c:pt idx="169">
                  <c:v>-3.5835072338662211</c:v>
                </c:pt>
                <c:pt idx="170">
                  <c:v>-3.2508479380132647</c:v>
                </c:pt>
                <c:pt idx="171">
                  <c:v>-2.920423177561319</c:v>
                </c:pt>
                <c:pt idx="172">
                  <c:v>-2.5924621356284359</c:v>
                </c:pt>
                <c:pt idx="173">
                  <c:v>-2.2662772628604584</c:v>
                </c:pt>
                <c:pt idx="174">
                  <c:v>-1.9403788689900461</c:v>
                </c:pt>
                <c:pt idx="175">
                  <c:v>-1.6128188975137543</c:v>
                </c:pt>
                <c:pt idx="176">
                  <c:v>-1.2821649539437561</c:v>
                </c:pt>
                <c:pt idx="177">
                  <c:v>-0.94887540451615626</c:v>
                </c:pt>
                <c:pt idx="178">
                  <c:v>-0.61575774242709569</c:v>
                </c:pt>
                <c:pt idx="179">
                  <c:v>-0.28665078490395085</c:v>
                </c:pt>
                <c:pt idx="180">
                  <c:v>3.4434763487362477E-2</c:v>
                </c:pt>
                <c:pt idx="181">
                  <c:v>0.34320171928336313</c:v>
                </c:pt>
                <c:pt idx="182">
                  <c:v>0.63500912434349144</c:v>
                </c:pt>
                <c:pt idx="183">
                  <c:v>0.90515872474767445</c:v>
                </c:pt>
                <c:pt idx="184">
                  <c:v>1.1499262948275621</c:v>
                </c:pt>
                <c:pt idx="185">
                  <c:v>1.3682805105519191</c:v>
                </c:pt>
                <c:pt idx="186">
                  <c:v>1.5657217667540009</c:v>
                </c:pt>
                <c:pt idx="187">
                  <c:v>1.7546259518086331</c:v>
                </c:pt>
                <c:pt idx="188">
                  <c:v>1.9496034894916523</c:v>
                </c:pt>
                <c:pt idx="189">
                  <c:v>2.1590768593914813</c:v>
                </c:pt>
                <c:pt idx="190">
                  <c:v>2.3789207653831781</c:v>
                </c:pt>
                <c:pt idx="191">
                  <c:v>2.5917745862742785</c:v>
                </c:pt>
                <c:pt idx="192">
                  <c:v>2.7701363478985042</c:v>
                </c:pt>
                <c:pt idx="193">
                  <c:v>2.8851289773812603</c:v>
                </c:pt>
                <c:pt idx="194">
                  <c:v>2.9181313463807954</c:v>
                </c:pt>
                <c:pt idx="195">
                  <c:v>2.8671953983936653</c:v>
                </c:pt>
                <c:pt idx="196">
                  <c:v>2.7448689091332348</c:v>
                </c:pt>
                <c:pt idx="197">
                  <c:v>2.568856274469046</c:v>
                </c:pt>
                <c:pt idx="198">
                  <c:v>2.3526220025866733</c:v>
                </c:pt>
                <c:pt idx="199">
                  <c:v>2.1027551081301215</c:v>
                </c:pt>
                <c:pt idx="200">
                  <c:v>1.8229798167677402</c:v>
                </c:pt>
                <c:pt idx="201">
                  <c:v>1.518051678199116</c:v>
                </c:pt>
                <c:pt idx="202">
                  <c:v>1.1921532843287039</c:v>
                </c:pt>
                <c:pt idx="203">
                  <c:v>0.84654514230579136</c:v>
                </c:pt>
                <c:pt idx="204">
                  <c:v>0.4808834774532999</c:v>
                </c:pt>
                <c:pt idx="205">
                  <c:v>9.6371501141004456E-2</c:v>
                </c:pt>
                <c:pt idx="206">
                  <c:v>-0.30418329343495404</c:v>
                </c:pt>
                <c:pt idx="207">
                  <c:v>-0.7186036666530784</c:v>
                </c:pt>
                <c:pt idx="208">
                  <c:v>-1.1456864071435942</c:v>
                </c:pt>
                <c:pt idx="209">
                  <c:v>-1.5827386132693861</c:v>
                </c:pt>
                <c:pt idx="210">
                  <c:v>-2.0254631015669733</c:v>
                </c:pt>
                <c:pt idx="211">
                  <c:v>-2.4709950830607013</c:v>
                </c:pt>
                <c:pt idx="212">
                  <c:v>-2.919563740868623</c:v>
                </c:pt>
                <c:pt idx="213">
                  <c:v>-3.3742057513049311</c:v>
                </c:pt>
                <c:pt idx="214">
                  <c:v>-3.8390464104945674</c:v>
                </c:pt>
                <c:pt idx="215">
                  <c:v>-4.3184974934600406</c:v>
                </c:pt>
                <c:pt idx="216">
                  <c:v>-4.8158821554131084</c:v>
                </c:pt>
                <c:pt idx="217">
                  <c:v>-5.3309139174562059</c:v>
                </c:pt>
                <c:pt idx="218">
                  <c:v>-5.8588372298897458</c:v>
                </c:pt>
                <c:pt idx="219">
                  <c:v>-6.3944381767780394</c:v>
                </c:pt>
                <c:pt idx="220">
                  <c:v>-6.9348519691454324</c:v>
                </c:pt>
                <c:pt idx="221">
                  <c:v>-7.4782451420475047</c:v>
                </c:pt>
                <c:pt idx="222">
                  <c:v>-8.0218102022881155</c:v>
                </c:pt>
                <c:pt idx="223">
                  <c:v>-8.5627969524506398</c:v>
                </c:pt>
                <c:pt idx="224">
                  <c:v>-9.1016064629916649</c:v>
                </c:pt>
                <c:pt idx="225">
                  <c:v>-9.6414472975639285</c:v>
                </c:pt>
                <c:pt idx="226">
                  <c:v>-10.185241540922593</c:v>
                </c:pt>
                <c:pt idx="227">
                  <c:v>-10.731556798579831</c:v>
                </c:pt>
                <c:pt idx="228">
                  <c:v>-11.27300191497846</c:v>
                </c:pt>
                <c:pt idx="229">
                  <c:v>-11.797372889082189</c:v>
                </c:pt>
                <c:pt idx="230">
                  <c:v>-12.29332515654743</c:v>
                </c:pt>
                <c:pt idx="231">
                  <c:v>-12.756676125469728</c:v>
                </c:pt>
                <c:pt idx="232">
                  <c:v>-13.189832218588629</c:v>
                </c:pt>
                <c:pt idx="233">
                  <c:v>-13.596116591115898</c:v>
                </c:pt>
                <c:pt idx="234">
                  <c:v>-13.974555214799805</c:v>
                </c:pt>
                <c:pt idx="235">
                  <c:v>-14.320048765263689</c:v>
                </c:pt>
                <c:pt idx="236">
                  <c:v>-14.627727101248942</c:v>
                </c:pt>
                <c:pt idx="237">
                  <c:v>-14.896730786062864</c:v>
                </c:pt>
                <c:pt idx="238">
                  <c:v>-15.130669453814779</c:v>
                </c:pt>
                <c:pt idx="239">
                  <c:v>-15.33699155584139</c:v>
                </c:pt>
                <c:pt idx="240">
                  <c:v>-15.527098952265797</c:v>
                </c:pt>
                <c:pt idx="241">
                  <c:v>-15.717206348690201</c:v>
                </c:pt>
                <c:pt idx="242">
                  <c:v>-15.927997521518835</c:v>
                </c:pt>
                <c:pt idx="243">
                  <c:v>-16.177979007534411</c:v>
                </c:pt>
                <c:pt idx="244">
                  <c:v>-16.4744273707351</c:v>
                </c:pt>
                <c:pt idx="245">
                  <c:v>-16.806742891910975</c:v>
                </c:pt>
                <c:pt idx="246">
                  <c:v>-17.144616103699622</c:v>
                </c:pt>
                <c:pt idx="247">
                  <c:v>-17.44043421332567</c:v>
                </c:pt>
                <c:pt idx="248">
                  <c:v>-17.639479751354116</c:v>
                </c:pt>
                <c:pt idx="249">
                  <c:v>-17.695457727938397</c:v>
                </c:pt>
                <c:pt idx="250">
                  <c:v>-17.584704986139609</c:v>
                </c:pt>
                <c:pt idx="251">
                  <c:v>-17.310773864287562</c:v>
                </c:pt>
                <c:pt idx="252">
                  <c:v>-16.902197660579773</c:v>
                </c:pt>
                <c:pt idx="253">
                  <c:v>-16.409683139885317</c:v>
                </c:pt>
                <c:pt idx="254">
                  <c:v>-15.898833969746674</c:v>
                </c:pt>
                <c:pt idx="255">
                  <c:v>-15.431128521581385</c:v>
                </c:pt>
                <c:pt idx="256">
                  <c:v>-15.042204770246579</c:v>
                </c:pt>
                <c:pt idx="257">
                  <c:v>-14.734239955363762</c:v>
                </c:pt>
                <c:pt idx="258">
                  <c:v>-14.487925399237021</c:v>
                </c:pt>
                <c:pt idx="259">
                  <c:v>-14.278795804014271</c:v>
                </c:pt>
                <c:pt idx="260">
                  <c:v>-14.088401928692299</c:v>
                </c:pt>
                <c:pt idx="261">
                  <c:v>-13.906774307635828</c:v>
                </c:pt>
                <c:pt idx="262">
                  <c:v>-13.73041789829456</c:v>
                </c:pt>
                <c:pt idx="263">
                  <c:v>-13.556754390590408</c:v>
                </c:pt>
                <c:pt idx="264">
                  <c:v>-13.380569868587679</c:v>
                </c:pt>
                <c:pt idx="265">
                  <c:v>-13.194129402052111</c:v>
                </c:pt>
                <c:pt idx="266">
                  <c:v>-12.990614793221644</c:v>
                </c:pt>
                <c:pt idx="267">
                  <c:v>-12.766244520648412</c:v>
                </c:pt>
                <c:pt idx="268">
                  <c:v>-12.519127823608487</c:v>
                </c:pt>
                <c:pt idx="269">
                  <c:v>-12.248978223204304</c:v>
                </c:pt>
                <c:pt idx="270">
                  <c:v>-11.958603212632003</c:v>
                </c:pt>
                <c:pt idx="271">
                  <c:v>-11.654649102315101</c:v>
                </c:pt>
                <c:pt idx="272">
                  <c:v>-11.347199949447901</c:v>
                </c:pt>
                <c:pt idx="273">
                  <c:v>-11.046970064799352</c:v>
                </c:pt>
                <c:pt idx="274">
                  <c:v>-10.761178716588097</c:v>
                </c:pt>
                <c:pt idx="275">
                  <c:v>-10.490628045727322</c:v>
                </c:pt>
                <c:pt idx="276">
                  <c:v>-10.230906277194519</c:v>
                </c:pt>
                <c:pt idx="277">
                  <c:v>-9.9749660301095808</c:v>
                </c:pt>
                <c:pt idx="278">
                  <c:v>-9.7162182898285003</c:v>
                </c:pt>
                <c:pt idx="279">
                  <c:v>-9.451110718021468</c:v>
                </c:pt>
                <c:pt idx="280">
                  <c:v>-9.1797006104679966</c:v>
                </c:pt>
                <c:pt idx="281">
                  <c:v>-8.9018733756090622</c:v>
                </c:pt>
                <c:pt idx="282">
                  <c:v>-8.6169414640905035</c:v>
                </c:pt>
                <c:pt idx="283">
                  <c:v>-8.3250194674713498</c:v>
                </c:pt>
                <c:pt idx="284">
                  <c:v>-8.0284565127116334</c:v>
                </c:pt>
                <c:pt idx="285">
                  <c:v>-7.7309195297001976</c:v>
                </c:pt>
                <c:pt idx="286">
                  <c:v>-7.4351587158536665</c:v>
                </c:pt>
                <c:pt idx="287">
                  <c:v>-7.1420335078647375</c:v>
                </c:pt>
                <c:pt idx="288">
                  <c:v>-6.8503979901431489</c:v>
                </c:pt>
                <c:pt idx="289">
                  <c:v>-6.5586478808625337</c:v>
                </c:pt>
                <c:pt idx="290">
                  <c:v>-6.2662102222277616</c:v>
                </c:pt>
                <c:pt idx="291">
                  <c:v>-5.973314197356884</c:v>
                </c:pt>
                <c:pt idx="292">
                  <c:v>-5.6808192429425999</c:v>
                </c:pt>
                <c:pt idx="293">
                  <c:v>-5.3904442323702986</c:v>
                </c:pt>
                <c:pt idx="294">
                  <c:v>-5.1037934474663471</c:v>
                </c:pt>
                <c:pt idx="295">
                  <c:v>-4.820981479789773</c:v>
                </c:pt>
                <c:pt idx="296">
                  <c:v>-4.5411488926478789</c:v>
                </c:pt>
                <c:pt idx="297">
                  <c:v>-4.2648113480562833</c:v>
                </c:pt>
                <c:pt idx="298">
                  <c:v>-3.9927709869281678</c:v>
                </c:pt>
                <c:pt idx="299">
                  <c:v>-3.7237100063347328</c:v>
                </c:pt>
                <c:pt idx="300">
                  <c:v>-3.4545917299617854</c:v>
                </c:pt>
                <c:pt idx="301">
                  <c:v>-3.1831816224083149</c:v>
                </c:pt>
                <c:pt idx="302">
                  <c:v>-2.9087348385406502</c:v>
                </c:pt>
                <c:pt idx="303">
                  <c:v>-2.6320535192719756</c:v>
                </c:pt>
                <c:pt idx="304">
                  <c:v>-2.3555440873418405</c:v>
                </c:pt>
                <c:pt idx="305">
                  <c:v>-2.0829307684185947</c:v>
                </c:pt>
                <c:pt idx="306">
                  <c:v>-1.8175940134935105</c:v>
                </c:pt>
                <c:pt idx="307">
                  <c:v>-1.5608516254953886</c:v>
                </c:pt>
                <c:pt idx="308">
                  <c:v>-1.3134484495578991</c:v>
                </c:pt>
                <c:pt idx="309">
                  <c:v>-1.0746396405473719</c:v>
                </c:pt>
                <c:pt idx="310">
                  <c:v>-0.84150311370864017</c:v>
                </c:pt>
                <c:pt idx="311">
                  <c:v>-0.61048653071189218</c:v>
                </c:pt>
                <c:pt idx="312">
                  <c:v>-0.3798710181717358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'Queba Graphs'!$H$2</c:f>
              <c:strCache>
                <c:ptCount val="1"/>
                <c:pt idx="0">
                  <c:v>RF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'Queba Graphs'!$C$204:$C$516</c:f>
              <c:numCache>
                <c:formatCode>General</c:formatCode>
                <c:ptCount val="313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  <c:pt idx="238">
                  <c:v>1.9833333333333334</c:v>
                </c:pt>
                <c:pt idx="239">
                  <c:v>1.9916666666666667</c:v>
                </c:pt>
                <c:pt idx="240">
                  <c:v>2</c:v>
                </c:pt>
                <c:pt idx="241">
                  <c:v>2.0083333333333333</c:v>
                </c:pt>
                <c:pt idx="242">
                  <c:v>2.0166666666666666</c:v>
                </c:pt>
                <c:pt idx="243">
                  <c:v>2.0249999999999999</c:v>
                </c:pt>
                <c:pt idx="244">
                  <c:v>2.0333333333333332</c:v>
                </c:pt>
                <c:pt idx="245">
                  <c:v>2.0416666666666665</c:v>
                </c:pt>
                <c:pt idx="246">
                  <c:v>2.0499999999999998</c:v>
                </c:pt>
                <c:pt idx="247">
                  <c:v>2.0583333333333331</c:v>
                </c:pt>
                <c:pt idx="248">
                  <c:v>2.0666666666666669</c:v>
                </c:pt>
                <c:pt idx="249">
                  <c:v>2.0750000000000002</c:v>
                </c:pt>
                <c:pt idx="250">
                  <c:v>2.0833333333333335</c:v>
                </c:pt>
                <c:pt idx="251">
                  <c:v>2.0916666666666668</c:v>
                </c:pt>
                <c:pt idx="252">
                  <c:v>2.1</c:v>
                </c:pt>
                <c:pt idx="253">
                  <c:v>2.1083333333333334</c:v>
                </c:pt>
                <c:pt idx="254">
                  <c:v>2.1166666666666667</c:v>
                </c:pt>
                <c:pt idx="255">
                  <c:v>2.125</c:v>
                </c:pt>
                <c:pt idx="256">
                  <c:v>2.1333333333333333</c:v>
                </c:pt>
                <c:pt idx="257">
                  <c:v>2.1416666666666666</c:v>
                </c:pt>
                <c:pt idx="258">
                  <c:v>2.15</c:v>
                </c:pt>
                <c:pt idx="259">
                  <c:v>2.1583333333333332</c:v>
                </c:pt>
                <c:pt idx="260">
                  <c:v>2.1666666666666665</c:v>
                </c:pt>
                <c:pt idx="261">
                  <c:v>2.1749999999999998</c:v>
                </c:pt>
                <c:pt idx="262">
                  <c:v>2.1833333333333331</c:v>
                </c:pt>
                <c:pt idx="263">
                  <c:v>2.1916666666666669</c:v>
                </c:pt>
                <c:pt idx="264">
                  <c:v>2.2000000000000002</c:v>
                </c:pt>
                <c:pt idx="265">
                  <c:v>2.2083333333333335</c:v>
                </c:pt>
                <c:pt idx="266">
                  <c:v>2.2166666666666668</c:v>
                </c:pt>
                <c:pt idx="267">
                  <c:v>2.2250000000000001</c:v>
                </c:pt>
                <c:pt idx="268">
                  <c:v>2.2333333333333334</c:v>
                </c:pt>
                <c:pt idx="269">
                  <c:v>2.2416666666666667</c:v>
                </c:pt>
                <c:pt idx="270">
                  <c:v>2.25</c:v>
                </c:pt>
                <c:pt idx="271">
                  <c:v>2.2583333333333333</c:v>
                </c:pt>
                <c:pt idx="272">
                  <c:v>2.2666666666666666</c:v>
                </c:pt>
                <c:pt idx="273">
                  <c:v>2.2749999999999999</c:v>
                </c:pt>
                <c:pt idx="274">
                  <c:v>2.2833333333333332</c:v>
                </c:pt>
                <c:pt idx="275">
                  <c:v>2.2916666666666665</c:v>
                </c:pt>
                <c:pt idx="276">
                  <c:v>2.2999999999999998</c:v>
                </c:pt>
                <c:pt idx="277">
                  <c:v>2.3083333333333331</c:v>
                </c:pt>
                <c:pt idx="278">
                  <c:v>2.3166666666666669</c:v>
                </c:pt>
                <c:pt idx="279">
                  <c:v>2.3250000000000002</c:v>
                </c:pt>
                <c:pt idx="280">
                  <c:v>2.3333333333333335</c:v>
                </c:pt>
                <c:pt idx="281">
                  <c:v>2.3416666666666668</c:v>
                </c:pt>
                <c:pt idx="282">
                  <c:v>2.35</c:v>
                </c:pt>
                <c:pt idx="283">
                  <c:v>2.3583333333333334</c:v>
                </c:pt>
                <c:pt idx="284">
                  <c:v>2.3666666666666667</c:v>
                </c:pt>
                <c:pt idx="285">
                  <c:v>2.375</c:v>
                </c:pt>
                <c:pt idx="286">
                  <c:v>2.3833333333333333</c:v>
                </c:pt>
                <c:pt idx="287">
                  <c:v>2.3916666666666666</c:v>
                </c:pt>
                <c:pt idx="288">
                  <c:v>2.4</c:v>
                </c:pt>
                <c:pt idx="289">
                  <c:v>2.4083333333333332</c:v>
                </c:pt>
                <c:pt idx="290">
                  <c:v>2.4166666666666665</c:v>
                </c:pt>
                <c:pt idx="291">
                  <c:v>2.4249999999999998</c:v>
                </c:pt>
                <c:pt idx="292">
                  <c:v>2.4333333333333331</c:v>
                </c:pt>
                <c:pt idx="293">
                  <c:v>2.4416666666666669</c:v>
                </c:pt>
                <c:pt idx="294">
                  <c:v>2.4500000000000002</c:v>
                </c:pt>
                <c:pt idx="295">
                  <c:v>2.4583333333333335</c:v>
                </c:pt>
                <c:pt idx="296">
                  <c:v>2.4666666666666668</c:v>
                </c:pt>
                <c:pt idx="297">
                  <c:v>2.4750000000000001</c:v>
                </c:pt>
                <c:pt idx="298">
                  <c:v>2.4833333333333334</c:v>
                </c:pt>
                <c:pt idx="299">
                  <c:v>2.4916666666666667</c:v>
                </c:pt>
                <c:pt idx="300">
                  <c:v>2.5</c:v>
                </c:pt>
                <c:pt idx="301">
                  <c:v>2.5083333333333333</c:v>
                </c:pt>
                <c:pt idx="302">
                  <c:v>2.5166666666666666</c:v>
                </c:pt>
                <c:pt idx="303">
                  <c:v>2.5249999999999999</c:v>
                </c:pt>
                <c:pt idx="304">
                  <c:v>2.5333333333333332</c:v>
                </c:pt>
                <c:pt idx="305">
                  <c:v>2.5416666666666665</c:v>
                </c:pt>
                <c:pt idx="306">
                  <c:v>2.5499999999999998</c:v>
                </c:pt>
                <c:pt idx="307">
                  <c:v>2.5583333333333331</c:v>
                </c:pt>
                <c:pt idx="308">
                  <c:v>2.5666666666666669</c:v>
                </c:pt>
                <c:pt idx="309">
                  <c:v>2.5750000000000002</c:v>
                </c:pt>
                <c:pt idx="310">
                  <c:v>2.5833333333333335</c:v>
                </c:pt>
                <c:pt idx="311">
                  <c:v>2.5916666666666668</c:v>
                </c:pt>
                <c:pt idx="312">
                  <c:v>2.6</c:v>
                </c:pt>
              </c:numCache>
            </c:numRef>
          </c:xVal>
          <c:yVal>
            <c:numRef>
              <c:f>'Queba Graphs'!$I$204:$I$516</c:f>
              <c:numCache>
                <c:formatCode>General</c:formatCode>
                <c:ptCount val="313"/>
                <c:pt idx="0">
                  <c:v>3.9213804456548673</c:v>
                </c:pt>
                <c:pt idx="1">
                  <c:v>4.0347687933112573</c:v>
                </c:pt>
                <c:pt idx="2">
                  <c:v>4.0387222020976594</c:v>
                </c:pt>
                <c:pt idx="3">
                  <c:v>3.9420642220590905</c:v>
                </c:pt>
                <c:pt idx="4">
                  <c:v>3.7650202633636658</c:v>
                </c:pt>
                <c:pt idx="5">
                  <c:v>3.5313680745093161</c:v>
                </c:pt>
                <c:pt idx="6">
                  <c:v>3.2621925023568554</c:v>
                </c:pt>
                <c:pt idx="7">
                  <c:v>2.9716456044460151</c:v>
                </c:pt>
                <c:pt idx="8">
                  <c:v>2.6656288460666424</c:v>
                </c:pt>
                <c:pt idx="9">
                  <c:v>2.3439130441006846</c:v>
                </c:pt>
                <c:pt idx="10">
                  <c:v>2.0045501420446983</c:v>
                </c:pt>
                <c:pt idx="11">
                  <c:v>1.6476547314577084</c:v>
                </c:pt>
                <c:pt idx="12">
                  <c:v>1.2766072633309873</c:v>
                </c:pt>
                <c:pt idx="13">
                  <c:v>0.89524655489191129</c:v>
                </c:pt>
                <c:pt idx="14">
                  <c:v>0.50540607108489921</c:v>
                </c:pt>
                <c:pt idx="15">
                  <c:v>0.10760147392556861</c:v>
                </c:pt>
                <c:pt idx="16">
                  <c:v>-0.29879749016072432</c:v>
                </c:pt>
                <c:pt idx="17">
                  <c:v>-0.71608265235450286</c:v>
                </c:pt>
                <c:pt idx="18">
                  <c:v>-1.1482074214421696</c:v>
                </c:pt>
                <c:pt idx="19">
                  <c:v>-1.5976355159427875</c:v>
                </c:pt>
                <c:pt idx="20">
                  <c:v>-2.0612729637626499</c:v>
                </c:pt>
                <c:pt idx="21">
                  <c:v>-2.5315567220060293</c:v>
                </c:pt>
                <c:pt idx="22">
                  <c:v>-3.0025280296035661</c:v>
                </c:pt>
                <c:pt idx="23">
                  <c:v>-3.4737858160986685</c:v>
                </c:pt>
                <c:pt idx="24">
                  <c:v>-3.9467051801996496</c:v>
                </c:pt>
                <c:pt idx="25">
                  <c:v>-4.4193380654030658</c:v>
                </c:pt>
                <c:pt idx="26">
                  <c:v>-4.887043513568357</c:v>
                </c:pt>
                <c:pt idx="27">
                  <c:v>-5.348790200664288</c:v>
                </c:pt>
                <c:pt idx="28">
                  <c:v>-5.8115109160119403</c:v>
                </c:pt>
                <c:pt idx="29">
                  <c:v>-6.2838000265382785</c:v>
                </c:pt>
                <c:pt idx="30">
                  <c:v>-6.768006659203337</c:v>
                </c:pt>
                <c:pt idx="31">
                  <c:v>-7.2597763347641209</c:v>
                </c:pt>
                <c:pt idx="32">
                  <c:v>-7.7540670246234837</c:v>
                </c:pt>
                <c:pt idx="33">
                  <c:v>-8.2490452638370009</c:v>
                </c:pt>
                <c:pt idx="34">
                  <c:v>-8.7453413059793199</c:v>
                </c:pt>
                <c:pt idx="35">
                  <c:v>-9.2435281088455721</c:v>
                </c:pt>
                <c:pt idx="36">
                  <c:v>-9.7428608273020831</c:v>
                </c:pt>
                <c:pt idx="37">
                  <c:v>-10.239787123019045</c:v>
                </c:pt>
                <c:pt idx="38">
                  <c:v>-10.728233643368073</c:v>
                </c:pt>
                <c:pt idx="39">
                  <c:v>-11.202986472413473</c:v>
                </c:pt>
                <c:pt idx="40">
                  <c:v>-11.662384032549369</c:v>
                </c:pt>
                <c:pt idx="41">
                  <c:v>-12.10648361955527</c:v>
                </c:pt>
                <c:pt idx="42">
                  <c:v>-12.533165289589192</c:v>
                </c:pt>
                <c:pt idx="43">
                  <c:v>-12.936126506904701</c:v>
                </c:pt>
                <c:pt idx="44">
                  <c:v>-13.305856172102621</c:v>
                </c:pt>
                <c:pt idx="45">
                  <c:v>-13.632900481563295</c:v>
                </c:pt>
                <c:pt idx="46">
                  <c:v>-13.911587153114928</c:v>
                </c:pt>
                <c:pt idx="47">
                  <c:v>-14.141400524741902</c:v>
                </c:pt>
                <c:pt idx="48">
                  <c:v>-14.326294005230618</c:v>
                </c:pt>
                <c:pt idx="49">
                  <c:v>-14.472913905004594</c:v>
                </c:pt>
                <c:pt idx="50">
                  <c:v>-14.59065673190398</c:v>
                </c:pt>
                <c:pt idx="51">
                  <c:v>-14.692299444760188</c:v>
                </c:pt>
                <c:pt idx="52">
                  <c:v>-14.794916185868116</c:v>
                </c:pt>
                <c:pt idx="53">
                  <c:v>-14.917815632923681</c:v>
                </c:pt>
                <c:pt idx="54">
                  <c:v>-15.079103252253008</c:v>
                </c:pt>
                <c:pt idx="55">
                  <c:v>-15.293618650749986</c:v>
                </c:pt>
                <c:pt idx="56">
                  <c:v>-15.572419913860644</c:v>
                </c:pt>
                <c:pt idx="57">
                  <c:v>-15.920377182843595</c:v>
                </c:pt>
                <c:pt idx="58">
                  <c:v>-16.331302513511421</c:v>
                </c:pt>
                <c:pt idx="59">
                  <c:v>-16.781017086909603</c:v>
                </c:pt>
                <c:pt idx="60">
                  <c:v>-17.223283208971086</c:v>
                </c:pt>
                <c:pt idx="61">
                  <c:v>-17.591408592342642</c:v>
                </c:pt>
                <c:pt idx="62">
                  <c:v>-17.809132554492351</c:v>
                </c:pt>
                <c:pt idx="63">
                  <c:v>-17.810221174303098</c:v>
                </c:pt>
                <c:pt idx="64">
                  <c:v>-17.562875294145126</c:v>
                </c:pt>
                <c:pt idx="65">
                  <c:v>-17.087091141068488</c:v>
                </c:pt>
                <c:pt idx="66">
                  <c:v>-16.455347876157244</c:v>
                </c:pt>
                <c:pt idx="67">
                  <c:v>-15.773241621053998</c:v>
                </c:pt>
                <c:pt idx="68">
                  <c:v>-15.141956722378856</c:v>
                </c:pt>
                <c:pt idx="69">
                  <c:v>-14.622685072651791</c:v>
                </c:pt>
                <c:pt idx="70">
                  <c:v>-14.225911799523697</c:v>
                </c:pt>
                <c:pt idx="71">
                  <c:v>-13.927286196701511</c:v>
                </c:pt>
                <c:pt idx="72">
                  <c:v>-13.692029726020793</c:v>
                </c:pt>
                <c:pt idx="73">
                  <c:v>-13.490692356811826</c:v>
                </c:pt>
                <c:pt idx="74">
                  <c:v>-13.302876791567941</c:v>
                </c:pt>
                <c:pt idx="75">
                  <c:v>-13.115748775678215</c:v>
                </c:pt>
                <c:pt idx="76">
                  <c:v>-12.920198280200065</c:v>
                </c:pt>
                <c:pt idx="77">
                  <c:v>-12.708662262237764</c:v>
                </c:pt>
                <c:pt idx="78">
                  <c:v>-12.47403604513169</c:v>
                </c:pt>
                <c:pt idx="79">
                  <c:v>-12.211163008725672</c:v>
                </c:pt>
                <c:pt idx="80">
                  <c:v>-11.918839941649926</c:v>
                </c:pt>
                <c:pt idx="81">
                  <c:v>-11.599415970864488</c:v>
                </c:pt>
                <c:pt idx="82">
                  <c:v>-11.257417462950901</c:v>
                </c:pt>
                <c:pt idx="83">
                  <c:v>-10.899261545214623</c:v>
                </c:pt>
                <c:pt idx="84">
                  <c:v>-10.532797739448949</c:v>
                </c:pt>
                <c:pt idx="85">
                  <c:v>-10.165589088549604</c:v>
                </c:pt>
                <c:pt idx="86">
                  <c:v>-9.8037662409244906</c:v>
                </c:pt>
                <c:pt idx="87">
                  <c:v>-9.4519701547141644</c:v>
                </c:pt>
                <c:pt idx="88">
                  <c:v>-9.1130656188942822</c:v>
                </c:pt>
                <c:pt idx="89">
                  <c:v>-8.7876255912599763</c:v>
                </c:pt>
                <c:pt idx="90">
                  <c:v>-8.4725560997175347</c:v>
                </c:pt>
                <c:pt idx="91">
                  <c:v>-8.1621275663156556</c:v>
                </c:pt>
                <c:pt idx="92">
                  <c:v>-7.8510687793391316</c:v>
                </c:pt>
                <c:pt idx="93">
                  <c:v>-7.5366868371508486</c:v>
                </c:pt>
                <c:pt idx="94">
                  <c:v>-7.2180650072785983</c:v>
                </c:pt>
                <c:pt idx="95">
                  <c:v>-6.8960054306355634</c:v>
                </c:pt>
                <c:pt idx="96">
                  <c:v>-6.5721123890481072</c:v>
                </c:pt>
                <c:pt idx="97">
                  <c:v>-6.2487350094762713</c:v>
                </c:pt>
                <c:pt idx="98">
                  <c:v>-5.9277640526439832</c:v>
                </c:pt>
                <c:pt idx="99">
                  <c:v>-5.6092568143307595</c:v>
                </c:pt>
                <c:pt idx="100">
                  <c:v>-5.2916663084897442</c:v>
                </c:pt>
                <c:pt idx="101">
                  <c:v>-4.9724142250428489</c:v>
                </c:pt>
                <c:pt idx="102">
                  <c:v>-4.6487503665734478</c:v>
                </c:pt>
                <c:pt idx="103">
                  <c:v>-4.3191850428141985</c:v>
                </c:pt>
                <c:pt idx="104">
                  <c:v>-3.9837755495446139</c:v>
                </c:pt>
                <c:pt idx="105">
                  <c:v>-3.6436678023549574</c:v>
                </c:pt>
                <c:pt idx="106">
                  <c:v>-3.3001796041740286</c:v>
                </c:pt>
                <c:pt idx="107">
                  <c:v>-2.9551444199462464</c:v>
                </c:pt>
                <c:pt idx="108">
                  <c:v>-2.6108540808521354</c:v>
                </c:pt>
                <c:pt idx="109">
                  <c:v>-2.2696577138517302</c:v>
                </c:pt>
                <c:pt idx="110">
                  <c:v>-1.9317272062835706</c:v>
                </c:pt>
                <c:pt idx="111">
                  <c:v>-1.5949999100851857</c:v>
                </c:pt>
                <c:pt idx="112">
                  <c:v>-1.2560380784857907</c:v>
                </c:pt>
                <c:pt idx="113">
                  <c:v>-0.91209151406875744</c:v>
                </c:pt>
                <c:pt idx="114">
                  <c:v>-0.56298832949554689</c:v>
                </c:pt>
                <c:pt idx="115">
                  <c:v>-0.21079117282862989</c:v>
                </c:pt>
                <c:pt idx="116">
                  <c:v>0.14026006824802553</c:v>
                </c:pt>
                <c:pt idx="117">
                  <c:v>0.48414933688554562</c:v>
                </c:pt>
                <c:pt idx="118">
                  <c:v>0.81468868889651758</c:v>
                </c:pt>
                <c:pt idx="119">
                  <c:v>1.1266642083452507</c:v>
                </c:pt>
                <c:pt idx="120">
                  <c:v>1.417726768271709</c:v>
                </c:pt>
                <c:pt idx="121">
                  <c:v>1.6901109040769022</c:v>
                </c:pt>
                <c:pt idx="122">
                  <c:v>1.9522963911287672</c:v>
                </c:pt>
                <c:pt idx="123">
                  <c:v>2.2185498785260607</c:v>
                </c:pt>
                <c:pt idx="124">
                  <c:v>2.5064038747997861</c:v>
                </c:pt>
                <c:pt idx="125">
                  <c:v>2.8298958459306491</c:v>
                </c:pt>
                <c:pt idx="126">
                  <c:v>3.1905154821859889</c:v>
                </c:pt>
                <c:pt idx="127">
                  <c:v>3.5719907821840913</c:v>
                </c:pt>
                <c:pt idx="128">
                  <c:v>3.944241461680587</c:v>
                </c:pt>
                <c:pt idx="129">
                  <c:v>4.2734630107627583</c:v>
                </c:pt>
                <c:pt idx="130">
                  <c:v>4.5320961594848121</c:v>
                </c:pt>
                <c:pt idx="131">
                  <c:v>4.7044418642601631</c:v>
                </c:pt>
                <c:pt idx="132">
                  <c:v>4.7847132513579922</c:v>
                </c:pt>
                <c:pt idx="133">
                  <c:v>4.7719935883060876</c:v>
                </c:pt>
                <c:pt idx="134">
                  <c:v>4.6689757767415658</c:v>
                </c:pt>
                <c:pt idx="135">
                  <c:v>4.4845979582684663</c:v>
                </c:pt>
                <c:pt idx="136">
                  <c:v>4.2341581060167837</c:v>
                </c:pt>
                <c:pt idx="137">
                  <c:v>3.9362773483282685</c:v>
                </c:pt>
                <c:pt idx="138">
                  <c:v>3.6074568697026894</c:v>
                </c:pt>
                <c:pt idx="139">
                  <c:v>3.2577234315548345</c:v>
                </c:pt>
                <c:pt idx="140">
                  <c:v>2.8921190624818567</c:v>
                </c:pt>
                <c:pt idx="141">
                  <c:v>2.5135085514594082</c:v>
                </c:pt>
                <c:pt idx="142">
                  <c:v>2.1230951098572652</c:v>
                </c:pt>
                <c:pt idx="143">
                  <c:v>1.7216808785886106</c:v>
                </c:pt>
                <c:pt idx="144">
                  <c:v>1.311901463511046</c:v>
                </c:pt>
                <c:pt idx="145">
                  <c:v>0.89730920295438232</c:v>
                </c:pt>
                <c:pt idx="146">
                  <c:v>0.47618522353322723</c:v>
                </c:pt>
                <c:pt idx="147">
                  <c:v>4.0393524556723043E-2</c:v>
                </c:pt>
                <c:pt idx="148">
                  <c:v>-0.41929051447673643</c:v>
                </c:pt>
                <c:pt idx="149">
                  <c:v>-0.90670571079452766</c:v>
                </c:pt>
                <c:pt idx="150">
                  <c:v>-1.4185289091848921</c:v>
                </c:pt>
                <c:pt idx="151">
                  <c:v>-1.9478273203267467</c:v>
                </c:pt>
                <c:pt idx="152">
                  <c:v>-2.4914496763468721</c:v>
                </c:pt>
                <c:pt idx="153">
                  <c:v>-3.0506564843945547</c:v>
                </c:pt>
                <c:pt idx="154">
                  <c:v>-3.6236142795253783</c:v>
                </c:pt>
                <c:pt idx="155">
                  <c:v>-4.2044788922290071</c:v>
                </c:pt>
                <c:pt idx="156">
                  <c:v>-4.7898125757346568</c:v>
                </c:pt>
                <c:pt idx="157">
                  <c:v>-5.3781829355544994</c:v>
                </c:pt>
                <c:pt idx="158">
                  <c:v>-5.9664959995948283</c:v>
                </c:pt>
                <c:pt idx="159">
                  <c:v>-6.550282697053623</c:v>
                </c:pt>
                <c:pt idx="160">
                  <c:v>-7.1255323233649701</c:v>
                </c:pt>
                <c:pt idx="161">
                  <c:v>-7.6893227937736999</c:v>
                </c:pt>
                <c:pt idx="162">
                  <c:v>-8.2403936011305259</c:v>
                </c:pt>
                <c:pt idx="163">
                  <c:v>-8.7793749990100913</c:v>
                </c:pt>
                <c:pt idx="164">
                  <c:v>-9.3068399452075266</c:v>
                </c:pt>
                <c:pt idx="165">
                  <c:v>-9.822215481927703</c:v>
                </c:pt>
                <c:pt idx="166">
                  <c:v>-10.323897327344252</c:v>
                </c:pt>
                <c:pt idx="167">
                  <c:v>-10.808562326245415</c:v>
                </c:pt>
                <c:pt idx="168">
                  <c:v>-11.272600844521868</c:v>
                </c:pt>
                <c:pt idx="169">
                  <c:v>-11.714924262362864</c:v>
                </c:pt>
                <c:pt idx="170">
                  <c:v>-12.137022270035741</c:v>
                </c:pt>
                <c:pt idx="171">
                  <c:v>-12.540728332484917</c:v>
                </c:pt>
                <c:pt idx="172">
                  <c:v>-12.927302956859686</c:v>
                </c:pt>
                <c:pt idx="173">
                  <c:v>-13.297662875632248</c:v>
                </c:pt>
                <c:pt idx="174">
                  <c:v>-13.6530685959519</c:v>
                </c:pt>
                <c:pt idx="175">
                  <c:v>-13.994952512306462</c:v>
                </c:pt>
                <c:pt idx="176">
                  <c:v>-14.324632427624739</c:v>
                </c:pt>
                <c:pt idx="177">
                  <c:v>-14.643827215292118</c:v>
                </c:pt>
                <c:pt idx="178">
                  <c:v>-14.95477141070962</c:v>
                </c:pt>
                <c:pt idx="179">
                  <c:v>-15.261647605781684</c:v>
                </c:pt>
                <c:pt idx="180">
                  <c:v>-15.572706392758212</c:v>
                </c:pt>
                <c:pt idx="181">
                  <c:v>-15.900953913588657</c:v>
                </c:pt>
                <c:pt idx="182">
                  <c:v>-16.261287070946434</c:v>
                </c:pt>
                <c:pt idx="183">
                  <c:v>-16.665909865867821</c:v>
                </c:pt>
                <c:pt idx="184">
                  <c:v>-17.118775707139225</c:v>
                </c:pt>
                <c:pt idx="185">
                  <c:v>-17.609112988212182</c:v>
                </c:pt>
                <c:pt idx="186">
                  <c:v>-18.106956016401352</c:v>
                </c:pt>
                <c:pt idx="187">
                  <c:v>-18.561254252160584</c:v>
                </c:pt>
                <c:pt idx="188">
                  <c:v>-18.905372703916157</c:v>
                </c:pt>
                <c:pt idx="189">
                  <c:v>-19.070671027811397</c:v>
                </c:pt>
                <c:pt idx="190">
                  <c:v>-19.005296543386972</c:v>
                </c:pt>
                <c:pt idx="191">
                  <c:v>-18.69074271386015</c:v>
                </c:pt>
                <c:pt idx="192">
                  <c:v>-18.152678048452795</c:v>
                </c:pt>
                <c:pt idx="193">
                  <c:v>-17.46352441246944</c:v>
                </c:pt>
                <c:pt idx="194">
                  <c:v>-16.730195730481501</c:v>
                </c:pt>
                <c:pt idx="195">
                  <c:v>-16.059720518619411</c:v>
                </c:pt>
                <c:pt idx="196">
                  <c:v>-15.518791064236398</c:v>
                </c:pt>
                <c:pt idx="197">
                  <c:v>-15.117491424526769</c:v>
                </c:pt>
                <c:pt idx="198">
                  <c:v>-14.82660075193885</c:v>
                </c:pt>
                <c:pt idx="199">
                  <c:v>-14.606699550167642</c:v>
                </c:pt>
                <c:pt idx="200">
                  <c:v>-14.42541570378825</c:v>
                </c:pt>
                <c:pt idx="201">
                  <c:v>-14.260231971452034</c:v>
                </c:pt>
                <c:pt idx="202">
                  <c:v>-14.097511957634879</c:v>
                </c:pt>
                <c:pt idx="203">
                  <c:v>-13.929921802559114</c:v>
                </c:pt>
                <c:pt idx="204">
                  <c:v>-13.752591364966122</c:v>
                </c:pt>
                <c:pt idx="205">
                  <c:v>-13.560306728920219</c:v>
                </c:pt>
                <c:pt idx="206">
                  <c:v>-13.347281020690579</c:v>
                </c:pt>
                <c:pt idx="207">
                  <c:v>-13.108357620121026</c:v>
                </c:pt>
                <c:pt idx="208">
                  <c:v>-12.840098780440774</c:v>
                </c:pt>
                <c:pt idx="209">
                  <c:v>-12.541243994500537</c:v>
                </c:pt>
                <c:pt idx="210">
                  <c:v>-12.213454839906193</c:v>
                </c:pt>
                <c:pt idx="211">
                  <c:v>-11.860856612782685</c:v>
                </c:pt>
                <c:pt idx="212">
                  <c:v>-11.490095623553529</c:v>
                </c:pt>
                <c:pt idx="213">
                  <c:v>-11.111141337854001</c:v>
                </c:pt>
                <c:pt idx="214">
                  <c:v>-10.737057193413088</c:v>
                </c:pt>
                <c:pt idx="215">
                  <c:v>-10.380620149062203</c:v>
                </c:pt>
                <c:pt idx="216">
                  <c:v>-10.049393247697074</c:v>
                </c:pt>
                <c:pt idx="217">
                  <c:v>-9.743949447112831</c:v>
                </c:pt>
                <c:pt idx="218">
                  <c:v>-9.4607364089796668</c:v>
                </c:pt>
                <c:pt idx="219">
                  <c:v>-9.194482921582372</c:v>
                </c:pt>
                <c:pt idx="220">
                  <c:v>-8.9391156322925642</c:v>
                </c:pt>
                <c:pt idx="221">
                  <c:v>-8.6889049631589348</c:v>
                </c:pt>
                <c:pt idx="222">
                  <c:v>-8.4393818433794614</c:v>
                </c:pt>
                <c:pt idx="223">
                  <c:v>-8.187223117742386</c:v>
                </c:pt>
                <c:pt idx="224">
                  <c:v>-7.9299077719491331</c:v>
                </c:pt>
                <c:pt idx="225">
                  <c:v>-7.6660034115118751</c:v>
                </c:pt>
                <c:pt idx="226">
                  <c:v>-7.3955673322101267</c:v>
                </c:pt>
                <c:pt idx="227">
                  <c:v>-7.118943308720965</c:v>
                </c:pt>
                <c:pt idx="228">
                  <c:v>-6.8352146085721817</c:v>
                </c:pt>
                <c:pt idx="229">
                  <c:v>-6.5428342457169224</c:v>
                </c:pt>
                <c:pt idx="230">
                  <c:v>-6.2407136003444394</c:v>
                </c:pt>
                <c:pt idx="231">
                  <c:v>-5.9297121091474292</c:v>
                </c:pt>
                <c:pt idx="232">
                  <c:v>-5.6126372653220313</c:v>
                </c:pt>
                <c:pt idx="233">
                  <c:v>-5.2934997734341618</c:v>
                </c:pt>
                <c:pt idx="234">
                  <c:v>-4.9768260000653566</c:v>
                </c:pt>
                <c:pt idx="235">
                  <c:v>-4.6659963962068849</c:v>
                </c:pt>
                <c:pt idx="236">
                  <c:v>-4.3626152436851147</c:v>
                </c:pt>
                <c:pt idx="237">
                  <c:v>-4.0662814720434532</c:v>
                </c:pt>
                <c:pt idx="238">
                  <c:v>-3.77458865854235</c:v>
                </c:pt>
                <c:pt idx="239">
                  <c:v>-3.4839271690724836</c:v>
                </c:pt>
                <c:pt idx="240">
                  <c:v>-3.1919478766738165</c:v>
                </c:pt>
                <c:pt idx="241">
                  <c:v>-2.8977913446536516</c:v>
                </c:pt>
                <c:pt idx="242">
                  <c:v>-2.6008846152168585</c:v>
                </c:pt>
                <c:pt idx="243">
                  <c:v>-2.3012849841429515</c:v>
                </c:pt>
                <c:pt idx="244">
                  <c:v>-2.000825916376348</c:v>
                </c:pt>
                <c:pt idx="245">
                  <c:v>-1.7034608207034507</c:v>
                </c:pt>
                <c:pt idx="246">
                  <c:v>-1.4146900919575156</c:v>
                </c:pt>
                <c:pt idx="247">
                  <c:v>-1.1412746321210867</c:v>
                </c:pt>
                <c:pt idx="248">
                  <c:v>-0.88865754024790677</c:v>
                </c:pt>
                <c:pt idx="249">
                  <c:v>-0.65666692899943646</c:v>
                </c:pt>
                <c:pt idx="250">
                  <c:v>-0.43693761456676578</c:v>
                </c:pt>
                <c:pt idx="251">
                  <c:v>-0.21296841245012699</c:v>
                </c:pt>
                <c:pt idx="252">
                  <c:v>3.4606650825901725E-2</c:v>
                </c:pt>
                <c:pt idx="253">
                  <c:v>0.31862182987225079</c:v>
                </c:pt>
                <c:pt idx="254">
                  <c:v>0.63747284286255401</c:v>
                </c:pt>
                <c:pt idx="255">
                  <c:v>0.97402825172239949</c:v>
                </c:pt>
                <c:pt idx="256">
                  <c:v>1.3006141949469687</c:v>
                </c:pt>
                <c:pt idx="257">
                  <c:v>1.5865774304967626</c:v>
                </c:pt>
                <c:pt idx="258">
                  <c:v>1.8059629702523547</c:v>
                </c:pt>
                <c:pt idx="259">
                  <c:v>1.942556108611543</c:v>
                </c:pt>
                <c:pt idx="260">
                  <c:v>1.9903407887254538</c:v>
                </c:pt>
                <c:pt idx="261">
                  <c:v>1.9526974615853585</c:v>
                </c:pt>
                <c:pt idx="262">
                  <c:v>1.8406269168577696</c:v>
                </c:pt>
                <c:pt idx="263">
                  <c:v>1.6704011559244021</c:v>
                </c:pt>
                <c:pt idx="264">
                  <c:v>1.4585213632850234</c:v>
                </c:pt>
                <c:pt idx="265">
                  <c:v>1.2174780188734862</c:v>
                </c:pt>
                <c:pt idx="266">
                  <c:v>0.95380284155428141</c:v>
                </c:pt>
                <c:pt idx="267">
                  <c:v>0.67173571901137719</c:v>
                </c:pt>
                <c:pt idx="268">
                  <c:v>0.37855321524293489</c:v>
                </c:pt>
                <c:pt idx="269">
                  <c:v>8.5428007254005747E-2</c:v>
                </c:pt>
                <c:pt idx="270">
                  <c:v>-0.19681100262743781</c:v>
                </c:pt>
                <c:pt idx="271">
                  <c:v>-0.46283530690667901</c:v>
                </c:pt>
                <c:pt idx="272">
                  <c:v>-0.71545239877985889</c:v>
                </c:pt>
                <c:pt idx="273">
                  <c:v>-0.96503281433884558</c:v>
                </c:pt>
                <c:pt idx="274">
                  <c:v>-1.2250410617692131</c:v>
                </c:pt>
                <c:pt idx="275">
                  <c:v>-1.5079676210048136</c:v>
                </c:pt>
                <c:pt idx="276">
                  <c:v>-1.82372466190141</c:v>
                </c:pt>
                <c:pt idx="277">
                  <c:v>-2.1758072270093014</c:v>
                </c:pt>
                <c:pt idx="278">
                  <c:v>-2.558199259479613</c:v>
                </c:pt>
                <c:pt idx="279">
                  <c:v>-2.959899969645833</c:v>
                </c:pt>
                <c:pt idx="280">
                  <c:v>-3.3726587652580782</c:v>
                </c:pt>
                <c:pt idx="281">
                  <c:v>-3.7948140687104681</c:v>
                </c:pt>
                <c:pt idx="282">
                  <c:v>-4.2269388377981363</c:v>
                </c:pt>
                <c:pt idx="283">
                  <c:v>-4.6658245088683463</c:v>
                </c:pt>
                <c:pt idx="284">
                  <c:v>-5.1058560955288188</c:v>
                </c:pt>
                <c:pt idx="285">
                  <c:v>-5.5470908935590648</c:v>
                </c:pt>
                <c:pt idx="286">
                  <c:v>-5.9952584809103948</c:v>
                </c:pt>
                <c:pt idx="287">
                  <c:v>-6.4553435904004459</c:v>
                </c:pt>
                <c:pt idx="288">
                  <c:v>-6.9280337713833751</c:v>
                </c:pt>
                <c:pt idx="289">
                  <c:v>-7.4092610235137535</c:v>
                </c:pt>
                <c:pt idx="290">
                  <c:v>-7.8923217405885513</c:v>
                </c:pt>
                <c:pt idx="291">
                  <c:v>-8.3716582319949975</c:v>
                </c:pt>
                <c:pt idx="292">
                  <c:v>-8.8442911171984147</c:v>
                </c:pt>
                <c:pt idx="293">
                  <c:v>-9.3080431565773019</c:v>
                </c:pt>
                <c:pt idx="294">
                  <c:v>-9.7590182371247725</c:v>
                </c:pt>
                <c:pt idx="295">
                  <c:v>-10.191314893550977</c:v>
                </c:pt>
                <c:pt idx="296">
                  <c:v>-10.599432731022663</c:v>
                </c:pt>
                <c:pt idx="297">
                  <c:v>-10.982225833949567</c:v>
                </c:pt>
                <c:pt idx="298">
                  <c:v>-11.343303836441009</c:v>
                </c:pt>
                <c:pt idx="299">
                  <c:v>-11.687021217739993</c:v>
                </c:pt>
                <c:pt idx="300">
                  <c:v>-12.014294710318719</c:v>
                </c:pt>
                <c:pt idx="301">
                  <c:v>-12.32266059565813</c:v>
                </c:pt>
                <c:pt idx="302">
                  <c:v>-12.608623831207922</c:v>
                </c:pt>
                <c:pt idx="303">
                  <c:v>-12.870465543582709</c:v>
                </c:pt>
                <c:pt idx="304">
                  <c:v>-13.109159761034208</c:v>
                </c:pt>
                <c:pt idx="305">
                  <c:v>-13.328889075466881</c:v>
                </c:pt>
                <c:pt idx="306">
                  <c:v>-13.538419741146223</c:v>
                </c:pt>
                <c:pt idx="307">
                  <c:v>-13.750528716903654</c:v>
                </c:pt>
                <c:pt idx="308">
                  <c:v>-13.979482651837932</c:v>
                </c:pt>
                <c:pt idx="309">
                  <c:v>-14.241553547330769</c:v>
                </c:pt>
                <c:pt idx="310">
                  <c:v>-14.555247940164895</c:v>
                </c:pt>
                <c:pt idx="311">
                  <c:v>-14.934889775218577</c:v>
                </c:pt>
                <c:pt idx="312">
                  <c:v>-15.38437516549871</c:v>
                </c:pt>
              </c:numCache>
            </c:numRef>
          </c:yVal>
          <c:smooth val="1"/>
        </c:ser>
        <c:dLbls/>
        <c:axId val="118627328"/>
        <c:axId val="118641792"/>
      </c:scatterChart>
      <c:scatterChart>
        <c:scatterStyle val="smoothMarker"/>
        <c:ser>
          <c:idx val="0"/>
          <c:order val="0"/>
          <c:tx>
            <c:strRef>
              <c:f>'Queba Graphs'!$D$2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'Queba Graphs'!$C$204:$C$516</c:f>
              <c:numCache>
                <c:formatCode>General</c:formatCode>
                <c:ptCount val="313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  <c:pt idx="238">
                  <c:v>1.9833333333333334</c:v>
                </c:pt>
                <c:pt idx="239">
                  <c:v>1.9916666666666667</c:v>
                </c:pt>
                <c:pt idx="240">
                  <c:v>2</c:v>
                </c:pt>
                <c:pt idx="241">
                  <c:v>2.0083333333333333</c:v>
                </c:pt>
                <c:pt idx="242">
                  <c:v>2.0166666666666666</c:v>
                </c:pt>
                <c:pt idx="243">
                  <c:v>2.0249999999999999</c:v>
                </c:pt>
                <c:pt idx="244">
                  <c:v>2.0333333333333332</c:v>
                </c:pt>
                <c:pt idx="245">
                  <c:v>2.0416666666666665</c:v>
                </c:pt>
                <c:pt idx="246">
                  <c:v>2.0499999999999998</c:v>
                </c:pt>
                <c:pt idx="247">
                  <c:v>2.0583333333333331</c:v>
                </c:pt>
                <c:pt idx="248">
                  <c:v>2.0666666666666669</c:v>
                </c:pt>
                <c:pt idx="249">
                  <c:v>2.0750000000000002</c:v>
                </c:pt>
                <c:pt idx="250">
                  <c:v>2.0833333333333335</c:v>
                </c:pt>
                <c:pt idx="251">
                  <c:v>2.0916666666666668</c:v>
                </c:pt>
                <c:pt idx="252">
                  <c:v>2.1</c:v>
                </c:pt>
                <c:pt idx="253">
                  <c:v>2.1083333333333334</c:v>
                </c:pt>
                <c:pt idx="254">
                  <c:v>2.1166666666666667</c:v>
                </c:pt>
                <c:pt idx="255">
                  <c:v>2.125</c:v>
                </c:pt>
                <c:pt idx="256">
                  <c:v>2.1333333333333333</c:v>
                </c:pt>
                <c:pt idx="257">
                  <c:v>2.1416666666666666</c:v>
                </c:pt>
                <c:pt idx="258">
                  <c:v>2.15</c:v>
                </c:pt>
                <c:pt idx="259">
                  <c:v>2.1583333333333332</c:v>
                </c:pt>
                <c:pt idx="260">
                  <c:v>2.1666666666666665</c:v>
                </c:pt>
                <c:pt idx="261">
                  <c:v>2.1749999999999998</c:v>
                </c:pt>
                <c:pt idx="262">
                  <c:v>2.1833333333333331</c:v>
                </c:pt>
                <c:pt idx="263">
                  <c:v>2.1916666666666669</c:v>
                </c:pt>
                <c:pt idx="264">
                  <c:v>2.2000000000000002</c:v>
                </c:pt>
                <c:pt idx="265">
                  <c:v>2.2083333333333335</c:v>
                </c:pt>
                <c:pt idx="266">
                  <c:v>2.2166666666666668</c:v>
                </c:pt>
                <c:pt idx="267">
                  <c:v>2.2250000000000001</c:v>
                </c:pt>
                <c:pt idx="268">
                  <c:v>2.2333333333333334</c:v>
                </c:pt>
                <c:pt idx="269">
                  <c:v>2.2416666666666667</c:v>
                </c:pt>
                <c:pt idx="270">
                  <c:v>2.25</c:v>
                </c:pt>
                <c:pt idx="271">
                  <c:v>2.2583333333333333</c:v>
                </c:pt>
                <c:pt idx="272">
                  <c:v>2.2666666666666666</c:v>
                </c:pt>
                <c:pt idx="273">
                  <c:v>2.2749999999999999</c:v>
                </c:pt>
                <c:pt idx="274">
                  <c:v>2.2833333333333332</c:v>
                </c:pt>
                <c:pt idx="275">
                  <c:v>2.2916666666666665</c:v>
                </c:pt>
                <c:pt idx="276">
                  <c:v>2.2999999999999998</c:v>
                </c:pt>
                <c:pt idx="277">
                  <c:v>2.3083333333333331</c:v>
                </c:pt>
                <c:pt idx="278">
                  <c:v>2.3166666666666669</c:v>
                </c:pt>
                <c:pt idx="279">
                  <c:v>2.3250000000000002</c:v>
                </c:pt>
                <c:pt idx="280">
                  <c:v>2.3333333333333335</c:v>
                </c:pt>
                <c:pt idx="281">
                  <c:v>2.3416666666666668</c:v>
                </c:pt>
                <c:pt idx="282">
                  <c:v>2.35</c:v>
                </c:pt>
                <c:pt idx="283">
                  <c:v>2.3583333333333334</c:v>
                </c:pt>
                <c:pt idx="284">
                  <c:v>2.3666666666666667</c:v>
                </c:pt>
                <c:pt idx="285">
                  <c:v>2.375</c:v>
                </c:pt>
                <c:pt idx="286">
                  <c:v>2.3833333333333333</c:v>
                </c:pt>
                <c:pt idx="287">
                  <c:v>2.3916666666666666</c:v>
                </c:pt>
                <c:pt idx="288">
                  <c:v>2.4</c:v>
                </c:pt>
                <c:pt idx="289">
                  <c:v>2.4083333333333332</c:v>
                </c:pt>
                <c:pt idx="290">
                  <c:v>2.4166666666666665</c:v>
                </c:pt>
                <c:pt idx="291">
                  <c:v>2.4249999999999998</c:v>
                </c:pt>
                <c:pt idx="292">
                  <c:v>2.4333333333333331</c:v>
                </c:pt>
                <c:pt idx="293">
                  <c:v>2.4416666666666669</c:v>
                </c:pt>
                <c:pt idx="294">
                  <c:v>2.4500000000000002</c:v>
                </c:pt>
                <c:pt idx="295">
                  <c:v>2.4583333333333335</c:v>
                </c:pt>
                <c:pt idx="296">
                  <c:v>2.4666666666666668</c:v>
                </c:pt>
                <c:pt idx="297">
                  <c:v>2.4750000000000001</c:v>
                </c:pt>
                <c:pt idx="298">
                  <c:v>2.4833333333333334</c:v>
                </c:pt>
                <c:pt idx="299">
                  <c:v>2.4916666666666667</c:v>
                </c:pt>
                <c:pt idx="300">
                  <c:v>2.5</c:v>
                </c:pt>
                <c:pt idx="301">
                  <c:v>2.5083333333333333</c:v>
                </c:pt>
                <c:pt idx="302">
                  <c:v>2.5166666666666666</c:v>
                </c:pt>
                <c:pt idx="303">
                  <c:v>2.5249999999999999</c:v>
                </c:pt>
                <c:pt idx="304">
                  <c:v>2.5333333333333332</c:v>
                </c:pt>
                <c:pt idx="305">
                  <c:v>2.5416666666666665</c:v>
                </c:pt>
                <c:pt idx="306">
                  <c:v>2.5499999999999998</c:v>
                </c:pt>
                <c:pt idx="307">
                  <c:v>2.5583333333333331</c:v>
                </c:pt>
                <c:pt idx="308">
                  <c:v>2.5666666666666669</c:v>
                </c:pt>
                <c:pt idx="309">
                  <c:v>2.5750000000000002</c:v>
                </c:pt>
                <c:pt idx="310">
                  <c:v>2.5833333333333335</c:v>
                </c:pt>
                <c:pt idx="311">
                  <c:v>2.5916666666666668</c:v>
                </c:pt>
                <c:pt idx="312">
                  <c:v>2.6</c:v>
                </c:pt>
              </c:numCache>
            </c:numRef>
          </c:xVal>
          <c:yVal>
            <c:numRef>
              <c:f>'Queba Graphs'!$E$204:$E$516</c:f>
              <c:numCache>
                <c:formatCode>General</c:formatCode>
                <c:ptCount val="313"/>
                <c:pt idx="0">
                  <c:v>1.1262323584589615</c:v>
                </c:pt>
                <c:pt idx="1">
                  <c:v>0.93761450418760461</c:v>
                </c:pt>
                <c:pt idx="2">
                  <c:v>0.42010700000000001</c:v>
                </c:pt>
                <c:pt idx="3">
                  <c:v>0.45019101842546067</c:v>
                </c:pt>
                <c:pt idx="4">
                  <c:v>1.2481868375209382</c:v>
                </c:pt>
                <c:pt idx="5">
                  <c:v>-0.15242594807370183</c:v>
                </c:pt>
                <c:pt idx="6">
                  <c:v>2.0445000469011725</c:v>
                </c:pt>
                <c:pt idx="7">
                  <c:v>0.64385648911222781</c:v>
                </c:pt>
                <c:pt idx="8">
                  <c:v>0.81711628140703518</c:v>
                </c:pt>
                <c:pt idx="9">
                  <c:v>0.85925722445561148</c:v>
                </c:pt>
                <c:pt idx="10">
                  <c:v>0.88350770854271365</c:v>
                </c:pt>
                <c:pt idx="11">
                  <c:v>0.33550647068676714</c:v>
                </c:pt>
                <c:pt idx="12">
                  <c:v>0.25034228810720266</c:v>
                </c:pt>
                <c:pt idx="13">
                  <c:v>0.23287559966499163</c:v>
                </c:pt>
                <c:pt idx="14">
                  <c:v>9.8902716917922948E-2</c:v>
                </c:pt>
                <c:pt idx="15">
                  <c:v>-1.3358623115577889E-2</c:v>
                </c:pt>
                <c:pt idx="16">
                  <c:v>-2.5176336683417084E-2</c:v>
                </c:pt>
                <c:pt idx="17">
                  <c:v>-6.6427515912897819E-2</c:v>
                </c:pt>
                <c:pt idx="18">
                  <c:v>-0.13975598994974875</c:v>
                </c:pt>
                <c:pt idx="19">
                  <c:v>-0.1447304070351759</c:v>
                </c:pt>
                <c:pt idx="20">
                  <c:v>-0.15856626968174203</c:v>
                </c:pt>
                <c:pt idx="21">
                  <c:v>-0.17842017755443887</c:v>
                </c:pt>
                <c:pt idx="22">
                  <c:v>-0.19037325293132329</c:v>
                </c:pt>
                <c:pt idx="23">
                  <c:v>-0.17771719932998326</c:v>
                </c:pt>
                <c:pt idx="24">
                  <c:v>-0.14785107202680067</c:v>
                </c:pt>
                <c:pt idx="25">
                  <c:v>-0.16319962479061978</c:v>
                </c:pt>
                <c:pt idx="26">
                  <c:v>-0.16899602177554437</c:v>
                </c:pt>
                <c:pt idx="27">
                  <c:v>-0.11844909715242881</c:v>
                </c:pt>
                <c:pt idx="28">
                  <c:v>-0.10111306867671692</c:v>
                </c:pt>
                <c:pt idx="29">
                  <c:v>-9.5131010050251263E-2</c:v>
                </c:pt>
                <c:pt idx="30">
                  <c:v>-8.7107085427135675E-2</c:v>
                </c:pt>
                <c:pt idx="31">
                  <c:v>-2.6721335008375209E-2</c:v>
                </c:pt>
                <c:pt idx="32">
                  <c:v>-3.7893323283082078E-2</c:v>
                </c:pt>
                <c:pt idx="33">
                  <c:v>-5.6013711892797316E-2</c:v>
                </c:pt>
                <c:pt idx="34">
                  <c:v>7.3205376884422106E-3</c:v>
                </c:pt>
                <c:pt idx="35">
                  <c:v>-3.9854219430485761E-2</c:v>
                </c:pt>
                <c:pt idx="36">
                  <c:v>-1.1823031825795645E-2</c:v>
                </c:pt>
                <c:pt idx="37">
                  <c:v>-1.2627222780569516E-2</c:v>
                </c:pt>
                <c:pt idx="38">
                  <c:v>-2.2637807370184254E-2</c:v>
                </c:pt>
                <c:pt idx="39">
                  <c:v>-1.996963986599665E-2</c:v>
                </c:pt>
                <c:pt idx="40">
                  <c:v>-5.8685762144053605E-2</c:v>
                </c:pt>
                <c:pt idx="41">
                  <c:v>-4.0933018425460634E-2</c:v>
                </c:pt>
                <c:pt idx="42">
                  <c:v>-1.340810552763819E-2</c:v>
                </c:pt>
                <c:pt idx="43">
                  <c:v>-4.9963971524288109E-2</c:v>
                </c:pt>
                <c:pt idx="44">
                  <c:v>-2.9190549413735344E-2</c:v>
                </c:pt>
                <c:pt idx="45">
                  <c:v>-6.8510072026800664E-2</c:v>
                </c:pt>
                <c:pt idx="46">
                  <c:v>-7.6394954773869345E-2</c:v>
                </c:pt>
                <c:pt idx="47">
                  <c:v>-6.2514313232830812E-2</c:v>
                </c:pt>
                <c:pt idx="48">
                  <c:v>-5.9702504187604692E-2</c:v>
                </c:pt>
                <c:pt idx="49">
                  <c:v>-9.0205155778894472E-2</c:v>
                </c:pt>
                <c:pt idx="50">
                  <c:v>-2.212069514237856E-2</c:v>
                </c:pt>
                <c:pt idx="51">
                  <c:v>-4.4872596314907871E-3</c:v>
                </c:pt>
                <c:pt idx="52">
                  <c:v>2.2206061976549413E-2</c:v>
                </c:pt>
                <c:pt idx="53">
                  <c:v>3.5072006700167503E-2</c:v>
                </c:pt>
                <c:pt idx="54">
                  <c:v>8.2273653266331653E-2</c:v>
                </c:pt>
                <c:pt idx="55">
                  <c:v>0.11562231155778896</c:v>
                </c:pt>
                <c:pt idx="56">
                  <c:v>8.7453871021775542E-2</c:v>
                </c:pt>
                <c:pt idx="57">
                  <c:v>4.1528648241206029E-2</c:v>
                </c:pt>
                <c:pt idx="58">
                  <c:v>-8.2461306532663318E-4</c:v>
                </c:pt>
                <c:pt idx="59">
                  <c:v>-2.2695276381909549E-2</c:v>
                </c:pt>
                <c:pt idx="60">
                  <c:v>0.88576018090452258</c:v>
                </c:pt>
                <c:pt idx="61">
                  <c:v>0.44294071691792297</c:v>
                </c:pt>
                <c:pt idx="62">
                  <c:v>-9.9682448911222785E-2</c:v>
                </c:pt>
                <c:pt idx="63">
                  <c:v>-0.16225503685092127</c:v>
                </c:pt>
                <c:pt idx="64">
                  <c:v>-3.3526549413735347E-2</c:v>
                </c:pt>
                <c:pt idx="65">
                  <c:v>0.64716010720268002</c:v>
                </c:pt>
                <c:pt idx="66">
                  <c:v>0.76330873199329985</c:v>
                </c:pt>
                <c:pt idx="67">
                  <c:v>1.1776170083752096</c:v>
                </c:pt>
                <c:pt idx="68">
                  <c:v>0.29210771524288109</c:v>
                </c:pt>
                <c:pt idx="69">
                  <c:v>0.829446917922948</c:v>
                </c:pt>
                <c:pt idx="70">
                  <c:v>0.92945296984924619</c:v>
                </c:pt>
                <c:pt idx="71">
                  <c:v>1.315189432160804</c:v>
                </c:pt>
                <c:pt idx="72">
                  <c:v>0.85202604020100503</c:v>
                </c:pt>
                <c:pt idx="73">
                  <c:v>0.56134283752093794</c:v>
                </c:pt>
                <c:pt idx="74">
                  <c:v>0.66379791289782242</c:v>
                </c:pt>
                <c:pt idx="75">
                  <c:v>0.53066745728643216</c:v>
                </c:pt>
                <c:pt idx="76">
                  <c:v>0.33714634338358457</c:v>
                </c:pt>
                <c:pt idx="77">
                  <c:v>0.29190119765494138</c:v>
                </c:pt>
                <c:pt idx="78">
                  <c:v>0.17270884087102178</c:v>
                </c:pt>
                <c:pt idx="79">
                  <c:v>6.5353618090452257E-3</c:v>
                </c:pt>
                <c:pt idx="80">
                  <c:v>-9.5345711892797329E-3</c:v>
                </c:pt>
                <c:pt idx="81">
                  <c:v>-7.25792864321608E-2</c:v>
                </c:pt>
                <c:pt idx="82">
                  <c:v>-0.11974913567839196</c:v>
                </c:pt>
                <c:pt idx="83">
                  <c:v>-7.2450060301507538E-2</c:v>
                </c:pt>
                <c:pt idx="84">
                  <c:v>-0.10927153601340034</c:v>
                </c:pt>
                <c:pt idx="85">
                  <c:v>-5.3327755443886099E-2</c:v>
                </c:pt>
                <c:pt idx="86">
                  <c:v>1.0835427135678392E-2</c:v>
                </c:pt>
                <c:pt idx="87">
                  <c:v>0.10313857621440535</c:v>
                </c:pt>
                <c:pt idx="88">
                  <c:v>8.8138036850921281E-2</c:v>
                </c:pt>
                <c:pt idx="89">
                  <c:v>0.17913951256281405</c:v>
                </c:pt>
                <c:pt idx="90">
                  <c:v>0.1475214623115578</c:v>
                </c:pt>
                <c:pt idx="91">
                  <c:v>0.17590802345058626</c:v>
                </c:pt>
                <c:pt idx="92">
                  <c:v>0.18527860636515914</c:v>
                </c:pt>
                <c:pt idx="93">
                  <c:v>0.17054592629815746</c:v>
                </c:pt>
                <c:pt idx="94">
                  <c:v>0.16152908040201006</c:v>
                </c:pt>
                <c:pt idx="95">
                  <c:v>0.17821488609715244</c:v>
                </c:pt>
                <c:pt idx="96">
                  <c:v>0.15135451088777219</c:v>
                </c:pt>
                <c:pt idx="97">
                  <c:v>0.13595320435510888</c:v>
                </c:pt>
                <c:pt idx="98">
                  <c:v>0.14313756281407036</c:v>
                </c:pt>
                <c:pt idx="99">
                  <c:v>0.11320927638190954</c:v>
                </c:pt>
                <c:pt idx="100">
                  <c:v>0.11322972361809046</c:v>
                </c:pt>
                <c:pt idx="101">
                  <c:v>0.11296922445561139</c:v>
                </c:pt>
                <c:pt idx="102">
                  <c:v>5.1857390284757117E-2</c:v>
                </c:pt>
                <c:pt idx="103">
                  <c:v>5.2093351758793968E-2</c:v>
                </c:pt>
                <c:pt idx="104">
                  <c:v>-1.3221420435510889E-2</c:v>
                </c:pt>
                <c:pt idx="105">
                  <c:v>-8.1559326633165841E-2</c:v>
                </c:pt>
                <c:pt idx="106">
                  <c:v>-0.11986732160804019</c:v>
                </c:pt>
                <c:pt idx="107">
                  <c:v>-0.17638158291457287</c:v>
                </c:pt>
                <c:pt idx="108">
                  <c:v>-0.25300104857621442</c:v>
                </c:pt>
                <c:pt idx="109">
                  <c:v>-0.32901609212730321</c:v>
                </c:pt>
                <c:pt idx="110">
                  <c:v>-0.34455091959798995</c:v>
                </c:pt>
                <c:pt idx="111">
                  <c:v>-0.42859622780569517</c:v>
                </c:pt>
                <c:pt idx="112">
                  <c:v>-0.47936030318257961</c:v>
                </c:pt>
                <c:pt idx="113">
                  <c:v>-0.44880714572864316</c:v>
                </c:pt>
                <c:pt idx="114">
                  <c:v>-0.44681762479061971</c:v>
                </c:pt>
                <c:pt idx="115">
                  <c:v>-0.46419741038525963</c:v>
                </c:pt>
                <c:pt idx="116">
                  <c:v>-0.42219014405360134</c:v>
                </c:pt>
                <c:pt idx="117">
                  <c:v>-0.44660379731993294</c:v>
                </c:pt>
                <c:pt idx="118">
                  <c:v>-0.46765867671691791</c:v>
                </c:pt>
                <c:pt idx="119">
                  <c:v>-0.60189436013400333</c:v>
                </c:pt>
                <c:pt idx="120">
                  <c:v>-0.69637325460636512</c:v>
                </c:pt>
                <c:pt idx="121">
                  <c:v>-0.75805515745393626</c:v>
                </c:pt>
                <c:pt idx="122">
                  <c:v>-0.61705065661641534</c:v>
                </c:pt>
                <c:pt idx="123">
                  <c:v>-0.48237218760469014</c:v>
                </c:pt>
                <c:pt idx="124">
                  <c:v>-0.24254146733668341</c:v>
                </c:pt>
                <c:pt idx="125">
                  <c:v>0.69604287772194307</c:v>
                </c:pt>
                <c:pt idx="126">
                  <c:v>-4.4050239530988279E-2</c:v>
                </c:pt>
                <c:pt idx="127">
                  <c:v>0.11888948073701842</c:v>
                </c:pt>
                <c:pt idx="128">
                  <c:v>-0.35740802177554437</c:v>
                </c:pt>
                <c:pt idx="129">
                  <c:v>-0.24327659966499163</c:v>
                </c:pt>
                <c:pt idx="130">
                  <c:v>0.49408751256281402</c:v>
                </c:pt>
                <c:pt idx="131">
                  <c:v>5.1634311557788942E-2</c:v>
                </c:pt>
                <c:pt idx="132">
                  <c:v>-1.6145728643216081E-4</c:v>
                </c:pt>
                <c:pt idx="133">
                  <c:v>0.14892455443886099</c:v>
                </c:pt>
                <c:pt idx="134">
                  <c:v>0.35834831658291455</c:v>
                </c:pt>
                <c:pt idx="135">
                  <c:v>0.3140741340033501</c:v>
                </c:pt>
                <c:pt idx="136">
                  <c:v>0.18375221608040201</c:v>
                </c:pt>
                <c:pt idx="137">
                  <c:v>0.2129171038525963</c:v>
                </c:pt>
                <c:pt idx="138">
                  <c:v>0.26320559966499163</c:v>
                </c:pt>
                <c:pt idx="139">
                  <c:v>0.28939517755443889</c:v>
                </c:pt>
                <c:pt idx="140">
                  <c:v>0.34794005862646565</c:v>
                </c:pt>
                <c:pt idx="141">
                  <c:v>0.38619703685092127</c:v>
                </c:pt>
                <c:pt idx="142">
                  <c:v>0.40866768676716914</c:v>
                </c:pt>
                <c:pt idx="143">
                  <c:v>0.38903317922948072</c:v>
                </c:pt>
                <c:pt idx="144">
                  <c:v>0.36643966666666666</c:v>
                </c:pt>
                <c:pt idx="145">
                  <c:v>0.38599900502512563</c:v>
                </c:pt>
                <c:pt idx="146">
                  <c:v>0.41657710720268004</c:v>
                </c:pt>
                <c:pt idx="147">
                  <c:v>0.4428706331658292</c:v>
                </c:pt>
                <c:pt idx="148">
                  <c:v>0.47623534338358459</c:v>
                </c:pt>
                <c:pt idx="149">
                  <c:v>0.45259873869346728</c:v>
                </c:pt>
                <c:pt idx="150">
                  <c:v>0.45480045058626467</c:v>
                </c:pt>
                <c:pt idx="151">
                  <c:v>0.43487262646566166</c:v>
                </c:pt>
                <c:pt idx="152">
                  <c:v>0.4411171256281407</c:v>
                </c:pt>
                <c:pt idx="153">
                  <c:v>0.4191062579564489</c:v>
                </c:pt>
                <c:pt idx="154">
                  <c:v>0.43146641373534333</c:v>
                </c:pt>
                <c:pt idx="155">
                  <c:v>0.41322007202680067</c:v>
                </c:pt>
                <c:pt idx="156">
                  <c:v>0.36497645728643213</c:v>
                </c:pt>
                <c:pt idx="157">
                  <c:v>0.39617807537688443</c:v>
                </c:pt>
                <c:pt idx="158">
                  <c:v>0.35900551758793969</c:v>
                </c:pt>
                <c:pt idx="159">
                  <c:v>0.39510909045226128</c:v>
                </c:pt>
                <c:pt idx="160">
                  <c:v>0.37484010217755442</c:v>
                </c:pt>
                <c:pt idx="161">
                  <c:v>0.34851529145728644</c:v>
                </c:pt>
                <c:pt idx="162">
                  <c:v>0.36402471356783922</c:v>
                </c:pt>
                <c:pt idx="163">
                  <c:v>0.32870447571189276</c:v>
                </c:pt>
                <c:pt idx="164">
                  <c:v>0.29210403350083752</c:v>
                </c:pt>
                <c:pt idx="165">
                  <c:v>0.23783713567839193</c:v>
                </c:pt>
                <c:pt idx="166">
                  <c:v>0.17040685929648242</c:v>
                </c:pt>
                <c:pt idx="167">
                  <c:v>0.14955555778894472</c:v>
                </c:pt>
                <c:pt idx="168">
                  <c:v>9.9514026800670022E-2</c:v>
                </c:pt>
                <c:pt idx="169">
                  <c:v>-4.0888442211055274E-3</c:v>
                </c:pt>
                <c:pt idx="170">
                  <c:v>-9.2965437185929645E-2</c:v>
                </c:pt>
                <c:pt idx="171">
                  <c:v>-0.18423906700167506</c:v>
                </c:pt>
                <c:pt idx="172">
                  <c:v>-0.27292100167504191</c:v>
                </c:pt>
                <c:pt idx="173">
                  <c:v>-0.38131310050251255</c:v>
                </c:pt>
                <c:pt idx="174">
                  <c:v>-0.39966743048576214</c:v>
                </c:pt>
                <c:pt idx="175">
                  <c:v>-0.43871835175879392</c:v>
                </c:pt>
                <c:pt idx="176">
                  <c:v>-0.44657399497487432</c:v>
                </c:pt>
                <c:pt idx="177">
                  <c:v>-0.43642201842546063</c:v>
                </c:pt>
                <c:pt idx="178">
                  <c:v>-0.41099182914572863</c:v>
                </c:pt>
                <c:pt idx="179">
                  <c:v>-0.42252348576214405</c:v>
                </c:pt>
                <c:pt idx="180">
                  <c:v>-0.45003909547738691</c:v>
                </c:pt>
                <c:pt idx="181">
                  <c:v>-0.48345134505862647</c:v>
                </c:pt>
                <c:pt idx="182">
                  <c:v>-0.5288041457286432</c:v>
                </c:pt>
                <c:pt idx="183">
                  <c:v>-0.56535321440536013</c:v>
                </c:pt>
                <c:pt idx="184">
                  <c:v>-0.56405072194304851</c:v>
                </c:pt>
                <c:pt idx="185">
                  <c:v>0.37005804355108879</c:v>
                </c:pt>
                <c:pt idx="186">
                  <c:v>-5.5329135678391962E-2</c:v>
                </c:pt>
                <c:pt idx="187">
                  <c:v>-0.28914403350083751</c:v>
                </c:pt>
                <c:pt idx="188">
                  <c:v>-0.35509262144053599</c:v>
                </c:pt>
                <c:pt idx="189">
                  <c:v>-0.1908151691792295</c:v>
                </c:pt>
                <c:pt idx="190">
                  <c:v>0.30422615745393639</c:v>
                </c:pt>
                <c:pt idx="191">
                  <c:v>0.84038764824120604</c:v>
                </c:pt>
                <c:pt idx="192">
                  <c:v>1.0348419748743718</c:v>
                </c:pt>
                <c:pt idx="193">
                  <c:v>1.4867388090452263</c:v>
                </c:pt>
                <c:pt idx="194">
                  <c:v>1.8137691624790617</c:v>
                </c:pt>
                <c:pt idx="195">
                  <c:v>0.93123219095477383</c:v>
                </c:pt>
                <c:pt idx="196">
                  <c:v>1.3175141859296482</c:v>
                </c:pt>
                <c:pt idx="197">
                  <c:v>2.5548543500837519</c:v>
                </c:pt>
                <c:pt idx="198">
                  <c:v>1.2528907353433836</c:v>
                </c:pt>
                <c:pt idx="199">
                  <c:v>0.69144305527638183</c:v>
                </c:pt>
                <c:pt idx="200">
                  <c:v>0.68491791624790621</c:v>
                </c:pt>
                <c:pt idx="201">
                  <c:v>0.69282038525963152</c:v>
                </c:pt>
                <c:pt idx="202">
                  <c:v>0.60509947236180905</c:v>
                </c:pt>
                <c:pt idx="203">
                  <c:v>0.29475461641541034</c:v>
                </c:pt>
                <c:pt idx="204">
                  <c:v>0.20948574204355111</c:v>
                </c:pt>
                <c:pt idx="205">
                  <c:v>5.4056906197654943E-2</c:v>
                </c:pt>
                <c:pt idx="206">
                  <c:v>-9.5023048576214408E-2</c:v>
                </c:pt>
                <c:pt idx="207">
                  <c:v>-0.14128749246231156</c:v>
                </c:pt>
                <c:pt idx="208">
                  <c:v>-0.24142154438860969</c:v>
                </c:pt>
                <c:pt idx="209">
                  <c:v>-0.30010403517587936</c:v>
                </c:pt>
                <c:pt idx="210">
                  <c:v>-0.31997839195979899</c:v>
                </c:pt>
                <c:pt idx="211">
                  <c:v>-0.22848319095477385</c:v>
                </c:pt>
                <c:pt idx="212">
                  <c:v>-0.31289953936348408</c:v>
                </c:pt>
                <c:pt idx="213">
                  <c:v>-0.23198552931323282</c:v>
                </c:pt>
                <c:pt idx="214">
                  <c:v>-0.19272510050251254</c:v>
                </c:pt>
                <c:pt idx="215">
                  <c:v>-0.1073135041876047</c:v>
                </c:pt>
                <c:pt idx="216">
                  <c:v>-6.2892587939698499E-2</c:v>
                </c:pt>
                <c:pt idx="217">
                  <c:v>-2.689595477386935E-2</c:v>
                </c:pt>
                <c:pt idx="218">
                  <c:v>-2.683911055276382E-2</c:v>
                </c:pt>
                <c:pt idx="219">
                  <c:v>1.1410814070351757E-2</c:v>
                </c:pt>
                <c:pt idx="220">
                  <c:v>7.770378559463987E-3</c:v>
                </c:pt>
                <c:pt idx="221">
                  <c:v>2.6204018425460635E-2</c:v>
                </c:pt>
                <c:pt idx="222">
                  <c:v>1.0718060301507537E-2</c:v>
                </c:pt>
                <c:pt idx="223">
                  <c:v>1.2620884422110552E-2</c:v>
                </c:pt>
                <c:pt idx="224">
                  <c:v>5.6303651591289782E-3</c:v>
                </c:pt>
                <c:pt idx="225">
                  <c:v>2.1014904522613065E-2</c:v>
                </c:pt>
                <c:pt idx="226">
                  <c:v>-6.9655728643216079E-3</c:v>
                </c:pt>
                <c:pt idx="227">
                  <c:v>1.8503773869346735E-2</c:v>
                </c:pt>
                <c:pt idx="228">
                  <c:v>1.1760462311557789E-2</c:v>
                </c:pt>
                <c:pt idx="229">
                  <c:v>-1.3900680067001674E-2</c:v>
                </c:pt>
                <c:pt idx="230">
                  <c:v>5.8511959798994975E-3</c:v>
                </c:pt>
                <c:pt idx="231">
                  <c:v>-9.9422897822445556E-3</c:v>
                </c:pt>
                <c:pt idx="232">
                  <c:v>-6.5473035175879393E-2</c:v>
                </c:pt>
                <c:pt idx="233">
                  <c:v>-9.3478050251256287E-2</c:v>
                </c:pt>
                <c:pt idx="234">
                  <c:v>-8.3651288107202681E-2</c:v>
                </c:pt>
                <c:pt idx="235">
                  <c:v>-0.14877406197654941</c:v>
                </c:pt>
                <c:pt idx="236">
                  <c:v>-0.19525361139028477</c:v>
                </c:pt>
                <c:pt idx="237">
                  <c:v>-0.23524554271356782</c:v>
                </c:pt>
                <c:pt idx="238">
                  <c:v>-0.23897155108877724</c:v>
                </c:pt>
                <c:pt idx="239">
                  <c:v>-0.35846489112227803</c:v>
                </c:pt>
                <c:pt idx="240">
                  <c:v>-0.35909967671691795</c:v>
                </c:pt>
                <c:pt idx="241">
                  <c:v>-0.298371</c:v>
                </c:pt>
                <c:pt idx="242">
                  <c:v>-0.40184820938023452</c:v>
                </c:pt>
                <c:pt idx="243">
                  <c:v>-0.47606557956448908</c:v>
                </c:pt>
                <c:pt idx="244">
                  <c:v>-0.64510479564489109</c:v>
                </c:pt>
                <c:pt idx="245">
                  <c:v>-0.66624504355108882</c:v>
                </c:pt>
                <c:pt idx="246">
                  <c:v>-0.81019349413735342</c:v>
                </c:pt>
                <c:pt idx="247">
                  <c:v>-0.76428733835845897</c:v>
                </c:pt>
                <c:pt idx="248">
                  <c:v>-0.71645734840871023</c:v>
                </c:pt>
                <c:pt idx="249">
                  <c:v>-0.641229013400335</c:v>
                </c:pt>
                <c:pt idx="250">
                  <c:v>1.0414823350083753</c:v>
                </c:pt>
                <c:pt idx="251">
                  <c:v>0.37587501675041879</c:v>
                </c:pt>
                <c:pt idx="252">
                  <c:v>-0.17790236180904523</c:v>
                </c:pt>
                <c:pt idx="253">
                  <c:v>0.16200253768844219</c:v>
                </c:pt>
                <c:pt idx="254">
                  <c:v>0.63052230150753763</c:v>
                </c:pt>
                <c:pt idx="255">
                  <c:v>-0.8694206499162479</c:v>
                </c:pt>
                <c:pt idx="256">
                  <c:v>0.68954810217755447</c:v>
                </c:pt>
                <c:pt idx="257">
                  <c:v>-0.21868998659966499</c:v>
                </c:pt>
                <c:pt idx="258">
                  <c:v>0.69514462814070355</c:v>
                </c:pt>
                <c:pt idx="259">
                  <c:v>0.62490021775544391</c:v>
                </c:pt>
                <c:pt idx="260">
                  <c:v>0.66237580234505866</c:v>
                </c:pt>
                <c:pt idx="261">
                  <c:v>0.58040180569514244</c:v>
                </c:pt>
                <c:pt idx="262">
                  <c:v>0.51398880737018426</c:v>
                </c:pt>
                <c:pt idx="263">
                  <c:v>0.50935626968174208</c:v>
                </c:pt>
                <c:pt idx="264">
                  <c:v>0.49859015912897819</c:v>
                </c:pt>
                <c:pt idx="265">
                  <c:v>0.46896040201005024</c:v>
                </c:pt>
                <c:pt idx="266">
                  <c:v>0.45649553098827467</c:v>
                </c:pt>
                <c:pt idx="267">
                  <c:v>0.40963484422110552</c:v>
                </c:pt>
                <c:pt idx="268">
                  <c:v>0.37212449748743714</c:v>
                </c:pt>
                <c:pt idx="269">
                  <c:v>0.3539470619765494</c:v>
                </c:pt>
                <c:pt idx="270">
                  <c:v>0.29471944723618088</c:v>
                </c:pt>
                <c:pt idx="271">
                  <c:v>0.29109250753768845</c:v>
                </c:pt>
                <c:pt idx="272">
                  <c:v>0.32612566331658294</c:v>
                </c:pt>
                <c:pt idx="273">
                  <c:v>0.32079301172529312</c:v>
                </c:pt>
                <c:pt idx="274">
                  <c:v>0.29148959296482413</c:v>
                </c:pt>
                <c:pt idx="275">
                  <c:v>0.29256062144053602</c:v>
                </c:pt>
                <c:pt idx="276">
                  <c:v>0.28212473534338361</c:v>
                </c:pt>
                <c:pt idx="277">
                  <c:v>0.31262677386934673</c:v>
                </c:pt>
                <c:pt idx="278">
                  <c:v>0.3233836834170854</c:v>
                </c:pt>
                <c:pt idx="279">
                  <c:v>0.29646932663316583</c:v>
                </c:pt>
                <c:pt idx="280">
                  <c:v>0.2587019564489112</c:v>
                </c:pt>
                <c:pt idx="281">
                  <c:v>0.23104331825795646</c:v>
                </c:pt>
                <c:pt idx="282">
                  <c:v>0.17356640033500836</c:v>
                </c:pt>
                <c:pt idx="283">
                  <c:v>0.12845231993299833</c:v>
                </c:pt>
                <c:pt idx="284">
                  <c:v>0.10536896649916248</c:v>
                </c:pt>
                <c:pt idx="285">
                  <c:v>8.5596438860971513E-2</c:v>
                </c:pt>
                <c:pt idx="286">
                  <c:v>0.10342443048576215</c:v>
                </c:pt>
                <c:pt idx="287">
                  <c:v>0.13200196984924623</c:v>
                </c:pt>
                <c:pt idx="288">
                  <c:v>0.13640304355108876</c:v>
                </c:pt>
                <c:pt idx="289">
                  <c:v>0.15213764154103854</c:v>
                </c:pt>
                <c:pt idx="290">
                  <c:v>0.1941412797319933</c:v>
                </c:pt>
                <c:pt idx="291">
                  <c:v>0.15266968006700168</c:v>
                </c:pt>
                <c:pt idx="292">
                  <c:v>0.18199231825795645</c:v>
                </c:pt>
                <c:pt idx="293">
                  <c:v>0.16183149581239531</c:v>
                </c:pt>
                <c:pt idx="294">
                  <c:v>0.11266128810720266</c:v>
                </c:pt>
                <c:pt idx="295">
                  <c:v>9.8685361809045219E-2</c:v>
                </c:pt>
                <c:pt idx="296">
                  <c:v>9.0850983249581241E-2</c:v>
                </c:pt>
                <c:pt idx="297">
                  <c:v>3.7945463986599662E-2</c:v>
                </c:pt>
                <c:pt idx="298">
                  <c:v>2.881431825795645E-2</c:v>
                </c:pt>
                <c:pt idx="299">
                  <c:v>3.4461859296482412E-3</c:v>
                </c:pt>
                <c:pt idx="300">
                  <c:v>-3.3935752093802347E-2</c:v>
                </c:pt>
                <c:pt idx="301">
                  <c:v>-2.6974070351758793E-3</c:v>
                </c:pt>
                <c:pt idx="302">
                  <c:v>5.9896247906197657E-3</c:v>
                </c:pt>
                <c:pt idx="303">
                  <c:v>-5.8755276381909551E-4</c:v>
                </c:pt>
                <c:pt idx="304">
                  <c:v>0.1216579932998325</c:v>
                </c:pt>
                <c:pt idx="305">
                  <c:v>0.14368166499162477</c:v>
                </c:pt>
                <c:pt idx="306">
                  <c:v>0.15791737353433838</c:v>
                </c:pt>
                <c:pt idx="307">
                  <c:v>0.10224303685092127</c:v>
                </c:pt>
                <c:pt idx="308">
                  <c:v>5.5261356783919604E-3</c:v>
                </c:pt>
                <c:pt idx="309">
                  <c:v>-0.12039455443886098</c:v>
                </c:pt>
                <c:pt idx="310">
                  <c:v>-0.21064719932998324</c:v>
                </c:pt>
                <c:pt idx="311">
                  <c:v>-0.17098828978224456</c:v>
                </c:pt>
                <c:pt idx="312">
                  <c:v>-6.8175025125628138E-3</c:v>
                </c:pt>
              </c:numCache>
            </c:numRef>
          </c:yVal>
          <c:smooth val="1"/>
        </c:ser>
        <c:dLbls/>
        <c:axId val="118653312"/>
        <c:axId val="118643328"/>
      </c:scatterChart>
      <c:valAx>
        <c:axId val="118627328"/>
        <c:scaling>
          <c:orientation val="minMax"/>
          <c:max val="2.6"/>
          <c:min val="0"/>
        </c:scaling>
        <c:axPos val="b"/>
        <c:title>
          <c:tx>
            <c:rich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1">
                    <a:latin typeface="Times New Roman" pitchFamily="18" charset="0"/>
                    <a:cs typeface="Times New Roman" pitchFamily="18" charset="0"/>
                  </a:rPr>
                  <a:t>Time (s)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8641792"/>
        <c:crosses val="autoZero"/>
        <c:crossBetween val="midCat"/>
      </c:valAx>
      <c:valAx>
        <c:axId val="118641792"/>
        <c:scaling>
          <c:orientation val="minMax"/>
          <c:max val="20"/>
          <c:min val="-20"/>
        </c:scaling>
        <c:axPos val="l"/>
        <c:numFmt formatCode="General" sourceLinked="1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8627328"/>
        <c:crosses val="autoZero"/>
        <c:crossBetween val="midCat"/>
      </c:valAx>
      <c:valAx>
        <c:axId val="118643328"/>
        <c:scaling>
          <c:orientation val="minMax"/>
          <c:min val="-3"/>
        </c:scaling>
        <c:axPos val="r"/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8653312"/>
        <c:crosses val="max"/>
        <c:crossBetween val="midCat"/>
      </c:valAx>
      <c:valAx>
        <c:axId val="118653312"/>
        <c:scaling>
          <c:orientation val="minMax"/>
        </c:scaling>
        <c:delete val="1"/>
        <c:axPos val="b"/>
        <c:numFmt formatCode="General" sourceLinked="1"/>
        <c:tickLblPos val="none"/>
        <c:crossAx val="118643328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1"/>
          <c:order val="1"/>
          <c:tx>
            <c:strRef>
              <c:f>'Queba Graphs'!$F$2</c:f>
              <c:strCache>
                <c:ptCount val="1"/>
                <c:pt idx="0">
                  <c:v>LF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'Queba Graphs'!$C$204:$C$516</c:f>
              <c:numCache>
                <c:formatCode>General</c:formatCode>
                <c:ptCount val="313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  <c:pt idx="238">
                  <c:v>1.9833333333333334</c:v>
                </c:pt>
                <c:pt idx="239">
                  <c:v>1.9916666666666667</c:v>
                </c:pt>
                <c:pt idx="240">
                  <c:v>2</c:v>
                </c:pt>
                <c:pt idx="241">
                  <c:v>2.0083333333333333</c:v>
                </c:pt>
                <c:pt idx="242">
                  <c:v>2.0166666666666666</c:v>
                </c:pt>
                <c:pt idx="243">
                  <c:v>2.0249999999999999</c:v>
                </c:pt>
                <c:pt idx="244">
                  <c:v>2.0333333333333332</c:v>
                </c:pt>
                <c:pt idx="245">
                  <c:v>2.0416666666666665</c:v>
                </c:pt>
                <c:pt idx="246">
                  <c:v>2.0499999999999998</c:v>
                </c:pt>
                <c:pt idx="247">
                  <c:v>2.0583333333333331</c:v>
                </c:pt>
                <c:pt idx="248">
                  <c:v>2.0666666666666669</c:v>
                </c:pt>
                <c:pt idx="249">
                  <c:v>2.0750000000000002</c:v>
                </c:pt>
                <c:pt idx="250">
                  <c:v>2.0833333333333335</c:v>
                </c:pt>
                <c:pt idx="251">
                  <c:v>2.0916666666666668</c:v>
                </c:pt>
                <c:pt idx="252">
                  <c:v>2.1</c:v>
                </c:pt>
                <c:pt idx="253">
                  <c:v>2.1083333333333334</c:v>
                </c:pt>
                <c:pt idx="254">
                  <c:v>2.1166666666666667</c:v>
                </c:pt>
                <c:pt idx="255">
                  <c:v>2.125</c:v>
                </c:pt>
                <c:pt idx="256">
                  <c:v>2.1333333333333333</c:v>
                </c:pt>
                <c:pt idx="257">
                  <c:v>2.1416666666666666</c:v>
                </c:pt>
                <c:pt idx="258">
                  <c:v>2.15</c:v>
                </c:pt>
                <c:pt idx="259">
                  <c:v>2.1583333333333332</c:v>
                </c:pt>
                <c:pt idx="260">
                  <c:v>2.1666666666666665</c:v>
                </c:pt>
                <c:pt idx="261">
                  <c:v>2.1749999999999998</c:v>
                </c:pt>
                <c:pt idx="262">
                  <c:v>2.1833333333333331</c:v>
                </c:pt>
                <c:pt idx="263">
                  <c:v>2.1916666666666669</c:v>
                </c:pt>
                <c:pt idx="264">
                  <c:v>2.2000000000000002</c:v>
                </c:pt>
                <c:pt idx="265">
                  <c:v>2.2083333333333335</c:v>
                </c:pt>
                <c:pt idx="266">
                  <c:v>2.2166666666666668</c:v>
                </c:pt>
                <c:pt idx="267">
                  <c:v>2.2250000000000001</c:v>
                </c:pt>
                <c:pt idx="268">
                  <c:v>2.2333333333333334</c:v>
                </c:pt>
                <c:pt idx="269">
                  <c:v>2.2416666666666667</c:v>
                </c:pt>
                <c:pt idx="270">
                  <c:v>2.25</c:v>
                </c:pt>
                <c:pt idx="271">
                  <c:v>2.2583333333333333</c:v>
                </c:pt>
                <c:pt idx="272">
                  <c:v>2.2666666666666666</c:v>
                </c:pt>
                <c:pt idx="273">
                  <c:v>2.2749999999999999</c:v>
                </c:pt>
                <c:pt idx="274">
                  <c:v>2.2833333333333332</c:v>
                </c:pt>
                <c:pt idx="275">
                  <c:v>2.2916666666666665</c:v>
                </c:pt>
                <c:pt idx="276">
                  <c:v>2.2999999999999998</c:v>
                </c:pt>
                <c:pt idx="277">
                  <c:v>2.3083333333333331</c:v>
                </c:pt>
                <c:pt idx="278">
                  <c:v>2.3166666666666669</c:v>
                </c:pt>
                <c:pt idx="279">
                  <c:v>2.3250000000000002</c:v>
                </c:pt>
                <c:pt idx="280">
                  <c:v>2.3333333333333335</c:v>
                </c:pt>
                <c:pt idx="281">
                  <c:v>2.3416666666666668</c:v>
                </c:pt>
                <c:pt idx="282">
                  <c:v>2.35</c:v>
                </c:pt>
                <c:pt idx="283">
                  <c:v>2.3583333333333334</c:v>
                </c:pt>
                <c:pt idx="284">
                  <c:v>2.3666666666666667</c:v>
                </c:pt>
                <c:pt idx="285">
                  <c:v>2.375</c:v>
                </c:pt>
                <c:pt idx="286">
                  <c:v>2.3833333333333333</c:v>
                </c:pt>
                <c:pt idx="287">
                  <c:v>2.3916666666666666</c:v>
                </c:pt>
                <c:pt idx="288">
                  <c:v>2.4</c:v>
                </c:pt>
                <c:pt idx="289">
                  <c:v>2.4083333333333332</c:v>
                </c:pt>
                <c:pt idx="290">
                  <c:v>2.4166666666666665</c:v>
                </c:pt>
                <c:pt idx="291">
                  <c:v>2.4249999999999998</c:v>
                </c:pt>
                <c:pt idx="292">
                  <c:v>2.4333333333333331</c:v>
                </c:pt>
                <c:pt idx="293">
                  <c:v>2.4416666666666669</c:v>
                </c:pt>
                <c:pt idx="294">
                  <c:v>2.4500000000000002</c:v>
                </c:pt>
                <c:pt idx="295">
                  <c:v>2.4583333333333335</c:v>
                </c:pt>
                <c:pt idx="296">
                  <c:v>2.4666666666666668</c:v>
                </c:pt>
                <c:pt idx="297">
                  <c:v>2.4750000000000001</c:v>
                </c:pt>
                <c:pt idx="298">
                  <c:v>2.4833333333333334</c:v>
                </c:pt>
                <c:pt idx="299">
                  <c:v>2.4916666666666667</c:v>
                </c:pt>
                <c:pt idx="300">
                  <c:v>2.5</c:v>
                </c:pt>
                <c:pt idx="301">
                  <c:v>2.5083333333333333</c:v>
                </c:pt>
                <c:pt idx="302">
                  <c:v>2.5166666666666666</c:v>
                </c:pt>
                <c:pt idx="303">
                  <c:v>2.5249999999999999</c:v>
                </c:pt>
                <c:pt idx="304">
                  <c:v>2.5333333333333332</c:v>
                </c:pt>
                <c:pt idx="305">
                  <c:v>2.5416666666666665</c:v>
                </c:pt>
                <c:pt idx="306">
                  <c:v>2.5499999999999998</c:v>
                </c:pt>
                <c:pt idx="307">
                  <c:v>2.5583333333333331</c:v>
                </c:pt>
                <c:pt idx="308">
                  <c:v>2.5666666666666669</c:v>
                </c:pt>
                <c:pt idx="309">
                  <c:v>2.5750000000000002</c:v>
                </c:pt>
                <c:pt idx="310">
                  <c:v>2.5833333333333335</c:v>
                </c:pt>
                <c:pt idx="311">
                  <c:v>2.5916666666666668</c:v>
                </c:pt>
                <c:pt idx="312">
                  <c:v>2.6</c:v>
                </c:pt>
              </c:numCache>
            </c:numRef>
          </c:xVal>
          <c:yVal>
            <c:numRef>
              <c:f>'Queba Graphs'!$G$204:$G$516</c:f>
              <c:numCache>
                <c:formatCode>General</c:formatCode>
                <c:ptCount val="313"/>
                <c:pt idx="0">
                  <c:v>-19.593552311647787</c:v>
                </c:pt>
                <c:pt idx="1">
                  <c:v>-19.10287125589775</c:v>
                </c:pt>
                <c:pt idx="2">
                  <c:v>-18.42569243783263</c:v>
                </c:pt>
                <c:pt idx="3">
                  <c:v>-17.640568371164864</c:v>
                </c:pt>
                <c:pt idx="4">
                  <c:v>-16.846448867113544</c:v>
                </c:pt>
                <c:pt idx="5">
                  <c:v>-16.134777989781547</c:v>
                </c:pt>
                <c:pt idx="6">
                  <c:v>-15.55523118000672</c:v>
                </c:pt>
                <c:pt idx="7">
                  <c:v>-15.10482905725438</c:v>
                </c:pt>
                <c:pt idx="8">
                  <c:v>-14.747819055108364</c:v>
                </c:pt>
                <c:pt idx="9">
                  <c:v>-14.443120099657792</c:v>
                </c:pt>
                <c:pt idx="10">
                  <c:v>-14.159505991068034</c:v>
                </c:pt>
                <c:pt idx="11">
                  <c:v>-13.878298305217825</c:v>
                </c:pt>
                <c:pt idx="12">
                  <c:v>-13.591074562518745</c:v>
                </c:pt>
                <c:pt idx="13">
                  <c:v>-13.295772114908319</c:v>
                </c:pt>
                <c:pt idx="14">
                  <c:v>-12.993307694858757</c:v>
                </c:pt>
                <c:pt idx="15">
                  <c:v>-12.685113696857888</c:v>
                </c:pt>
                <c:pt idx="16">
                  <c:v>-12.37233603649597</c:v>
                </c:pt>
                <c:pt idx="17">
                  <c:v>-12.05520389689106</c:v>
                </c:pt>
                <c:pt idx="18">
                  <c:v>-11.733144320248025</c:v>
                </c:pt>
                <c:pt idx="19">
                  <c:v>-11.405584348771733</c:v>
                </c:pt>
                <c:pt idx="20">
                  <c:v>-11.071836433108029</c:v>
                </c:pt>
                <c:pt idx="21">
                  <c:v>-10.731556798579831</c:v>
                </c:pt>
                <c:pt idx="22">
                  <c:v>-10.384573557848606</c:v>
                </c:pt>
                <c:pt idx="23">
                  <c:v>-10.031803443386558</c:v>
                </c:pt>
                <c:pt idx="24">
                  <c:v>-9.6753663990356724</c:v>
                </c:pt>
                <c:pt idx="25">
                  <c:v>-9.3190439462438128</c:v>
                </c:pt>
                <c:pt idx="26">
                  <c:v>-8.9667894937973838</c:v>
                </c:pt>
                <c:pt idx="27">
                  <c:v>-8.6214105348925223</c:v>
                </c:pt>
                <c:pt idx="28">
                  <c:v>-8.2838810977809541</c:v>
                </c:pt>
                <c:pt idx="29">
                  <c:v>-7.9535709288880359</c:v>
                </c:pt>
                <c:pt idx="30">
                  <c:v>-7.627844422356163</c:v>
                </c:pt>
                <c:pt idx="31">
                  <c:v>-7.3029773525169857</c:v>
                </c:pt>
                <c:pt idx="32">
                  <c:v>-6.9758184514972861</c:v>
                </c:pt>
                <c:pt idx="33">
                  <c:v>-6.6455655783838798</c:v>
                </c:pt>
                <c:pt idx="34">
                  <c:v>-6.3128489867514102</c:v>
                </c:pt>
                <c:pt idx="35">
                  <c:v>-5.9780124512769577</c:v>
                </c:pt>
                <c:pt idx="36">
                  <c:v>-5.640654901503928</c:v>
                </c:pt>
                <c:pt idx="37">
                  <c:v>-5.3007190416528109</c:v>
                </c:pt>
                <c:pt idx="38">
                  <c:v>-4.9593507873138662</c:v>
                </c:pt>
                <c:pt idx="39">
                  <c:v>-4.6185554907700528</c:v>
                </c:pt>
                <c:pt idx="40">
                  <c:v>-4.2803385043043276</c:v>
                </c:pt>
                <c:pt idx="41">
                  <c:v>-3.9464759970815968</c:v>
                </c:pt>
                <c:pt idx="42">
                  <c:v>-3.6174263353379659</c:v>
                </c:pt>
                <c:pt idx="43">
                  <c:v>-3.2918144203651187</c:v>
                </c:pt>
                <c:pt idx="44">
                  <c:v>-2.9671192378644808</c:v>
                </c:pt>
                <c:pt idx="45">
                  <c:v>-2.6417365060096869</c:v>
                </c:pt>
                <c:pt idx="46">
                  <c:v>-2.3149786754465782</c:v>
                </c:pt>
                <c:pt idx="47">
                  <c:v>-1.9873041124112605</c:v>
                </c:pt>
                <c:pt idx="48">
                  <c:v>-1.6599160282735081</c:v>
                </c:pt>
                <c:pt idx="49">
                  <c:v>-1.3347051837572528</c:v>
                </c:pt>
                <c:pt idx="50">
                  <c:v>-1.0143071847200964</c:v>
                </c:pt>
                <c:pt idx="51">
                  <c:v>-0.70181600325574534</c:v>
                </c:pt>
                <c:pt idx="52">
                  <c:v>-0.40055479457595855</c:v>
                </c:pt>
                <c:pt idx="53">
                  <c:v>-0.11367482655395533</c:v>
                </c:pt>
                <c:pt idx="54">
                  <c:v>0.156589365409254</c:v>
                </c:pt>
                <c:pt idx="55">
                  <c:v>0.41018048553415637</c:v>
                </c:pt>
                <c:pt idx="56">
                  <c:v>0.64939036500127501</c:v>
                </c:pt>
                <c:pt idx="57">
                  <c:v>0.87834429993555196</c:v>
                </c:pt>
                <c:pt idx="58">
                  <c:v>1.1025999809497564</c:v>
                </c:pt>
                <c:pt idx="59">
                  <c:v>1.3298350424986409</c:v>
                </c:pt>
                <c:pt idx="60">
                  <c:v>1.5673833443598801</c:v>
                </c:pt>
                <c:pt idx="61">
                  <c:v>1.8165626894622748</c:v>
                </c:pt>
                <c:pt idx="62">
                  <c:v>2.0680911615247068</c:v>
                </c:pt>
                <c:pt idx="63">
                  <c:v>2.3009985052453863</c:v>
                </c:pt>
                <c:pt idx="64">
                  <c:v>2.488183816914626</c:v>
                </c:pt>
                <c:pt idx="65">
                  <c:v>2.605009911341801</c:v>
                </c:pt>
                <c:pt idx="66">
                  <c:v>2.6377258014437706</c:v>
                </c:pt>
                <c:pt idx="67">
                  <c:v>2.5859304167639441</c:v>
                </c:pt>
                <c:pt idx="68">
                  <c:v>2.4583900115678232</c:v>
                </c:pt>
                <c:pt idx="69">
                  <c:v>2.2662199670809451</c:v>
                </c:pt>
                <c:pt idx="70">
                  <c:v>2.0185303122458902</c:v>
                </c:pt>
                <c:pt idx="71">
                  <c:v>1.7236289350920555</c:v>
                </c:pt>
                <c:pt idx="72">
                  <c:v>1.3924020337269267</c:v>
                </c:pt>
                <c:pt idx="73">
                  <c:v>1.0368817218482507</c:v>
                </c:pt>
                <c:pt idx="74">
                  <c:v>0.66617802839860818</c:v>
                </c:pt>
                <c:pt idx="75">
                  <c:v>0.2849319115185584</c:v>
                </c:pt>
                <c:pt idx="76">
                  <c:v>-0.10731499502800319</c:v>
                </c:pt>
                <c:pt idx="77">
                  <c:v>-0.51537553672017544</c:v>
                </c:pt>
                <c:pt idx="78">
                  <c:v>-0.94497929150926674</c:v>
                </c:pt>
                <c:pt idx="79">
                  <c:v>-1.3980743158987217</c:v>
                </c:pt>
                <c:pt idx="80">
                  <c:v>-1.8712228631177554</c:v>
                </c:pt>
                <c:pt idx="81">
                  <c:v>-2.358867242553599</c:v>
                </c:pt>
                <c:pt idx="82">
                  <c:v>-2.8566529749632581</c:v>
                </c:pt>
                <c:pt idx="83">
                  <c:v>-3.3631476658589063</c:v>
                </c:pt>
                <c:pt idx="84">
                  <c:v>-3.8790388645946998</c:v>
                </c:pt>
                <c:pt idx="85">
                  <c:v>-4.4052433036428473</c:v>
                </c:pt>
                <c:pt idx="86">
                  <c:v>-4.942162053459942</c:v>
                </c:pt>
                <c:pt idx="87">
                  <c:v>-5.4892221562508521</c:v>
                </c:pt>
                <c:pt idx="88">
                  <c:v>-6.0436161188194362</c:v>
                </c:pt>
                <c:pt idx="89">
                  <c:v>-6.6009894619227012</c:v>
                </c:pt>
                <c:pt idx="90">
                  <c:v>-7.1575606641127836</c:v>
                </c:pt>
                <c:pt idx="91">
                  <c:v>-7.710808711091107</c:v>
                </c:pt>
                <c:pt idx="92">
                  <c:v>-8.2583271801181208</c:v>
                </c:pt>
                <c:pt idx="93">
                  <c:v>-8.7985117893674598</c:v>
                </c:pt>
                <c:pt idx="94">
                  <c:v>-9.3316490177366926</c:v>
                </c:pt>
                <c:pt idx="95">
                  <c:v>-9.8593431470521811</c:v>
                </c:pt>
                <c:pt idx="96">
                  <c:v>-10.382167135109057</c:v>
                </c:pt>
                <c:pt idx="97">
                  <c:v>-10.898344812742415</c:v>
                </c:pt>
                <c:pt idx="98">
                  <c:v>-11.404782207858549</c:v>
                </c:pt>
                <c:pt idx="99">
                  <c:v>-11.899531263954016</c:v>
                </c:pt>
                <c:pt idx="100">
                  <c:v>-12.382305502131247</c:v>
                </c:pt>
                <c:pt idx="101">
                  <c:v>-12.852302781477061</c:v>
                </c:pt>
                <c:pt idx="102">
                  <c:v>-13.307059383472396</c:v>
                </c:pt>
                <c:pt idx="103">
                  <c:v>-13.741074913283995</c:v>
                </c:pt>
                <c:pt idx="104">
                  <c:v>-14.146843623795641</c:v>
                </c:pt>
                <c:pt idx="105">
                  <c:v>-14.517088951009182</c:v>
                </c:pt>
                <c:pt idx="106">
                  <c:v>-14.848029373476747</c:v>
                </c:pt>
                <c:pt idx="107">
                  <c:v>-15.139034637623691</c:v>
                </c:pt>
                <c:pt idx="108">
                  <c:v>-15.389990151890991</c:v>
                </c:pt>
                <c:pt idx="109">
                  <c:v>-15.599234338672767</c:v>
                </c:pt>
                <c:pt idx="110">
                  <c:v>-15.764532662568012</c:v>
                </c:pt>
                <c:pt idx="111">
                  <c:v>-15.887489405403084</c:v>
                </c:pt>
                <c:pt idx="112">
                  <c:v>-15.978074032813268</c:v>
                </c:pt>
                <c:pt idx="113">
                  <c:v>-16.055709814053493</c:v>
                </c:pt>
                <c:pt idx="114">
                  <c:v>-16.145893371007087</c:v>
                </c:pt>
                <c:pt idx="115">
                  <c:v>-16.274980762250063</c:v>
                </c:pt>
                <c:pt idx="116">
                  <c:v>-16.463254693730047</c:v>
                </c:pt>
                <c:pt idx="117">
                  <c:v>-16.719710602830606</c:v>
                </c:pt>
                <c:pt idx="118">
                  <c:v>-17.03861891160042</c:v>
                </c:pt>
                <c:pt idx="119">
                  <c:v>-17.397806153367934</c:v>
                </c:pt>
                <c:pt idx="120">
                  <c:v>-17.756191254222266</c:v>
                </c:pt>
                <c:pt idx="121">
                  <c:v>-18.054988744382985</c:v>
                </c:pt>
                <c:pt idx="122">
                  <c:v>-18.230084646574966</c:v>
                </c:pt>
                <c:pt idx="123">
                  <c:v>-18.234038055361371</c:v>
                </c:pt>
                <c:pt idx="124">
                  <c:v>-18.050806152478533</c:v>
                </c:pt>
                <c:pt idx="125">
                  <c:v>-17.69540043215888</c:v>
                </c:pt>
                <c:pt idx="126">
                  <c:v>-17.204547489070308</c:v>
                </c:pt>
                <c:pt idx="127">
                  <c:v>-16.63187617283705</c:v>
                </c:pt>
                <c:pt idx="128">
                  <c:v>-16.043219334119641</c:v>
                </c:pt>
                <c:pt idx="129">
                  <c:v>-15.499596978099518</c:v>
                </c:pt>
                <c:pt idx="130">
                  <c:v>-15.037162741649428</c:v>
                </c:pt>
                <c:pt idx="131">
                  <c:v>-14.661989977397768</c:v>
                </c:pt>
                <c:pt idx="132">
                  <c:v>-14.361187134954083</c:v>
                </c:pt>
                <c:pt idx="133">
                  <c:v>-14.114643395709292</c:v>
                </c:pt>
                <c:pt idx="134">
                  <c:v>-13.901216617023058</c:v>
                </c:pt>
                <c:pt idx="135">
                  <c:v>-13.702858628348768</c:v>
                </c:pt>
                <c:pt idx="136">
                  <c:v>-13.506964358193541</c:v>
                </c:pt>
                <c:pt idx="137">
                  <c:v>-13.306429129897751</c:v>
                </c:pt>
                <c:pt idx="138">
                  <c:v>-13.098273562926723</c:v>
                </c:pt>
                <c:pt idx="139">
                  <c:v>-12.879862051422853</c:v>
                </c:pt>
                <c:pt idx="140">
                  <c:v>-12.647413073938278</c:v>
                </c:pt>
                <c:pt idx="141">
                  <c:v>-12.396342968111952</c:v>
                </c:pt>
                <c:pt idx="142">
                  <c:v>-12.122755620936983</c:v>
                </c:pt>
                <c:pt idx="143">
                  <c:v>-11.825848891500192</c:v>
                </c:pt>
                <c:pt idx="144">
                  <c:v>-11.508774047674793</c:v>
                </c:pt>
                <c:pt idx="145">
                  <c:v>-11.177260667412101</c:v>
                </c:pt>
                <c:pt idx="146">
                  <c:v>-10.838470723151245</c:v>
                </c:pt>
                <c:pt idx="147">
                  <c:v>-10.498534863300128</c:v>
                </c:pt>
                <c:pt idx="148">
                  <c:v>-10.161922158660767</c:v>
                </c:pt>
                <c:pt idx="149">
                  <c:v>-9.833216271594214</c:v>
                </c:pt>
                <c:pt idx="150">
                  <c:v>-9.5168862729024877</c:v>
                </c:pt>
                <c:pt idx="151">
                  <c:v>-9.2134478246012037</c:v>
                </c:pt>
                <c:pt idx="152">
                  <c:v>-8.9186610390063947</c:v>
                </c:pt>
                <c:pt idx="153">
                  <c:v>-8.6263379719306474</c:v>
                </c:pt>
                <c:pt idx="154">
                  <c:v>-8.3318376652334045</c:v>
                </c:pt>
                <c:pt idx="155">
                  <c:v>-8.0336704286473246</c:v>
                </c:pt>
                <c:pt idx="156">
                  <c:v>-7.7325238115265638</c:v>
                </c:pt>
                <c:pt idx="157">
                  <c:v>-7.4294291379023587</c:v>
                </c:pt>
                <c:pt idx="158">
                  <c:v>-7.1250166613493517</c:v>
                </c:pt>
                <c:pt idx="159">
                  <c:v>-6.8188280156314409</c:v>
                </c:pt>
                <c:pt idx="160">
                  <c:v>-6.5100037640559263</c:v>
                </c:pt>
                <c:pt idx="161">
                  <c:v>-6.1984293150637857</c:v>
                </c:pt>
                <c:pt idx="162">
                  <c:v>-5.8841046686550156</c:v>
                </c:pt>
                <c:pt idx="163">
                  <c:v>-5.5663995712549736</c:v>
                </c:pt>
                <c:pt idx="164">
                  <c:v>-5.2443399946119387</c:v>
                </c:pt>
                <c:pt idx="165">
                  <c:v>-4.9174675724898034</c:v>
                </c:pt>
                <c:pt idx="166">
                  <c:v>-4.5864698542427265</c:v>
                </c:pt>
                <c:pt idx="167">
                  <c:v>-4.252664642799509</c:v>
                </c:pt>
                <c:pt idx="168">
                  <c:v>-3.9178281073250556</c:v>
                </c:pt>
                <c:pt idx="169">
                  <c:v>-3.5835072338662211</c:v>
                </c:pt>
                <c:pt idx="170">
                  <c:v>-3.2508479380132647</c:v>
                </c:pt>
                <c:pt idx="171">
                  <c:v>-2.920423177561319</c:v>
                </c:pt>
                <c:pt idx="172">
                  <c:v>-2.5924621356284359</c:v>
                </c:pt>
                <c:pt idx="173">
                  <c:v>-2.2662772628604584</c:v>
                </c:pt>
                <c:pt idx="174">
                  <c:v>-1.9403788689900461</c:v>
                </c:pt>
                <c:pt idx="175">
                  <c:v>-1.6128188975137543</c:v>
                </c:pt>
                <c:pt idx="176">
                  <c:v>-1.2821649539437561</c:v>
                </c:pt>
                <c:pt idx="177">
                  <c:v>-0.94887540451615626</c:v>
                </c:pt>
                <c:pt idx="178">
                  <c:v>-0.61575774242709569</c:v>
                </c:pt>
                <c:pt idx="179">
                  <c:v>-0.28665078490395085</c:v>
                </c:pt>
                <c:pt idx="180">
                  <c:v>3.4434763487362477E-2</c:v>
                </c:pt>
                <c:pt idx="181">
                  <c:v>0.34320171928336313</c:v>
                </c:pt>
                <c:pt idx="182">
                  <c:v>0.63500912434349144</c:v>
                </c:pt>
                <c:pt idx="183">
                  <c:v>0.90515872474767445</c:v>
                </c:pt>
                <c:pt idx="184">
                  <c:v>1.1499262948275621</c:v>
                </c:pt>
                <c:pt idx="185">
                  <c:v>1.3682805105519191</c:v>
                </c:pt>
                <c:pt idx="186">
                  <c:v>1.5657217667540009</c:v>
                </c:pt>
                <c:pt idx="187">
                  <c:v>1.7546259518086331</c:v>
                </c:pt>
                <c:pt idx="188">
                  <c:v>1.9496034894916523</c:v>
                </c:pt>
                <c:pt idx="189">
                  <c:v>2.1590768593914813</c:v>
                </c:pt>
                <c:pt idx="190">
                  <c:v>2.3789207653831781</c:v>
                </c:pt>
                <c:pt idx="191">
                  <c:v>2.5917745862742785</c:v>
                </c:pt>
                <c:pt idx="192">
                  <c:v>2.7701363478985042</c:v>
                </c:pt>
                <c:pt idx="193">
                  <c:v>2.8851289773812603</c:v>
                </c:pt>
                <c:pt idx="194">
                  <c:v>2.9181313463807954</c:v>
                </c:pt>
                <c:pt idx="195">
                  <c:v>2.8671953983936653</c:v>
                </c:pt>
                <c:pt idx="196">
                  <c:v>2.7448689091332348</c:v>
                </c:pt>
                <c:pt idx="197">
                  <c:v>2.568856274469046</c:v>
                </c:pt>
                <c:pt idx="198">
                  <c:v>2.3526220025866733</c:v>
                </c:pt>
                <c:pt idx="199">
                  <c:v>2.1027551081301215</c:v>
                </c:pt>
                <c:pt idx="200">
                  <c:v>1.8229798167677402</c:v>
                </c:pt>
                <c:pt idx="201">
                  <c:v>1.518051678199116</c:v>
                </c:pt>
                <c:pt idx="202">
                  <c:v>1.1921532843287039</c:v>
                </c:pt>
                <c:pt idx="203">
                  <c:v>0.84654514230579136</c:v>
                </c:pt>
                <c:pt idx="204">
                  <c:v>0.4808834774532999</c:v>
                </c:pt>
                <c:pt idx="205">
                  <c:v>9.6371501141004456E-2</c:v>
                </c:pt>
                <c:pt idx="206">
                  <c:v>-0.30418329343495404</c:v>
                </c:pt>
                <c:pt idx="207">
                  <c:v>-0.7186036666530784</c:v>
                </c:pt>
                <c:pt idx="208">
                  <c:v>-1.1456864071435942</c:v>
                </c:pt>
                <c:pt idx="209">
                  <c:v>-1.5827386132693861</c:v>
                </c:pt>
                <c:pt idx="210">
                  <c:v>-2.0254631015669733</c:v>
                </c:pt>
                <c:pt idx="211">
                  <c:v>-2.4709950830607013</c:v>
                </c:pt>
                <c:pt idx="212">
                  <c:v>-2.919563740868623</c:v>
                </c:pt>
                <c:pt idx="213">
                  <c:v>-3.3742057513049311</c:v>
                </c:pt>
                <c:pt idx="214">
                  <c:v>-3.8390464104945674</c:v>
                </c:pt>
                <c:pt idx="215">
                  <c:v>-4.3184974934600406</c:v>
                </c:pt>
                <c:pt idx="216">
                  <c:v>-4.8158821554131084</c:v>
                </c:pt>
                <c:pt idx="217">
                  <c:v>-5.3309139174562059</c:v>
                </c:pt>
                <c:pt idx="218">
                  <c:v>-5.8588372298897458</c:v>
                </c:pt>
                <c:pt idx="219">
                  <c:v>-6.3944381767780394</c:v>
                </c:pt>
                <c:pt idx="220">
                  <c:v>-6.9348519691454324</c:v>
                </c:pt>
                <c:pt idx="221">
                  <c:v>-7.4782451420475047</c:v>
                </c:pt>
                <c:pt idx="222">
                  <c:v>-8.0218102022881155</c:v>
                </c:pt>
                <c:pt idx="223">
                  <c:v>-8.5627969524506398</c:v>
                </c:pt>
                <c:pt idx="224">
                  <c:v>-9.1016064629916649</c:v>
                </c:pt>
                <c:pt idx="225">
                  <c:v>-9.6414472975639285</c:v>
                </c:pt>
                <c:pt idx="226">
                  <c:v>-10.185241540922593</c:v>
                </c:pt>
                <c:pt idx="227">
                  <c:v>-10.731556798579831</c:v>
                </c:pt>
                <c:pt idx="228">
                  <c:v>-11.27300191497846</c:v>
                </c:pt>
                <c:pt idx="229">
                  <c:v>-11.797372889082189</c:v>
                </c:pt>
                <c:pt idx="230">
                  <c:v>-12.29332515654743</c:v>
                </c:pt>
                <c:pt idx="231">
                  <c:v>-12.756676125469728</c:v>
                </c:pt>
                <c:pt idx="232">
                  <c:v>-13.189832218588629</c:v>
                </c:pt>
                <c:pt idx="233">
                  <c:v>-13.596116591115898</c:v>
                </c:pt>
                <c:pt idx="234">
                  <c:v>-13.974555214799805</c:v>
                </c:pt>
                <c:pt idx="235">
                  <c:v>-14.320048765263689</c:v>
                </c:pt>
                <c:pt idx="236">
                  <c:v>-14.627727101248942</c:v>
                </c:pt>
                <c:pt idx="237">
                  <c:v>-14.896730786062864</c:v>
                </c:pt>
                <c:pt idx="238">
                  <c:v>-15.130669453814779</c:v>
                </c:pt>
                <c:pt idx="239">
                  <c:v>-15.33699155584139</c:v>
                </c:pt>
                <c:pt idx="240">
                  <c:v>-15.527098952265797</c:v>
                </c:pt>
                <c:pt idx="241">
                  <c:v>-15.717206348690201</c:v>
                </c:pt>
                <c:pt idx="242">
                  <c:v>-15.927997521518835</c:v>
                </c:pt>
                <c:pt idx="243">
                  <c:v>-16.177979007534411</c:v>
                </c:pt>
                <c:pt idx="244">
                  <c:v>-16.4744273707351</c:v>
                </c:pt>
                <c:pt idx="245">
                  <c:v>-16.806742891910975</c:v>
                </c:pt>
                <c:pt idx="246">
                  <c:v>-17.144616103699622</c:v>
                </c:pt>
                <c:pt idx="247">
                  <c:v>-17.44043421332567</c:v>
                </c:pt>
                <c:pt idx="248">
                  <c:v>-17.639479751354116</c:v>
                </c:pt>
                <c:pt idx="249">
                  <c:v>-17.695457727938397</c:v>
                </c:pt>
                <c:pt idx="250">
                  <c:v>-17.584704986139609</c:v>
                </c:pt>
                <c:pt idx="251">
                  <c:v>-17.310773864287562</c:v>
                </c:pt>
                <c:pt idx="252">
                  <c:v>-16.902197660579773</c:v>
                </c:pt>
                <c:pt idx="253">
                  <c:v>-16.409683139885317</c:v>
                </c:pt>
                <c:pt idx="254">
                  <c:v>-15.898833969746674</c:v>
                </c:pt>
                <c:pt idx="255">
                  <c:v>-15.431128521581385</c:v>
                </c:pt>
                <c:pt idx="256">
                  <c:v>-15.042204770246579</c:v>
                </c:pt>
                <c:pt idx="257">
                  <c:v>-14.734239955363762</c:v>
                </c:pt>
                <c:pt idx="258">
                  <c:v>-14.487925399237021</c:v>
                </c:pt>
                <c:pt idx="259">
                  <c:v>-14.278795804014271</c:v>
                </c:pt>
                <c:pt idx="260">
                  <c:v>-14.088401928692299</c:v>
                </c:pt>
                <c:pt idx="261">
                  <c:v>-13.906774307635828</c:v>
                </c:pt>
                <c:pt idx="262">
                  <c:v>-13.73041789829456</c:v>
                </c:pt>
                <c:pt idx="263">
                  <c:v>-13.556754390590408</c:v>
                </c:pt>
                <c:pt idx="264">
                  <c:v>-13.380569868587679</c:v>
                </c:pt>
                <c:pt idx="265">
                  <c:v>-13.194129402052111</c:v>
                </c:pt>
                <c:pt idx="266">
                  <c:v>-12.990614793221644</c:v>
                </c:pt>
                <c:pt idx="267">
                  <c:v>-12.766244520648412</c:v>
                </c:pt>
                <c:pt idx="268">
                  <c:v>-12.519127823608487</c:v>
                </c:pt>
                <c:pt idx="269">
                  <c:v>-12.248978223204304</c:v>
                </c:pt>
                <c:pt idx="270">
                  <c:v>-11.958603212632003</c:v>
                </c:pt>
                <c:pt idx="271">
                  <c:v>-11.654649102315101</c:v>
                </c:pt>
                <c:pt idx="272">
                  <c:v>-11.347199949447901</c:v>
                </c:pt>
                <c:pt idx="273">
                  <c:v>-11.046970064799352</c:v>
                </c:pt>
                <c:pt idx="274">
                  <c:v>-10.761178716588097</c:v>
                </c:pt>
                <c:pt idx="275">
                  <c:v>-10.490628045727322</c:v>
                </c:pt>
                <c:pt idx="276">
                  <c:v>-10.230906277194519</c:v>
                </c:pt>
                <c:pt idx="277">
                  <c:v>-9.9749660301095808</c:v>
                </c:pt>
                <c:pt idx="278">
                  <c:v>-9.7162182898285003</c:v>
                </c:pt>
                <c:pt idx="279">
                  <c:v>-9.451110718021468</c:v>
                </c:pt>
                <c:pt idx="280">
                  <c:v>-9.1797006104679966</c:v>
                </c:pt>
                <c:pt idx="281">
                  <c:v>-8.9018733756090622</c:v>
                </c:pt>
                <c:pt idx="282">
                  <c:v>-8.6169414640905035</c:v>
                </c:pt>
                <c:pt idx="283">
                  <c:v>-8.3250194674713498</c:v>
                </c:pt>
                <c:pt idx="284">
                  <c:v>-8.0284565127116334</c:v>
                </c:pt>
                <c:pt idx="285">
                  <c:v>-7.7309195297001976</c:v>
                </c:pt>
                <c:pt idx="286">
                  <c:v>-7.4351587158536665</c:v>
                </c:pt>
                <c:pt idx="287">
                  <c:v>-7.1420335078647375</c:v>
                </c:pt>
                <c:pt idx="288">
                  <c:v>-6.8503979901431489</c:v>
                </c:pt>
                <c:pt idx="289">
                  <c:v>-6.5586478808625337</c:v>
                </c:pt>
                <c:pt idx="290">
                  <c:v>-6.2662102222277616</c:v>
                </c:pt>
                <c:pt idx="291">
                  <c:v>-5.973314197356884</c:v>
                </c:pt>
                <c:pt idx="292">
                  <c:v>-5.6808192429425999</c:v>
                </c:pt>
                <c:pt idx="293">
                  <c:v>-5.3904442323702986</c:v>
                </c:pt>
                <c:pt idx="294">
                  <c:v>-5.1037934474663471</c:v>
                </c:pt>
                <c:pt idx="295">
                  <c:v>-4.820981479789773</c:v>
                </c:pt>
                <c:pt idx="296">
                  <c:v>-4.5411488926478789</c:v>
                </c:pt>
                <c:pt idx="297">
                  <c:v>-4.2648113480562833</c:v>
                </c:pt>
                <c:pt idx="298">
                  <c:v>-3.9927709869281678</c:v>
                </c:pt>
                <c:pt idx="299">
                  <c:v>-3.7237100063347328</c:v>
                </c:pt>
                <c:pt idx="300">
                  <c:v>-3.4545917299617854</c:v>
                </c:pt>
                <c:pt idx="301">
                  <c:v>-3.1831816224083149</c:v>
                </c:pt>
                <c:pt idx="302">
                  <c:v>-2.9087348385406502</c:v>
                </c:pt>
                <c:pt idx="303">
                  <c:v>-2.6320535192719756</c:v>
                </c:pt>
                <c:pt idx="304">
                  <c:v>-2.3555440873418405</c:v>
                </c:pt>
                <c:pt idx="305">
                  <c:v>-2.0829307684185947</c:v>
                </c:pt>
                <c:pt idx="306">
                  <c:v>-1.8175940134935105</c:v>
                </c:pt>
                <c:pt idx="307">
                  <c:v>-1.5608516254953886</c:v>
                </c:pt>
                <c:pt idx="308">
                  <c:v>-1.3134484495578991</c:v>
                </c:pt>
                <c:pt idx="309">
                  <c:v>-1.0746396405473719</c:v>
                </c:pt>
                <c:pt idx="310">
                  <c:v>-0.84150311370864017</c:v>
                </c:pt>
                <c:pt idx="311">
                  <c:v>-0.61048653071189218</c:v>
                </c:pt>
                <c:pt idx="312">
                  <c:v>-0.3798710181717358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'Queba Graphs'!$H$2</c:f>
              <c:strCache>
                <c:ptCount val="1"/>
                <c:pt idx="0">
                  <c:v>RF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'Queba Graphs'!$C$204:$C$516</c:f>
              <c:numCache>
                <c:formatCode>General</c:formatCode>
                <c:ptCount val="313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  <c:pt idx="238">
                  <c:v>1.9833333333333334</c:v>
                </c:pt>
                <c:pt idx="239">
                  <c:v>1.9916666666666667</c:v>
                </c:pt>
                <c:pt idx="240">
                  <c:v>2</c:v>
                </c:pt>
                <c:pt idx="241">
                  <c:v>2.0083333333333333</c:v>
                </c:pt>
                <c:pt idx="242">
                  <c:v>2.0166666666666666</c:v>
                </c:pt>
                <c:pt idx="243">
                  <c:v>2.0249999999999999</c:v>
                </c:pt>
                <c:pt idx="244">
                  <c:v>2.0333333333333332</c:v>
                </c:pt>
                <c:pt idx="245">
                  <c:v>2.0416666666666665</c:v>
                </c:pt>
                <c:pt idx="246">
                  <c:v>2.0499999999999998</c:v>
                </c:pt>
                <c:pt idx="247">
                  <c:v>2.0583333333333331</c:v>
                </c:pt>
                <c:pt idx="248">
                  <c:v>2.0666666666666669</c:v>
                </c:pt>
                <c:pt idx="249">
                  <c:v>2.0750000000000002</c:v>
                </c:pt>
                <c:pt idx="250">
                  <c:v>2.0833333333333335</c:v>
                </c:pt>
                <c:pt idx="251">
                  <c:v>2.0916666666666668</c:v>
                </c:pt>
                <c:pt idx="252">
                  <c:v>2.1</c:v>
                </c:pt>
                <c:pt idx="253">
                  <c:v>2.1083333333333334</c:v>
                </c:pt>
                <c:pt idx="254">
                  <c:v>2.1166666666666667</c:v>
                </c:pt>
                <c:pt idx="255">
                  <c:v>2.125</c:v>
                </c:pt>
                <c:pt idx="256">
                  <c:v>2.1333333333333333</c:v>
                </c:pt>
                <c:pt idx="257">
                  <c:v>2.1416666666666666</c:v>
                </c:pt>
                <c:pt idx="258">
                  <c:v>2.15</c:v>
                </c:pt>
                <c:pt idx="259">
                  <c:v>2.1583333333333332</c:v>
                </c:pt>
                <c:pt idx="260">
                  <c:v>2.1666666666666665</c:v>
                </c:pt>
                <c:pt idx="261">
                  <c:v>2.1749999999999998</c:v>
                </c:pt>
                <c:pt idx="262">
                  <c:v>2.1833333333333331</c:v>
                </c:pt>
                <c:pt idx="263">
                  <c:v>2.1916666666666669</c:v>
                </c:pt>
                <c:pt idx="264">
                  <c:v>2.2000000000000002</c:v>
                </c:pt>
                <c:pt idx="265">
                  <c:v>2.2083333333333335</c:v>
                </c:pt>
                <c:pt idx="266">
                  <c:v>2.2166666666666668</c:v>
                </c:pt>
                <c:pt idx="267">
                  <c:v>2.2250000000000001</c:v>
                </c:pt>
                <c:pt idx="268">
                  <c:v>2.2333333333333334</c:v>
                </c:pt>
                <c:pt idx="269">
                  <c:v>2.2416666666666667</c:v>
                </c:pt>
                <c:pt idx="270">
                  <c:v>2.25</c:v>
                </c:pt>
                <c:pt idx="271">
                  <c:v>2.2583333333333333</c:v>
                </c:pt>
                <c:pt idx="272">
                  <c:v>2.2666666666666666</c:v>
                </c:pt>
                <c:pt idx="273">
                  <c:v>2.2749999999999999</c:v>
                </c:pt>
                <c:pt idx="274">
                  <c:v>2.2833333333333332</c:v>
                </c:pt>
                <c:pt idx="275">
                  <c:v>2.2916666666666665</c:v>
                </c:pt>
                <c:pt idx="276">
                  <c:v>2.2999999999999998</c:v>
                </c:pt>
                <c:pt idx="277">
                  <c:v>2.3083333333333331</c:v>
                </c:pt>
                <c:pt idx="278">
                  <c:v>2.3166666666666669</c:v>
                </c:pt>
                <c:pt idx="279">
                  <c:v>2.3250000000000002</c:v>
                </c:pt>
                <c:pt idx="280">
                  <c:v>2.3333333333333335</c:v>
                </c:pt>
                <c:pt idx="281">
                  <c:v>2.3416666666666668</c:v>
                </c:pt>
                <c:pt idx="282">
                  <c:v>2.35</c:v>
                </c:pt>
                <c:pt idx="283">
                  <c:v>2.3583333333333334</c:v>
                </c:pt>
                <c:pt idx="284">
                  <c:v>2.3666666666666667</c:v>
                </c:pt>
                <c:pt idx="285">
                  <c:v>2.375</c:v>
                </c:pt>
                <c:pt idx="286">
                  <c:v>2.3833333333333333</c:v>
                </c:pt>
                <c:pt idx="287">
                  <c:v>2.3916666666666666</c:v>
                </c:pt>
                <c:pt idx="288">
                  <c:v>2.4</c:v>
                </c:pt>
                <c:pt idx="289">
                  <c:v>2.4083333333333332</c:v>
                </c:pt>
                <c:pt idx="290">
                  <c:v>2.4166666666666665</c:v>
                </c:pt>
                <c:pt idx="291">
                  <c:v>2.4249999999999998</c:v>
                </c:pt>
                <c:pt idx="292">
                  <c:v>2.4333333333333331</c:v>
                </c:pt>
                <c:pt idx="293">
                  <c:v>2.4416666666666669</c:v>
                </c:pt>
                <c:pt idx="294">
                  <c:v>2.4500000000000002</c:v>
                </c:pt>
                <c:pt idx="295">
                  <c:v>2.4583333333333335</c:v>
                </c:pt>
                <c:pt idx="296">
                  <c:v>2.4666666666666668</c:v>
                </c:pt>
                <c:pt idx="297">
                  <c:v>2.4750000000000001</c:v>
                </c:pt>
                <c:pt idx="298">
                  <c:v>2.4833333333333334</c:v>
                </c:pt>
                <c:pt idx="299">
                  <c:v>2.4916666666666667</c:v>
                </c:pt>
                <c:pt idx="300">
                  <c:v>2.5</c:v>
                </c:pt>
                <c:pt idx="301">
                  <c:v>2.5083333333333333</c:v>
                </c:pt>
                <c:pt idx="302">
                  <c:v>2.5166666666666666</c:v>
                </c:pt>
                <c:pt idx="303">
                  <c:v>2.5249999999999999</c:v>
                </c:pt>
                <c:pt idx="304">
                  <c:v>2.5333333333333332</c:v>
                </c:pt>
                <c:pt idx="305">
                  <c:v>2.5416666666666665</c:v>
                </c:pt>
                <c:pt idx="306">
                  <c:v>2.5499999999999998</c:v>
                </c:pt>
                <c:pt idx="307">
                  <c:v>2.5583333333333331</c:v>
                </c:pt>
                <c:pt idx="308">
                  <c:v>2.5666666666666669</c:v>
                </c:pt>
                <c:pt idx="309">
                  <c:v>2.5750000000000002</c:v>
                </c:pt>
                <c:pt idx="310">
                  <c:v>2.5833333333333335</c:v>
                </c:pt>
                <c:pt idx="311">
                  <c:v>2.5916666666666668</c:v>
                </c:pt>
                <c:pt idx="312">
                  <c:v>2.6</c:v>
                </c:pt>
              </c:numCache>
            </c:numRef>
          </c:xVal>
          <c:yVal>
            <c:numRef>
              <c:f>'Queba Graphs'!$I$204:$I$516</c:f>
              <c:numCache>
                <c:formatCode>General</c:formatCode>
                <c:ptCount val="313"/>
                <c:pt idx="0">
                  <c:v>3.9213804456548673</c:v>
                </c:pt>
                <c:pt idx="1">
                  <c:v>4.0347687933112573</c:v>
                </c:pt>
                <c:pt idx="2">
                  <c:v>4.0387222020976594</c:v>
                </c:pt>
                <c:pt idx="3">
                  <c:v>3.9420642220590905</c:v>
                </c:pt>
                <c:pt idx="4">
                  <c:v>3.7650202633636658</c:v>
                </c:pt>
                <c:pt idx="5">
                  <c:v>3.5313680745093161</c:v>
                </c:pt>
                <c:pt idx="6">
                  <c:v>3.2621925023568554</c:v>
                </c:pt>
                <c:pt idx="7">
                  <c:v>2.9716456044460151</c:v>
                </c:pt>
                <c:pt idx="8">
                  <c:v>2.6656288460666424</c:v>
                </c:pt>
                <c:pt idx="9">
                  <c:v>2.3439130441006846</c:v>
                </c:pt>
                <c:pt idx="10">
                  <c:v>2.0045501420446983</c:v>
                </c:pt>
                <c:pt idx="11">
                  <c:v>1.6476547314577084</c:v>
                </c:pt>
                <c:pt idx="12">
                  <c:v>1.2766072633309873</c:v>
                </c:pt>
                <c:pt idx="13">
                  <c:v>0.89524655489191129</c:v>
                </c:pt>
                <c:pt idx="14">
                  <c:v>0.50540607108489921</c:v>
                </c:pt>
                <c:pt idx="15">
                  <c:v>0.10760147392556861</c:v>
                </c:pt>
                <c:pt idx="16">
                  <c:v>-0.29879749016072432</c:v>
                </c:pt>
                <c:pt idx="17">
                  <c:v>-0.71608265235450286</c:v>
                </c:pt>
                <c:pt idx="18">
                  <c:v>-1.1482074214421696</c:v>
                </c:pt>
                <c:pt idx="19">
                  <c:v>-1.5976355159427875</c:v>
                </c:pt>
                <c:pt idx="20">
                  <c:v>-2.0612729637626499</c:v>
                </c:pt>
                <c:pt idx="21">
                  <c:v>-2.5315567220060293</c:v>
                </c:pt>
                <c:pt idx="22">
                  <c:v>-3.0025280296035661</c:v>
                </c:pt>
                <c:pt idx="23">
                  <c:v>-3.4737858160986685</c:v>
                </c:pt>
                <c:pt idx="24">
                  <c:v>-3.9467051801996496</c:v>
                </c:pt>
                <c:pt idx="25">
                  <c:v>-4.4193380654030658</c:v>
                </c:pt>
                <c:pt idx="26">
                  <c:v>-4.887043513568357</c:v>
                </c:pt>
                <c:pt idx="27">
                  <c:v>-5.348790200664288</c:v>
                </c:pt>
                <c:pt idx="28">
                  <c:v>-5.8115109160119403</c:v>
                </c:pt>
                <c:pt idx="29">
                  <c:v>-6.2838000265382785</c:v>
                </c:pt>
                <c:pt idx="30">
                  <c:v>-6.768006659203337</c:v>
                </c:pt>
                <c:pt idx="31">
                  <c:v>-7.2597763347641209</c:v>
                </c:pt>
                <c:pt idx="32">
                  <c:v>-7.7540670246234837</c:v>
                </c:pt>
                <c:pt idx="33">
                  <c:v>-8.2490452638370009</c:v>
                </c:pt>
                <c:pt idx="34">
                  <c:v>-8.7453413059793199</c:v>
                </c:pt>
                <c:pt idx="35">
                  <c:v>-9.2435281088455721</c:v>
                </c:pt>
                <c:pt idx="36">
                  <c:v>-9.7428608273020831</c:v>
                </c:pt>
                <c:pt idx="37">
                  <c:v>-10.239787123019045</c:v>
                </c:pt>
                <c:pt idx="38">
                  <c:v>-10.728233643368073</c:v>
                </c:pt>
                <c:pt idx="39">
                  <c:v>-11.202986472413473</c:v>
                </c:pt>
                <c:pt idx="40">
                  <c:v>-11.662384032549369</c:v>
                </c:pt>
                <c:pt idx="41">
                  <c:v>-12.10648361955527</c:v>
                </c:pt>
                <c:pt idx="42">
                  <c:v>-12.533165289589192</c:v>
                </c:pt>
                <c:pt idx="43">
                  <c:v>-12.936126506904701</c:v>
                </c:pt>
                <c:pt idx="44">
                  <c:v>-13.305856172102621</c:v>
                </c:pt>
                <c:pt idx="45">
                  <c:v>-13.632900481563295</c:v>
                </c:pt>
                <c:pt idx="46">
                  <c:v>-13.911587153114928</c:v>
                </c:pt>
                <c:pt idx="47">
                  <c:v>-14.141400524741902</c:v>
                </c:pt>
                <c:pt idx="48">
                  <c:v>-14.326294005230618</c:v>
                </c:pt>
                <c:pt idx="49">
                  <c:v>-14.472913905004594</c:v>
                </c:pt>
                <c:pt idx="50">
                  <c:v>-14.59065673190398</c:v>
                </c:pt>
                <c:pt idx="51">
                  <c:v>-14.692299444760188</c:v>
                </c:pt>
                <c:pt idx="52">
                  <c:v>-14.794916185868116</c:v>
                </c:pt>
                <c:pt idx="53">
                  <c:v>-14.917815632923681</c:v>
                </c:pt>
                <c:pt idx="54">
                  <c:v>-15.079103252253008</c:v>
                </c:pt>
                <c:pt idx="55">
                  <c:v>-15.293618650749986</c:v>
                </c:pt>
                <c:pt idx="56">
                  <c:v>-15.572419913860644</c:v>
                </c:pt>
                <c:pt idx="57">
                  <c:v>-15.920377182843595</c:v>
                </c:pt>
                <c:pt idx="58">
                  <c:v>-16.331302513511421</c:v>
                </c:pt>
                <c:pt idx="59">
                  <c:v>-16.781017086909603</c:v>
                </c:pt>
                <c:pt idx="60">
                  <c:v>-17.223283208971086</c:v>
                </c:pt>
                <c:pt idx="61">
                  <c:v>-17.591408592342642</c:v>
                </c:pt>
                <c:pt idx="62">
                  <c:v>-17.809132554492351</c:v>
                </c:pt>
                <c:pt idx="63">
                  <c:v>-17.810221174303098</c:v>
                </c:pt>
                <c:pt idx="64">
                  <c:v>-17.562875294145126</c:v>
                </c:pt>
                <c:pt idx="65">
                  <c:v>-17.087091141068488</c:v>
                </c:pt>
                <c:pt idx="66">
                  <c:v>-16.455347876157244</c:v>
                </c:pt>
                <c:pt idx="67">
                  <c:v>-15.773241621053998</c:v>
                </c:pt>
                <c:pt idx="68">
                  <c:v>-15.141956722378856</c:v>
                </c:pt>
                <c:pt idx="69">
                  <c:v>-14.622685072651791</c:v>
                </c:pt>
                <c:pt idx="70">
                  <c:v>-14.225911799523697</c:v>
                </c:pt>
                <c:pt idx="71">
                  <c:v>-13.927286196701511</c:v>
                </c:pt>
                <c:pt idx="72">
                  <c:v>-13.692029726020793</c:v>
                </c:pt>
                <c:pt idx="73">
                  <c:v>-13.490692356811826</c:v>
                </c:pt>
                <c:pt idx="74">
                  <c:v>-13.302876791567941</c:v>
                </c:pt>
                <c:pt idx="75">
                  <c:v>-13.115748775678215</c:v>
                </c:pt>
                <c:pt idx="76">
                  <c:v>-12.920198280200065</c:v>
                </c:pt>
                <c:pt idx="77">
                  <c:v>-12.708662262237764</c:v>
                </c:pt>
                <c:pt idx="78">
                  <c:v>-12.47403604513169</c:v>
                </c:pt>
                <c:pt idx="79">
                  <c:v>-12.211163008725672</c:v>
                </c:pt>
                <c:pt idx="80">
                  <c:v>-11.918839941649926</c:v>
                </c:pt>
                <c:pt idx="81">
                  <c:v>-11.599415970864488</c:v>
                </c:pt>
                <c:pt idx="82">
                  <c:v>-11.257417462950901</c:v>
                </c:pt>
                <c:pt idx="83">
                  <c:v>-10.899261545214623</c:v>
                </c:pt>
                <c:pt idx="84">
                  <c:v>-10.532797739448949</c:v>
                </c:pt>
                <c:pt idx="85">
                  <c:v>-10.165589088549604</c:v>
                </c:pt>
                <c:pt idx="86">
                  <c:v>-9.8037662409244906</c:v>
                </c:pt>
                <c:pt idx="87">
                  <c:v>-9.4519701547141644</c:v>
                </c:pt>
                <c:pt idx="88">
                  <c:v>-9.1130656188942822</c:v>
                </c:pt>
                <c:pt idx="89">
                  <c:v>-8.7876255912599763</c:v>
                </c:pt>
                <c:pt idx="90">
                  <c:v>-8.4725560997175347</c:v>
                </c:pt>
                <c:pt idx="91">
                  <c:v>-8.1621275663156556</c:v>
                </c:pt>
                <c:pt idx="92">
                  <c:v>-7.8510687793391316</c:v>
                </c:pt>
                <c:pt idx="93">
                  <c:v>-7.5366868371508486</c:v>
                </c:pt>
                <c:pt idx="94">
                  <c:v>-7.2180650072785983</c:v>
                </c:pt>
                <c:pt idx="95">
                  <c:v>-6.8960054306355634</c:v>
                </c:pt>
                <c:pt idx="96">
                  <c:v>-6.5721123890481072</c:v>
                </c:pt>
                <c:pt idx="97">
                  <c:v>-6.2487350094762713</c:v>
                </c:pt>
                <c:pt idx="98">
                  <c:v>-5.9277640526439832</c:v>
                </c:pt>
                <c:pt idx="99">
                  <c:v>-5.6092568143307595</c:v>
                </c:pt>
                <c:pt idx="100">
                  <c:v>-5.2916663084897442</c:v>
                </c:pt>
                <c:pt idx="101">
                  <c:v>-4.9724142250428489</c:v>
                </c:pt>
                <c:pt idx="102">
                  <c:v>-4.6487503665734478</c:v>
                </c:pt>
                <c:pt idx="103">
                  <c:v>-4.3191850428141985</c:v>
                </c:pt>
                <c:pt idx="104">
                  <c:v>-3.9837755495446139</c:v>
                </c:pt>
                <c:pt idx="105">
                  <c:v>-3.6436678023549574</c:v>
                </c:pt>
                <c:pt idx="106">
                  <c:v>-3.3001796041740286</c:v>
                </c:pt>
                <c:pt idx="107">
                  <c:v>-2.9551444199462464</c:v>
                </c:pt>
                <c:pt idx="108">
                  <c:v>-2.6108540808521354</c:v>
                </c:pt>
                <c:pt idx="109">
                  <c:v>-2.2696577138517302</c:v>
                </c:pt>
                <c:pt idx="110">
                  <c:v>-1.9317272062835706</c:v>
                </c:pt>
                <c:pt idx="111">
                  <c:v>-1.5949999100851857</c:v>
                </c:pt>
                <c:pt idx="112">
                  <c:v>-1.2560380784857907</c:v>
                </c:pt>
                <c:pt idx="113">
                  <c:v>-0.91209151406875744</c:v>
                </c:pt>
                <c:pt idx="114">
                  <c:v>-0.56298832949554689</c:v>
                </c:pt>
                <c:pt idx="115">
                  <c:v>-0.21079117282862989</c:v>
                </c:pt>
                <c:pt idx="116">
                  <c:v>0.14026006824802553</c:v>
                </c:pt>
                <c:pt idx="117">
                  <c:v>0.48414933688554562</c:v>
                </c:pt>
                <c:pt idx="118">
                  <c:v>0.81468868889651758</c:v>
                </c:pt>
                <c:pt idx="119">
                  <c:v>1.1266642083452507</c:v>
                </c:pt>
                <c:pt idx="120">
                  <c:v>1.417726768271709</c:v>
                </c:pt>
                <c:pt idx="121">
                  <c:v>1.6901109040769022</c:v>
                </c:pt>
                <c:pt idx="122">
                  <c:v>1.9522963911287672</c:v>
                </c:pt>
                <c:pt idx="123">
                  <c:v>2.2185498785260607</c:v>
                </c:pt>
                <c:pt idx="124">
                  <c:v>2.5064038747997861</c:v>
                </c:pt>
                <c:pt idx="125">
                  <c:v>2.8298958459306491</c:v>
                </c:pt>
                <c:pt idx="126">
                  <c:v>3.1905154821859889</c:v>
                </c:pt>
                <c:pt idx="127">
                  <c:v>3.5719907821840913</c:v>
                </c:pt>
                <c:pt idx="128">
                  <c:v>3.944241461680587</c:v>
                </c:pt>
                <c:pt idx="129">
                  <c:v>4.2734630107627583</c:v>
                </c:pt>
                <c:pt idx="130">
                  <c:v>4.5320961594848121</c:v>
                </c:pt>
                <c:pt idx="131">
                  <c:v>4.7044418642601631</c:v>
                </c:pt>
                <c:pt idx="132">
                  <c:v>4.7847132513579922</c:v>
                </c:pt>
                <c:pt idx="133">
                  <c:v>4.7719935883060876</c:v>
                </c:pt>
                <c:pt idx="134">
                  <c:v>4.6689757767415658</c:v>
                </c:pt>
                <c:pt idx="135">
                  <c:v>4.4845979582684663</c:v>
                </c:pt>
                <c:pt idx="136">
                  <c:v>4.2341581060167837</c:v>
                </c:pt>
                <c:pt idx="137">
                  <c:v>3.9362773483282685</c:v>
                </c:pt>
                <c:pt idx="138">
                  <c:v>3.6074568697026894</c:v>
                </c:pt>
                <c:pt idx="139">
                  <c:v>3.2577234315548345</c:v>
                </c:pt>
                <c:pt idx="140">
                  <c:v>2.8921190624818567</c:v>
                </c:pt>
                <c:pt idx="141">
                  <c:v>2.5135085514594082</c:v>
                </c:pt>
                <c:pt idx="142">
                  <c:v>2.1230951098572652</c:v>
                </c:pt>
                <c:pt idx="143">
                  <c:v>1.7216808785886106</c:v>
                </c:pt>
                <c:pt idx="144">
                  <c:v>1.311901463511046</c:v>
                </c:pt>
                <c:pt idx="145">
                  <c:v>0.89730920295438232</c:v>
                </c:pt>
                <c:pt idx="146">
                  <c:v>0.47618522353322723</c:v>
                </c:pt>
                <c:pt idx="147">
                  <c:v>4.0393524556723043E-2</c:v>
                </c:pt>
                <c:pt idx="148">
                  <c:v>-0.41929051447673643</c:v>
                </c:pt>
                <c:pt idx="149">
                  <c:v>-0.90670571079452766</c:v>
                </c:pt>
                <c:pt idx="150">
                  <c:v>-1.4185289091848921</c:v>
                </c:pt>
                <c:pt idx="151">
                  <c:v>-1.9478273203267467</c:v>
                </c:pt>
                <c:pt idx="152">
                  <c:v>-2.4914496763468721</c:v>
                </c:pt>
                <c:pt idx="153">
                  <c:v>-3.0506564843945547</c:v>
                </c:pt>
                <c:pt idx="154">
                  <c:v>-3.6236142795253783</c:v>
                </c:pt>
                <c:pt idx="155">
                  <c:v>-4.2044788922290071</c:v>
                </c:pt>
                <c:pt idx="156">
                  <c:v>-4.7898125757346568</c:v>
                </c:pt>
                <c:pt idx="157">
                  <c:v>-5.3781829355544994</c:v>
                </c:pt>
                <c:pt idx="158">
                  <c:v>-5.9664959995948283</c:v>
                </c:pt>
                <c:pt idx="159">
                  <c:v>-6.550282697053623</c:v>
                </c:pt>
                <c:pt idx="160">
                  <c:v>-7.1255323233649701</c:v>
                </c:pt>
                <c:pt idx="161">
                  <c:v>-7.6893227937736999</c:v>
                </c:pt>
                <c:pt idx="162">
                  <c:v>-8.2403936011305259</c:v>
                </c:pt>
                <c:pt idx="163">
                  <c:v>-8.7793749990100913</c:v>
                </c:pt>
                <c:pt idx="164">
                  <c:v>-9.3068399452075266</c:v>
                </c:pt>
                <c:pt idx="165">
                  <c:v>-9.822215481927703</c:v>
                </c:pt>
                <c:pt idx="166">
                  <c:v>-10.323897327344252</c:v>
                </c:pt>
                <c:pt idx="167">
                  <c:v>-10.808562326245415</c:v>
                </c:pt>
                <c:pt idx="168">
                  <c:v>-11.272600844521868</c:v>
                </c:pt>
                <c:pt idx="169">
                  <c:v>-11.714924262362864</c:v>
                </c:pt>
                <c:pt idx="170">
                  <c:v>-12.137022270035741</c:v>
                </c:pt>
                <c:pt idx="171">
                  <c:v>-12.540728332484917</c:v>
                </c:pt>
                <c:pt idx="172">
                  <c:v>-12.927302956859686</c:v>
                </c:pt>
                <c:pt idx="173">
                  <c:v>-13.297662875632248</c:v>
                </c:pt>
                <c:pt idx="174">
                  <c:v>-13.6530685959519</c:v>
                </c:pt>
                <c:pt idx="175">
                  <c:v>-13.994952512306462</c:v>
                </c:pt>
                <c:pt idx="176">
                  <c:v>-14.324632427624739</c:v>
                </c:pt>
                <c:pt idx="177">
                  <c:v>-14.643827215292118</c:v>
                </c:pt>
                <c:pt idx="178">
                  <c:v>-14.95477141070962</c:v>
                </c:pt>
                <c:pt idx="179">
                  <c:v>-15.261647605781684</c:v>
                </c:pt>
                <c:pt idx="180">
                  <c:v>-15.572706392758212</c:v>
                </c:pt>
                <c:pt idx="181">
                  <c:v>-15.900953913588657</c:v>
                </c:pt>
                <c:pt idx="182">
                  <c:v>-16.261287070946434</c:v>
                </c:pt>
                <c:pt idx="183">
                  <c:v>-16.665909865867821</c:v>
                </c:pt>
                <c:pt idx="184">
                  <c:v>-17.118775707139225</c:v>
                </c:pt>
                <c:pt idx="185">
                  <c:v>-17.609112988212182</c:v>
                </c:pt>
                <c:pt idx="186">
                  <c:v>-18.106956016401352</c:v>
                </c:pt>
                <c:pt idx="187">
                  <c:v>-18.561254252160584</c:v>
                </c:pt>
                <c:pt idx="188">
                  <c:v>-18.905372703916157</c:v>
                </c:pt>
                <c:pt idx="189">
                  <c:v>-19.070671027811397</c:v>
                </c:pt>
                <c:pt idx="190">
                  <c:v>-19.005296543386972</c:v>
                </c:pt>
                <c:pt idx="191">
                  <c:v>-18.69074271386015</c:v>
                </c:pt>
                <c:pt idx="192">
                  <c:v>-18.152678048452795</c:v>
                </c:pt>
                <c:pt idx="193">
                  <c:v>-17.46352441246944</c:v>
                </c:pt>
                <c:pt idx="194">
                  <c:v>-16.730195730481501</c:v>
                </c:pt>
                <c:pt idx="195">
                  <c:v>-16.059720518619411</c:v>
                </c:pt>
                <c:pt idx="196">
                  <c:v>-15.518791064236398</c:v>
                </c:pt>
                <c:pt idx="197">
                  <c:v>-15.117491424526769</c:v>
                </c:pt>
                <c:pt idx="198">
                  <c:v>-14.82660075193885</c:v>
                </c:pt>
                <c:pt idx="199">
                  <c:v>-14.606699550167642</c:v>
                </c:pt>
                <c:pt idx="200">
                  <c:v>-14.42541570378825</c:v>
                </c:pt>
                <c:pt idx="201">
                  <c:v>-14.260231971452034</c:v>
                </c:pt>
                <c:pt idx="202">
                  <c:v>-14.097511957634879</c:v>
                </c:pt>
                <c:pt idx="203">
                  <c:v>-13.929921802559114</c:v>
                </c:pt>
                <c:pt idx="204">
                  <c:v>-13.752591364966122</c:v>
                </c:pt>
                <c:pt idx="205">
                  <c:v>-13.560306728920219</c:v>
                </c:pt>
                <c:pt idx="206">
                  <c:v>-13.347281020690579</c:v>
                </c:pt>
                <c:pt idx="207">
                  <c:v>-13.108357620121026</c:v>
                </c:pt>
                <c:pt idx="208">
                  <c:v>-12.840098780440774</c:v>
                </c:pt>
                <c:pt idx="209">
                  <c:v>-12.541243994500537</c:v>
                </c:pt>
                <c:pt idx="210">
                  <c:v>-12.213454839906193</c:v>
                </c:pt>
                <c:pt idx="211">
                  <c:v>-11.860856612782685</c:v>
                </c:pt>
                <c:pt idx="212">
                  <c:v>-11.490095623553529</c:v>
                </c:pt>
                <c:pt idx="213">
                  <c:v>-11.111141337854001</c:v>
                </c:pt>
                <c:pt idx="214">
                  <c:v>-10.737057193413088</c:v>
                </c:pt>
                <c:pt idx="215">
                  <c:v>-10.380620149062203</c:v>
                </c:pt>
                <c:pt idx="216">
                  <c:v>-10.049393247697074</c:v>
                </c:pt>
                <c:pt idx="217">
                  <c:v>-9.743949447112831</c:v>
                </c:pt>
                <c:pt idx="218">
                  <c:v>-9.4607364089796668</c:v>
                </c:pt>
                <c:pt idx="219">
                  <c:v>-9.194482921582372</c:v>
                </c:pt>
                <c:pt idx="220">
                  <c:v>-8.9391156322925642</c:v>
                </c:pt>
                <c:pt idx="221">
                  <c:v>-8.6889049631589348</c:v>
                </c:pt>
                <c:pt idx="222">
                  <c:v>-8.4393818433794614</c:v>
                </c:pt>
                <c:pt idx="223">
                  <c:v>-8.187223117742386</c:v>
                </c:pt>
                <c:pt idx="224">
                  <c:v>-7.9299077719491331</c:v>
                </c:pt>
                <c:pt idx="225">
                  <c:v>-7.6660034115118751</c:v>
                </c:pt>
                <c:pt idx="226">
                  <c:v>-7.3955673322101267</c:v>
                </c:pt>
                <c:pt idx="227">
                  <c:v>-7.118943308720965</c:v>
                </c:pt>
                <c:pt idx="228">
                  <c:v>-6.8352146085721817</c:v>
                </c:pt>
                <c:pt idx="229">
                  <c:v>-6.5428342457169224</c:v>
                </c:pt>
                <c:pt idx="230">
                  <c:v>-6.2407136003444394</c:v>
                </c:pt>
                <c:pt idx="231">
                  <c:v>-5.9297121091474292</c:v>
                </c:pt>
                <c:pt idx="232">
                  <c:v>-5.6126372653220313</c:v>
                </c:pt>
                <c:pt idx="233">
                  <c:v>-5.2934997734341618</c:v>
                </c:pt>
                <c:pt idx="234">
                  <c:v>-4.9768260000653566</c:v>
                </c:pt>
                <c:pt idx="235">
                  <c:v>-4.6659963962068849</c:v>
                </c:pt>
                <c:pt idx="236">
                  <c:v>-4.3626152436851147</c:v>
                </c:pt>
                <c:pt idx="237">
                  <c:v>-4.0662814720434532</c:v>
                </c:pt>
                <c:pt idx="238">
                  <c:v>-3.77458865854235</c:v>
                </c:pt>
                <c:pt idx="239">
                  <c:v>-3.4839271690724836</c:v>
                </c:pt>
                <c:pt idx="240">
                  <c:v>-3.1919478766738165</c:v>
                </c:pt>
                <c:pt idx="241">
                  <c:v>-2.8977913446536516</c:v>
                </c:pt>
                <c:pt idx="242">
                  <c:v>-2.6008846152168585</c:v>
                </c:pt>
                <c:pt idx="243">
                  <c:v>-2.3012849841429515</c:v>
                </c:pt>
                <c:pt idx="244">
                  <c:v>-2.000825916376348</c:v>
                </c:pt>
                <c:pt idx="245">
                  <c:v>-1.7034608207034507</c:v>
                </c:pt>
                <c:pt idx="246">
                  <c:v>-1.4146900919575156</c:v>
                </c:pt>
                <c:pt idx="247">
                  <c:v>-1.1412746321210867</c:v>
                </c:pt>
                <c:pt idx="248">
                  <c:v>-0.88865754024790677</c:v>
                </c:pt>
                <c:pt idx="249">
                  <c:v>-0.65666692899943646</c:v>
                </c:pt>
                <c:pt idx="250">
                  <c:v>-0.43693761456676578</c:v>
                </c:pt>
                <c:pt idx="251">
                  <c:v>-0.21296841245012699</c:v>
                </c:pt>
                <c:pt idx="252">
                  <c:v>3.4606650825901725E-2</c:v>
                </c:pt>
                <c:pt idx="253">
                  <c:v>0.31862182987225079</c:v>
                </c:pt>
                <c:pt idx="254">
                  <c:v>0.63747284286255401</c:v>
                </c:pt>
                <c:pt idx="255">
                  <c:v>0.97402825172239949</c:v>
                </c:pt>
                <c:pt idx="256">
                  <c:v>1.3006141949469687</c:v>
                </c:pt>
                <c:pt idx="257">
                  <c:v>1.5865774304967626</c:v>
                </c:pt>
                <c:pt idx="258">
                  <c:v>1.8059629702523547</c:v>
                </c:pt>
                <c:pt idx="259">
                  <c:v>1.942556108611543</c:v>
                </c:pt>
                <c:pt idx="260">
                  <c:v>1.9903407887254538</c:v>
                </c:pt>
                <c:pt idx="261">
                  <c:v>1.9526974615853585</c:v>
                </c:pt>
                <c:pt idx="262">
                  <c:v>1.8406269168577696</c:v>
                </c:pt>
                <c:pt idx="263">
                  <c:v>1.6704011559244021</c:v>
                </c:pt>
                <c:pt idx="264">
                  <c:v>1.4585213632850234</c:v>
                </c:pt>
                <c:pt idx="265">
                  <c:v>1.2174780188734862</c:v>
                </c:pt>
                <c:pt idx="266">
                  <c:v>0.95380284155428141</c:v>
                </c:pt>
                <c:pt idx="267">
                  <c:v>0.67173571901137719</c:v>
                </c:pt>
                <c:pt idx="268">
                  <c:v>0.37855321524293489</c:v>
                </c:pt>
                <c:pt idx="269">
                  <c:v>8.5428007254005747E-2</c:v>
                </c:pt>
                <c:pt idx="270">
                  <c:v>-0.19681100262743781</c:v>
                </c:pt>
                <c:pt idx="271">
                  <c:v>-0.46283530690667901</c:v>
                </c:pt>
                <c:pt idx="272">
                  <c:v>-0.71545239877985889</c:v>
                </c:pt>
                <c:pt idx="273">
                  <c:v>-0.96503281433884558</c:v>
                </c:pt>
                <c:pt idx="274">
                  <c:v>-1.2250410617692131</c:v>
                </c:pt>
                <c:pt idx="275">
                  <c:v>-1.5079676210048136</c:v>
                </c:pt>
                <c:pt idx="276">
                  <c:v>-1.82372466190141</c:v>
                </c:pt>
                <c:pt idx="277">
                  <c:v>-2.1758072270093014</c:v>
                </c:pt>
                <c:pt idx="278">
                  <c:v>-2.558199259479613</c:v>
                </c:pt>
                <c:pt idx="279">
                  <c:v>-2.959899969645833</c:v>
                </c:pt>
                <c:pt idx="280">
                  <c:v>-3.3726587652580782</c:v>
                </c:pt>
                <c:pt idx="281">
                  <c:v>-3.7948140687104681</c:v>
                </c:pt>
                <c:pt idx="282">
                  <c:v>-4.2269388377981363</c:v>
                </c:pt>
                <c:pt idx="283">
                  <c:v>-4.6658245088683463</c:v>
                </c:pt>
                <c:pt idx="284">
                  <c:v>-5.1058560955288188</c:v>
                </c:pt>
                <c:pt idx="285">
                  <c:v>-5.5470908935590648</c:v>
                </c:pt>
                <c:pt idx="286">
                  <c:v>-5.9952584809103948</c:v>
                </c:pt>
                <c:pt idx="287">
                  <c:v>-6.4553435904004459</c:v>
                </c:pt>
                <c:pt idx="288">
                  <c:v>-6.9280337713833751</c:v>
                </c:pt>
                <c:pt idx="289">
                  <c:v>-7.4092610235137535</c:v>
                </c:pt>
                <c:pt idx="290">
                  <c:v>-7.8923217405885513</c:v>
                </c:pt>
                <c:pt idx="291">
                  <c:v>-8.3716582319949975</c:v>
                </c:pt>
                <c:pt idx="292">
                  <c:v>-8.8442911171984147</c:v>
                </c:pt>
                <c:pt idx="293">
                  <c:v>-9.3080431565773019</c:v>
                </c:pt>
                <c:pt idx="294">
                  <c:v>-9.7590182371247725</c:v>
                </c:pt>
                <c:pt idx="295">
                  <c:v>-10.191314893550977</c:v>
                </c:pt>
                <c:pt idx="296">
                  <c:v>-10.599432731022663</c:v>
                </c:pt>
                <c:pt idx="297">
                  <c:v>-10.982225833949567</c:v>
                </c:pt>
                <c:pt idx="298">
                  <c:v>-11.343303836441009</c:v>
                </c:pt>
                <c:pt idx="299">
                  <c:v>-11.687021217739993</c:v>
                </c:pt>
                <c:pt idx="300">
                  <c:v>-12.014294710318719</c:v>
                </c:pt>
                <c:pt idx="301">
                  <c:v>-12.32266059565813</c:v>
                </c:pt>
                <c:pt idx="302">
                  <c:v>-12.608623831207922</c:v>
                </c:pt>
                <c:pt idx="303">
                  <c:v>-12.870465543582709</c:v>
                </c:pt>
                <c:pt idx="304">
                  <c:v>-13.109159761034208</c:v>
                </c:pt>
                <c:pt idx="305">
                  <c:v>-13.328889075466881</c:v>
                </c:pt>
                <c:pt idx="306">
                  <c:v>-13.538419741146223</c:v>
                </c:pt>
                <c:pt idx="307">
                  <c:v>-13.750528716903654</c:v>
                </c:pt>
                <c:pt idx="308">
                  <c:v>-13.979482651837932</c:v>
                </c:pt>
                <c:pt idx="309">
                  <c:v>-14.241553547330769</c:v>
                </c:pt>
                <c:pt idx="310">
                  <c:v>-14.555247940164895</c:v>
                </c:pt>
                <c:pt idx="311">
                  <c:v>-14.934889775218577</c:v>
                </c:pt>
                <c:pt idx="312">
                  <c:v>-15.38437516549871</c:v>
                </c:pt>
              </c:numCache>
            </c:numRef>
          </c:yVal>
          <c:smooth val="1"/>
        </c:ser>
        <c:dLbls/>
        <c:axId val="139612544"/>
        <c:axId val="139614464"/>
      </c:scatterChart>
      <c:scatterChart>
        <c:scatterStyle val="smoothMarker"/>
        <c:ser>
          <c:idx val="0"/>
          <c:order val="0"/>
          <c:tx>
            <c:strRef>
              <c:f>'Queba Graphs'!$D$2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'Queba Graphs'!$C$204:$C$516</c:f>
              <c:numCache>
                <c:formatCode>General</c:formatCode>
                <c:ptCount val="313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  <c:pt idx="238">
                  <c:v>1.9833333333333334</c:v>
                </c:pt>
                <c:pt idx="239">
                  <c:v>1.9916666666666667</c:v>
                </c:pt>
                <c:pt idx="240">
                  <c:v>2</c:v>
                </c:pt>
                <c:pt idx="241">
                  <c:v>2.0083333333333333</c:v>
                </c:pt>
                <c:pt idx="242">
                  <c:v>2.0166666666666666</c:v>
                </c:pt>
                <c:pt idx="243">
                  <c:v>2.0249999999999999</c:v>
                </c:pt>
                <c:pt idx="244">
                  <c:v>2.0333333333333332</c:v>
                </c:pt>
                <c:pt idx="245">
                  <c:v>2.0416666666666665</c:v>
                </c:pt>
                <c:pt idx="246">
                  <c:v>2.0499999999999998</c:v>
                </c:pt>
                <c:pt idx="247">
                  <c:v>2.0583333333333331</c:v>
                </c:pt>
                <c:pt idx="248">
                  <c:v>2.0666666666666669</c:v>
                </c:pt>
                <c:pt idx="249">
                  <c:v>2.0750000000000002</c:v>
                </c:pt>
                <c:pt idx="250">
                  <c:v>2.0833333333333335</c:v>
                </c:pt>
                <c:pt idx="251">
                  <c:v>2.0916666666666668</c:v>
                </c:pt>
                <c:pt idx="252">
                  <c:v>2.1</c:v>
                </c:pt>
                <c:pt idx="253">
                  <c:v>2.1083333333333334</c:v>
                </c:pt>
                <c:pt idx="254">
                  <c:v>2.1166666666666667</c:v>
                </c:pt>
                <c:pt idx="255">
                  <c:v>2.125</c:v>
                </c:pt>
                <c:pt idx="256">
                  <c:v>2.1333333333333333</c:v>
                </c:pt>
                <c:pt idx="257">
                  <c:v>2.1416666666666666</c:v>
                </c:pt>
                <c:pt idx="258">
                  <c:v>2.15</c:v>
                </c:pt>
                <c:pt idx="259">
                  <c:v>2.1583333333333332</c:v>
                </c:pt>
                <c:pt idx="260">
                  <c:v>2.1666666666666665</c:v>
                </c:pt>
                <c:pt idx="261">
                  <c:v>2.1749999999999998</c:v>
                </c:pt>
                <c:pt idx="262">
                  <c:v>2.1833333333333331</c:v>
                </c:pt>
                <c:pt idx="263">
                  <c:v>2.1916666666666669</c:v>
                </c:pt>
                <c:pt idx="264">
                  <c:v>2.2000000000000002</c:v>
                </c:pt>
                <c:pt idx="265">
                  <c:v>2.2083333333333335</c:v>
                </c:pt>
                <c:pt idx="266">
                  <c:v>2.2166666666666668</c:v>
                </c:pt>
                <c:pt idx="267">
                  <c:v>2.2250000000000001</c:v>
                </c:pt>
                <c:pt idx="268">
                  <c:v>2.2333333333333334</c:v>
                </c:pt>
                <c:pt idx="269">
                  <c:v>2.2416666666666667</c:v>
                </c:pt>
                <c:pt idx="270">
                  <c:v>2.25</c:v>
                </c:pt>
                <c:pt idx="271">
                  <c:v>2.2583333333333333</c:v>
                </c:pt>
                <c:pt idx="272">
                  <c:v>2.2666666666666666</c:v>
                </c:pt>
                <c:pt idx="273">
                  <c:v>2.2749999999999999</c:v>
                </c:pt>
                <c:pt idx="274">
                  <c:v>2.2833333333333332</c:v>
                </c:pt>
                <c:pt idx="275">
                  <c:v>2.2916666666666665</c:v>
                </c:pt>
                <c:pt idx="276">
                  <c:v>2.2999999999999998</c:v>
                </c:pt>
                <c:pt idx="277">
                  <c:v>2.3083333333333331</c:v>
                </c:pt>
                <c:pt idx="278">
                  <c:v>2.3166666666666669</c:v>
                </c:pt>
                <c:pt idx="279">
                  <c:v>2.3250000000000002</c:v>
                </c:pt>
                <c:pt idx="280">
                  <c:v>2.3333333333333335</c:v>
                </c:pt>
                <c:pt idx="281">
                  <c:v>2.3416666666666668</c:v>
                </c:pt>
                <c:pt idx="282">
                  <c:v>2.35</c:v>
                </c:pt>
                <c:pt idx="283">
                  <c:v>2.3583333333333334</c:v>
                </c:pt>
                <c:pt idx="284">
                  <c:v>2.3666666666666667</c:v>
                </c:pt>
                <c:pt idx="285">
                  <c:v>2.375</c:v>
                </c:pt>
                <c:pt idx="286">
                  <c:v>2.3833333333333333</c:v>
                </c:pt>
                <c:pt idx="287">
                  <c:v>2.3916666666666666</c:v>
                </c:pt>
                <c:pt idx="288">
                  <c:v>2.4</c:v>
                </c:pt>
                <c:pt idx="289">
                  <c:v>2.4083333333333332</c:v>
                </c:pt>
                <c:pt idx="290">
                  <c:v>2.4166666666666665</c:v>
                </c:pt>
                <c:pt idx="291">
                  <c:v>2.4249999999999998</c:v>
                </c:pt>
                <c:pt idx="292">
                  <c:v>2.4333333333333331</c:v>
                </c:pt>
                <c:pt idx="293">
                  <c:v>2.4416666666666669</c:v>
                </c:pt>
                <c:pt idx="294">
                  <c:v>2.4500000000000002</c:v>
                </c:pt>
                <c:pt idx="295">
                  <c:v>2.4583333333333335</c:v>
                </c:pt>
                <c:pt idx="296">
                  <c:v>2.4666666666666668</c:v>
                </c:pt>
                <c:pt idx="297">
                  <c:v>2.4750000000000001</c:v>
                </c:pt>
                <c:pt idx="298">
                  <c:v>2.4833333333333334</c:v>
                </c:pt>
                <c:pt idx="299">
                  <c:v>2.4916666666666667</c:v>
                </c:pt>
                <c:pt idx="300">
                  <c:v>2.5</c:v>
                </c:pt>
                <c:pt idx="301">
                  <c:v>2.5083333333333333</c:v>
                </c:pt>
                <c:pt idx="302">
                  <c:v>2.5166666666666666</c:v>
                </c:pt>
                <c:pt idx="303">
                  <c:v>2.5249999999999999</c:v>
                </c:pt>
                <c:pt idx="304">
                  <c:v>2.5333333333333332</c:v>
                </c:pt>
                <c:pt idx="305">
                  <c:v>2.5416666666666665</c:v>
                </c:pt>
                <c:pt idx="306">
                  <c:v>2.5499999999999998</c:v>
                </c:pt>
                <c:pt idx="307">
                  <c:v>2.5583333333333331</c:v>
                </c:pt>
                <c:pt idx="308">
                  <c:v>2.5666666666666669</c:v>
                </c:pt>
                <c:pt idx="309">
                  <c:v>2.5750000000000002</c:v>
                </c:pt>
                <c:pt idx="310">
                  <c:v>2.5833333333333335</c:v>
                </c:pt>
                <c:pt idx="311">
                  <c:v>2.5916666666666668</c:v>
                </c:pt>
                <c:pt idx="312">
                  <c:v>2.6</c:v>
                </c:pt>
              </c:numCache>
            </c:numRef>
          </c:xVal>
          <c:yVal>
            <c:numRef>
              <c:f>'Queba Graphs'!$E$204:$E$516</c:f>
              <c:numCache>
                <c:formatCode>General</c:formatCode>
                <c:ptCount val="313"/>
                <c:pt idx="0">
                  <c:v>1.1262323584589615</c:v>
                </c:pt>
                <c:pt idx="1">
                  <c:v>0.93761450418760461</c:v>
                </c:pt>
                <c:pt idx="2">
                  <c:v>0.42010700000000001</c:v>
                </c:pt>
                <c:pt idx="3">
                  <c:v>0.45019101842546067</c:v>
                </c:pt>
                <c:pt idx="4">
                  <c:v>1.2481868375209382</c:v>
                </c:pt>
                <c:pt idx="5">
                  <c:v>-0.15242594807370183</c:v>
                </c:pt>
                <c:pt idx="6">
                  <c:v>2.0445000469011725</c:v>
                </c:pt>
                <c:pt idx="7">
                  <c:v>0.64385648911222781</c:v>
                </c:pt>
                <c:pt idx="8">
                  <c:v>0.81711628140703518</c:v>
                </c:pt>
                <c:pt idx="9">
                  <c:v>0.85925722445561148</c:v>
                </c:pt>
                <c:pt idx="10">
                  <c:v>0.88350770854271365</c:v>
                </c:pt>
                <c:pt idx="11">
                  <c:v>0.33550647068676714</c:v>
                </c:pt>
                <c:pt idx="12">
                  <c:v>0.25034228810720266</c:v>
                </c:pt>
                <c:pt idx="13">
                  <c:v>0.23287559966499163</c:v>
                </c:pt>
                <c:pt idx="14">
                  <c:v>9.8902716917922948E-2</c:v>
                </c:pt>
                <c:pt idx="15">
                  <c:v>-1.3358623115577889E-2</c:v>
                </c:pt>
                <c:pt idx="16">
                  <c:v>-2.5176336683417084E-2</c:v>
                </c:pt>
                <c:pt idx="17">
                  <c:v>-6.6427515912897819E-2</c:v>
                </c:pt>
                <c:pt idx="18">
                  <c:v>-0.13975598994974875</c:v>
                </c:pt>
                <c:pt idx="19">
                  <c:v>-0.1447304070351759</c:v>
                </c:pt>
                <c:pt idx="20">
                  <c:v>-0.15856626968174203</c:v>
                </c:pt>
                <c:pt idx="21">
                  <c:v>-0.17842017755443887</c:v>
                </c:pt>
                <c:pt idx="22">
                  <c:v>-0.19037325293132329</c:v>
                </c:pt>
                <c:pt idx="23">
                  <c:v>-0.17771719932998326</c:v>
                </c:pt>
                <c:pt idx="24">
                  <c:v>-0.14785107202680067</c:v>
                </c:pt>
                <c:pt idx="25">
                  <c:v>-0.16319962479061978</c:v>
                </c:pt>
                <c:pt idx="26">
                  <c:v>-0.16899602177554437</c:v>
                </c:pt>
                <c:pt idx="27">
                  <c:v>-0.11844909715242881</c:v>
                </c:pt>
                <c:pt idx="28">
                  <c:v>-0.10111306867671692</c:v>
                </c:pt>
                <c:pt idx="29">
                  <c:v>-9.5131010050251263E-2</c:v>
                </c:pt>
                <c:pt idx="30">
                  <c:v>-8.7107085427135675E-2</c:v>
                </c:pt>
                <c:pt idx="31">
                  <c:v>-2.6721335008375209E-2</c:v>
                </c:pt>
                <c:pt idx="32">
                  <c:v>-3.7893323283082078E-2</c:v>
                </c:pt>
                <c:pt idx="33">
                  <c:v>-5.6013711892797316E-2</c:v>
                </c:pt>
                <c:pt idx="34">
                  <c:v>7.3205376884422106E-3</c:v>
                </c:pt>
                <c:pt idx="35">
                  <c:v>-3.9854219430485761E-2</c:v>
                </c:pt>
                <c:pt idx="36">
                  <c:v>-1.1823031825795645E-2</c:v>
                </c:pt>
                <c:pt idx="37">
                  <c:v>-1.2627222780569516E-2</c:v>
                </c:pt>
                <c:pt idx="38">
                  <c:v>-2.2637807370184254E-2</c:v>
                </c:pt>
                <c:pt idx="39">
                  <c:v>-1.996963986599665E-2</c:v>
                </c:pt>
                <c:pt idx="40">
                  <c:v>-5.8685762144053605E-2</c:v>
                </c:pt>
                <c:pt idx="41">
                  <c:v>-4.0933018425460634E-2</c:v>
                </c:pt>
                <c:pt idx="42">
                  <c:v>-1.340810552763819E-2</c:v>
                </c:pt>
                <c:pt idx="43">
                  <c:v>-4.9963971524288109E-2</c:v>
                </c:pt>
                <c:pt idx="44">
                  <c:v>-2.9190549413735344E-2</c:v>
                </c:pt>
                <c:pt idx="45">
                  <c:v>-6.8510072026800664E-2</c:v>
                </c:pt>
                <c:pt idx="46">
                  <c:v>-7.6394954773869345E-2</c:v>
                </c:pt>
                <c:pt idx="47">
                  <c:v>-6.2514313232830812E-2</c:v>
                </c:pt>
                <c:pt idx="48">
                  <c:v>-5.9702504187604692E-2</c:v>
                </c:pt>
                <c:pt idx="49">
                  <c:v>-9.0205155778894472E-2</c:v>
                </c:pt>
                <c:pt idx="50">
                  <c:v>-2.212069514237856E-2</c:v>
                </c:pt>
                <c:pt idx="51">
                  <c:v>-4.4872596314907871E-3</c:v>
                </c:pt>
                <c:pt idx="52">
                  <c:v>2.2206061976549413E-2</c:v>
                </c:pt>
                <c:pt idx="53">
                  <c:v>3.5072006700167503E-2</c:v>
                </c:pt>
                <c:pt idx="54">
                  <c:v>8.2273653266331653E-2</c:v>
                </c:pt>
                <c:pt idx="55">
                  <c:v>0.11562231155778896</c:v>
                </c:pt>
                <c:pt idx="56">
                  <c:v>8.7453871021775542E-2</c:v>
                </c:pt>
                <c:pt idx="57">
                  <c:v>4.1528648241206029E-2</c:v>
                </c:pt>
                <c:pt idx="58">
                  <c:v>-8.2461306532663318E-4</c:v>
                </c:pt>
                <c:pt idx="59">
                  <c:v>-2.2695276381909549E-2</c:v>
                </c:pt>
                <c:pt idx="60">
                  <c:v>0.88576018090452258</c:v>
                </c:pt>
                <c:pt idx="61">
                  <c:v>0.44294071691792297</c:v>
                </c:pt>
                <c:pt idx="62">
                  <c:v>-9.9682448911222785E-2</c:v>
                </c:pt>
                <c:pt idx="63">
                  <c:v>-0.16225503685092127</c:v>
                </c:pt>
                <c:pt idx="64">
                  <c:v>-3.3526549413735347E-2</c:v>
                </c:pt>
                <c:pt idx="65">
                  <c:v>0.64716010720268002</c:v>
                </c:pt>
                <c:pt idx="66">
                  <c:v>0.76330873199329985</c:v>
                </c:pt>
                <c:pt idx="67">
                  <c:v>1.1776170083752096</c:v>
                </c:pt>
                <c:pt idx="68">
                  <c:v>0.29210771524288109</c:v>
                </c:pt>
                <c:pt idx="69">
                  <c:v>0.829446917922948</c:v>
                </c:pt>
                <c:pt idx="70">
                  <c:v>0.92945296984924619</c:v>
                </c:pt>
                <c:pt idx="71">
                  <c:v>1.315189432160804</c:v>
                </c:pt>
                <c:pt idx="72">
                  <c:v>0.85202604020100503</c:v>
                </c:pt>
                <c:pt idx="73">
                  <c:v>0.56134283752093794</c:v>
                </c:pt>
                <c:pt idx="74">
                  <c:v>0.66379791289782242</c:v>
                </c:pt>
                <c:pt idx="75">
                  <c:v>0.53066745728643216</c:v>
                </c:pt>
                <c:pt idx="76">
                  <c:v>0.33714634338358457</c:v>
                </c:pt>
                <c:pt idx="77">
                  <c:v>0.29190119765494138</c:v>
                </c:pt>
                <c:pt idx="78">
                  <c:v>0.17270884087102178</c:v>
                </c:pt>
                <c:pt idx="79">
                  <c:v>6.5353618090452257E-3</c:v>
                </c:pt>
                <c:pt idx="80">
                  <c:v>-9.5345711892797329E-3</c:v>
                </c:pt>
                <c:pt idx="81">
                  <c:v>-7.25792864321608E-2</c:v>
                </c:pt>
                <c:pt idx="82">
                  <c:v>-0.11974913567839196</c:v>
                </c:pt>
                <c:pt idx="83">
                  <c:v>-7.2450060301507538E-2</c:v>
                </c:pt>
                <c:pt idx="84">
                  <c:v>-0.10927153601340034</c:v>
                </c:pt>
                <c:pt idx="85">
                  <c:v>-5.3327755443886099E-2</c:v>
                </c:pt>
                <c:pt idx="86">
                  <c:v>1.0835427135678392E-2</c:v>
                </c:pt>
                <c:pt idx="87">
                  <c:v>0.10313857621440535</c:v>
                </c:pt>
                <c:pt idx="88">
                  <c:v>8.8138036850921281E-2</c:v>
                </c:pt>
                <c:pt idx="89">
                  <c:v>0.17913951256281405</c:v>
                </c:pt>
                <c:pt idx="90">
                  <c:v>0.1475214623115578</c:v>
                </c:pt>
                <c:pt idx="91">
                  <c:v>0.17590802345058626</c:v>
                </c:pt>
                <c:pt idx="92">
                  <c:v>0.18527860636515914</c:v>
                </c:pt>
                <c:pt idx="93">
                  <c:v>0.17054592629815746</c:v>
                </c:pt>
                <c:pt idx="94">
                  <c:v>0.16152908040201006</c:v>
                </c:pt>
                <c:pt idx="95">
                  <c:v>0.17821488609715244</c:v>
                </c:pt>
                <c:pt idx="96">
                  <c:v>0.15135451088777219</c:v>
                </c:pt>
                <c:pt idx="97">
                  <c:v>0.13595320435510888</c:v>
                </c:pt>
                <c:pt idx="98">
                  <c:v>0.14313756281407036</c:v>
                </c:pt>
                <c:pt idx="99">
                  <c:v>0.11320927638190954</c:v>
                </c:pt>
                <c:pt idx="100">
                  <c:v>0.11322972361809046</c:v>
                </c:pt>
                <c:pt idx="101">
                  <c:v>0.11296922445561139</c:v>
                </c:pt>
                <c:pt idx="102">
                  <c:v>5.1857390284757117E-2</c:v>
                </c:pt>
                <c:pt idx="103">
                  <c:v>5.2093351758793968E-2</c:v>
                </c:pt>
                <c:pt idx="104">
                  <c:v>-1.3221420435510889E-2</c:v>
                </c:pt>
                <c:pt idx="105">
                  <c:v>-8.1559326633165841E-2</c:v>
                </c:pt>
                <c:pt idx="106">
                  <c:v>-0.11986732160804019</c:v>
                </c:pt>
                <c:pt idx="107">
                  <c:v>-0.17638158291457287</c:v>
                </c:pt>
                <c:pt idx="108">
                  <c:v>-0.25300104857621442</c:v>
                </c:pt>
                <c:pt idx="109">
                  <c:v>-0.32901609212730321</c:v>
                </c:pt>
                <c:pt idx="110">
                  <c:v>-0.34455091959798995</c:v>
                </c:pt>
                <c:pt idx="111">
                  <c:v>-0.42859622780569517</c:v>
                </c:pt>
                <c:pt idx="112">
                  <c:v>-0.47936030318257961</c:v>
                </c:pt>
                <c:pt idx="113">
                  <c:v>-0.44880714572864316</c:v>
                </c:pt>
                <c:pt idx="114">
                  <c:v>-0.44681762479061971</c:v>
                </c:pt>
                <c:pt idx="115">
                  <c:v>-0.46419741038525963</c:v>
                </c:pt>
                <c:pt idx="116">
                  <c:v>-0.42219014405360134</c:v>
                </c:pt>
                <c:pt idx="117">
                  <c:v>-0.44660379731993294</c:v>
                </c:pt>
                <c:pt idx="118">
                  <c:v>-0.46765867671691791</c:v>
                </c:pt>
                <c:pt idx="119">
                  <c:v>-0.60189436013400333</c:v>
                </c:pt>
                <c:pt idx="120">
                  <c:v>-0.69637325460636512</c:v>
                </c:pt>
                <c:pt idx="121">
                  <c:v>-0.75805515745393626</c:v>
                </c:pt>
                <c:pt idx="122">
                  <c:v>-0.61705065661641534</c:v>
                </c:pt>
                <c:pt idx="123">
                  <c:v>-0.48237218760469014</c:v>
                </c:pt>
                <c:pt idx="124">
                  <c:v>-0.24254146733668341</c:v>
                </c:pt>
                <c:pt idx="125">
                  <c:v>0.69604287772194307</c:v>
                </c:pt>
                <c:pt idx="126">
                  <c:v>-4.4050239530988279E-2</c:v>
                </c:pt>
                <c:pt idx="127">
                  <c:v>0.11888948073701842</c:v>
                </c:pt>
                <c:pt idx="128">
                  <c:v>-0.35740802177554437</c:v>
                </c:pt>
                <c:pt idx="129">
                  <c:v>-0.24327659966499163</c:v>
                </c:pt>
                <c:pt idx="130">
                  <c:v>0.49408751256281402</c:v>
                </c:pt>
                <c:pt idx="131">
                  <c:v>5.1634311557788942E-2</c:v>
                </c:pt>
                <c:pt idx="132">
                  <c:v>-1.6145728643216081E-4</c:v>
                </c:pt>
                <c:pt idx="133">
                  <c:v>0.14892455443886099</c:v>
                </c:pt>
                <c:pt idx="134">
                  <c:v>0.35834831658291455</c:v>
                </c:pt>
                <c:pt idx="135">
                  <c:v>0.3140741340033501</c:v>
                </c:pt>
                <c:pt idx="136">
                  <c:v>0.18375221608040201</c:v>
                </c:pt>
                <c:pt idx="137">
                  <c:v>0.2129171038525963</c:v>
                </c:pt>
                <c:pt idx="138">
                  <c:v>0.26320559966499163</c:v>
                </c:pt>
                <c:pt idx="139">
                  <c:v>0.28939517755443889</c:v>
                </c:pt>
                <c:pt idx="140">
                  <c:v>0.34794005862646565</c:v>
                </c:pt>
                <c:pt idx="141">
                  <c:v>0.38619703685092127</c:v>
                </c:pt>
                <c:pt idx="142">
                  <c:v>0.40866768676716914</c:v>
                </c:pt>
                <c:pt idx="143">
                  <c:v>0.38903317922948072</c:v>
                </c:pt>
                <c:pt idx="144">
                  <c:v>0.36643966666666666</c:v>
                </c:pt>
                <c:pt idx="145">
                  <c:v>0.38599900502512563</c:v>
                </c:pt>
                <c:pt idx="146">
                  <c:v>0.41657710720268004</c:v>
                </c:pt>
                <c:pt idx="147">
                  <c:v>0.4428706331658292</c:v>
                </c:pt>
                <c:pt idx="148">
                  <c:v>0.47623534338358459</c:v>
                </c:pt>
                <c:pt idx="149">
                  <c:v>0.45259873869346728</c:v>
                </c:pt>
                <c:pt idx="150">
                  <c:v>0.45480045058626467</c:v>
                </c:pt>
                <c:pt idx="151">
                  <c:v>0.43487262646566166</c:v>
                </c:pt>
                <c:pt idx="152">
                  <c:v>0.4411171256281407</c:v>
                </c:pt>
                <c:pt idx="153">
                  <c:v>0.4191062579564489</c:v>
                </c:pt>
                <c:pt idx="154">
                  <c:v>0.43146641373534333</c:v>
                </c:pt>
                <c:pt idx="155">
                  <c:v>0.41322007202680067</c:v>
                </c:pt>
                <c:pt idx="156">
                  <c:v>0.36497645728643213</c:v>
                </c:pt>
                <c:pt idx="157">
                  <c:v>0.39617807537688443</c:v>
                </c:pt>
                <c:pt idx="158">
                  <c:v>0.35900551758793969</c:v>
                </c:pt>
                <c:pt idx="159">
                  <c:v>0.39510909045226128</c:v>
                </c:pt>
                <c:pt idx="160">
                  <c:v>0.37484010217755442</c:v>
                </c:pt>
                <c:pt idx="161">
                  <c:v>0.34851529145728644</c:v>
                </c:pt>
                <c:pt idx="162">
                  <c:v>0.36402471356783922</c:v>
                </c:pt>
                <c:pt idx="163">
                  <c:v>0.32870447571189276</c:v>
                </c:pt>
                <c:pt idx="164">
                  <c:v>0.29210403350083752</c:v>
                </c:pt>
                <c:pt idx="165">
                  <c:v>0.23783713567839193</c:v>
                </c:pt>
                <c:pt idx="166">
                  <c:v>0.17040685929648242</c:v>
                </c:pt>
                <c:pt idx="167">
                  <c:v>0.14955555778894472</c:v>
                </c:pt>
                <c:pt idx="168">
                  <c:v>9.9514026800670022E-2</c:v>
                </c:pt>
                <c:pt idx="169">
                  <c:v>-4.0888442211055274E-3</c:v>
                </c:pt>
                <c:pt idx="170">
                  <c:v>-9.2965437185929645E-2</c:v>
                </c:pt>
                <c:pt idx="171">
                  <c:v>-0.18423906700167506</c:v>
                </c:pt>
                <c:pt idx="172">
                  <c:v>-0.27292100167504191</c:v>
                </c:pt>
                <c:pt idx="173">
                  <c:v>-0.38131310050251255</c:v>
                </c:pt>
                <c:pt idx="174">
                  <c:v>-0.39966743048576214</c:v>
                </c:pt>
                <c:pt idx="175">
                  <c:v>-0.43871835175879392</c:v>
                </c:pt>
                <c:pt idx="176">
                  <c:v>-0.44657399497487432</c:v>
                </c:pt>
                <c:pt idx="177">
                  <c:v>-0.43642201842546063</c:v>
                </c:pt>
                <c:pt idx="178">
                  <c:v>-0.41099182914572863</c:v>
                </c:pt>
                <c:pt idx="179">
                  <c:v>-0.42252348576214405</c:v>
                </c:pt>
                <c:pt idx="180">
                  <c:v>-0.45003909547738691</c:v>
                </c:pt>
                <c:pt idx="181">
                  <c:v>-0.48345134505862647</c:v>
                </c:pt>
                <c:pt idx="182">
                  <c:v>-0.5288041457286432</c:v>
                </c:pt>
                <c:pt idx="183">
                  <c:v>-0.56535321440536013</c:v>
                </c:pt>
                <c:pt idx="184">
                  <c:v>-0.56405072194304851</c:v>
                </c:pt>
                <c:pt idx="185">
                  <c:v>0.37005804355108879</c:v>
                </c:pt>
                <c:pt idx="186">
                  <c:v>-5.5329135678391962E-2</c:v>
                </c:pt>
                <c:pt idx="187">
                  <c:v>-0.28914403350083751</c:v>
                </c:pt>
                <c:pt idx="188">
                  <c:v>-0.35509262144053599</c:v>
                </c:pt>
                <c:pt idx="189">
                  <c:v>-0.1908151691792295</c:v>
                </c:pt>
                <c:pt idx="190">
                  <c:v>0.30422615745393639</c:v>
                </c:pt>
                <c:pt idx="191">
                  <c:v>0.84038764824120604</c:v>
                </c:pt>
                <c:pt idx="192">
                  <c:v>1.0348419748743718</c:v>
                </c:pt>
                <c:pt idx="193">
                  <c:v>1.4867388090452263</c:v>
                </c:pt>
                <c:pt idx="194">
                  <c:v>1.8137691624790617</c:v>
                </c:pt>
                <c:pt idx="195">
                  <c:v>0.93123219095477383</c:v>
                </c:pt>
                <c:pt idx="196">
                  <c:v>1.3175141859296482</c:v>
                </c:pt>
                <c:pt idx="197">
                  <c:v>2.5548543500837519</c:v>
                </c:pt>
                <c:pt idx="198">
                  <c:v>1.2528907353433836</c:v>
                </c:pt>
                <c:pt idx="199">
                  <c:v>0.69144305527638183</c:v>
                </c:pt>
                <c:pt idx="200">
                  <c:v>0.68491791624790621</c:v>
                </c:pt>
                <c:pt idx="201">
                  <c:v>0.69282038525963152</c:v>
                </c:pt>
                <c:pt idx="202">
                  <c:v>0.60509947236180905</c:v>
                </c:pt>
                <c:pt idx="203">
                  <c:v>0.29475461641541034</c:v>
                </c:pt>
                <c:pt idx="204">
                  <c:v>0.20948574204355111</c:v>
                </c:pt>
                <c:pt idx="205">
                  <c:v>5.4056906197654943E-2</c:v>
                </c:pt>
                <c:pt idx="206">
                  <c:v>-9.5023048576214408E-2</c:v>
                </c:pt>
                <c:pt idx="207">
                  <c:v>-0.14128749246231156</c:v>
                </c:pt>
                <c:pt idx="208">
                  <c:v>-0.24142154438860969</c:v>
                </c:pt>
                <c:pt idx="209">
                  <c:v>-0.30010403517587936</c:v>
                </c:pt>
                <c:pt idx="210">
                  <c:v>-0.31997839195979899</c:v>
                </c:pt>
                <c:pt idx="211">
                  <c:v>-0.22848319095477385</c:v>
                </c:pt>
                <c:pt idx="212">
                  <c:v>-0.31289953936348408</c:v>
                </c:pt>
                <c:pt idx="213">
                  <c:v>-0.23198552931323282</c:v>
                </c:pt>
                <c:pt idx="214">
                  <c:v>-0.19272510050251254</c:v>
                </c:pt>
                <c:pt idx="215">
                  <c:v>-0.1073135041876047</c:v>
                </c:pt>
                <c:pt idx="216">
                  <c:v>-6.2892587939698499E-2</c:v>
                </c:pt>
                <c:pt idx="217">
                  <c:v>-2.689595477386935E-2</c:v>
                </c:pt>
                <c:pt idx="218">
                  <c:v>-2.683911055276382E-2</c:v>
                </c:pt>
                <c:pt idx="219">
                  <c:v>1.1410814070351757E-2</c:v>
                </c:pt>
                <c:pt idx="220">
                  <c:v>7.770378559463987E-3</c:v>
                </c:pt>
                <c:pt idx="221">
                  <c:v>2.6204018425460635E-2</c:v>
                </c:pt>
                <c:pt idx="222">
                  <c:v>1.0718060301507537E-2</c:v>
                </c:pt>
                <c:pt idx="223">
                  <c:v>1.2620884422110552E-2</c:v>
                </c:pt>
                <c:pt idx="224">
                  <c:v>5.6303651591289782E-3</c:v>
                </c:pt>
                <c:pt idx="225">
                  <c:v>2.1014904522613065E-2</c:v>
                </c:pt>
                <c:pt idx="226">
                  <c:v>-6.9655728643216079E-3</c:v>
                </c:pt>
                <c:pt idx="227">
                  <c:v>1.8503773869346735E-2</c:v>
                </c:pt>
                <c:pt idx="228">
                  <c:v>1.1760462311557789E-2</c:v>
                </c:pt>
                <c:pt idx="229">
                  <c:v>-1.3900680067001674E-2</c:v>
                </c:pt>
                <c:pt idx="230">
                  <c:v>5.8511959798994975E-3</c:v>
                </c:pt>
                <c:pt idx="231">
                  <c:v>-9.9422897822445556E-3</c:v>
                </c:pt>
                <c:pt idx="232">
                  <c:v>-6.5473035175879393E-2</c:v>
                </c:pt>
                <c:pt idx="233">
                  <c:v>-9.3478050251256287E-2</c:v>
                </c:pt>
                <c:pt idx="234">
                  <c:v>-8.3651288107202681E-2</c:v>
                </c:pt>
                <c:pt idx="235">
                  <c:v>-0.14877406197654941</c:v>
                </c:pt>
                <c:pt idx="236">
                  <c:v>-0.19525361139028477</c:v>
                </c:pt>
                <c:pt idx="237">
                  <c:v>-0.23524554271356782</c:v>
                </c:pt>
                <c:pt idx="238">
                  <c:v>-0.23897155108877724</c:v>
                </c:pt>
                <c:pt idx="239">
                  <c:v>-0.35846489112227803</c:v>
                </c:pt>
                <c:pt idx="240">
                  <c:v>-0.35909967671691795</c:v>
                </c:pt>
                <c:pt idx="241">
                  <c:v>-0.298371</c:v>
                </c:pt>
                <c:pt idx="242">
                  <c:v>-0.40184820938023452</c:v>
                </c:pt>
                <c:pt idx="243">
                  <c:v>-0.47606557956448908</c:v>
                </c:pt>
                <c:pt idx="244">
                  <c:v>-0.64510479564489109</c:v>
                </c:pt>
                <c:pt idx="245">
                  <c:v>-0.66624504355108882</c:v>
                </c:pt>
                <c:pt idx="246">
                  <c:v>-0.81019349413735342</c:v>
                </c:pt>
                <c:pt idx="247">
                  <c:v>-0.76428733835845897</c:v>
                </c:pt>
                <c:pt idx="248">
                  <c:v>-0.71645734840871023</c:v>
                </c:pt>
                <c:pt idx="249">
                  <c:v>-0.641229013400335</c:v>
                </c:pt>
                <c:pt idx="250">
                  <c:v>1.0414823350083753</c:v>
                </c:pt>
                <c:pt idx="251">
                  <c:v>0.37587501675041879</c:v>
                </c:pt>
                <c:pt idx="252">
                  <c:v>-0.17790236180904523</c:v>
                </c:pt>
                <c:pt idx="253">
                  <c:v>0.16200253768844219</c:v>
                </c:pt>
                <c:pt idx="254">
                  <c:v>0.63052230150753763</c:v>
                </c:pt>
                <c:pt idx="255">
                  <c:v>-0.8694206499162479</c:v>
                </c:pt>
                <c:pt idx="256">
                  <c:v>0.68954810217755447</c:v>
                </c:pt>
                <c:pt idx="257">
                  <c:v>-0.21868998659966499</c:v>
                </c:pt>
                <c:pt idx="258">
                  <c:v>0.69514462814070355</c:v>
                </c:pt>
                <c:pt idx="259">
                  <c:v>0.62490021775544391</c:v>
                </c:pt>
                <c:pt idx="260">
                  <c:v>0.66237580234505866</c:v>
                </c:pt>
                <c:pt idx="261">
                  <c:v>0.58040180569514244</c:v>
                </c:pt>
                <c:pt idx="262">
                  <c:v>0.51398880737018426</c:v>
                </c:pt>
                <c:pt idx="263">
                  <c:v>0.50935626968174208</c:v>
                </c:pt>
                <c:pt idx="264">
                  <c:v>0.49859015912897819</c:v>
                </c:pt>
                <c:pt idx="265">
                  <c:v>0.46896040201005024</c:v>
                </c:pt>
                <c:pt idx="266">
                  <c:v>0.45649553098827467</c:v>
                </c:pt>
                <c:pt idx="267">
                  <c:v>0.40963484422110552</c:v>
                </c:pt>
                <c:pt idx="268">
                  <c:v>0.37212449748743714</c:v>
                </c:pt>
                <c:pt idx="269">
                  <c:v>0.3539470619765494</c:v>
                </c:pt>
                <c:pt idx="270">
                  <c:v>0.29471944723618088</c:v>
                </c:pt>
                <c:pt idx="271">
                  <c:v>0.29109250753768845</c:v>
                </c:pt>
                <c:pt idx="272">
                  <c:v>0.32612566331658294</c:v>
                </c:pt>
                <c:pt idx="273">
                  <c:v>0.32079301172529312</c:v>
                </c:pt>
                <c:pt idx="274">
                  <c:v>0.29148959296482413</c:v>
                </c:pt>
                <c:pt idx="275">
                  <c:v>0.29256062144053602</c:v>
                </c:pt>
                <c:pt idx="276">
                  <c:v>0.28212473534338361</c:v>
                </c:pt>
                <c:pt idx="277">
                  <c:v>0.31262677386934673</c:v>
                </c:pt>
                <c:pt idx="278">
                  <c:v>0.3233836834170854</c:v>
                </c:pt>
                <c:pt idx="279">
                  <c:v>0.29646932663316583</c:v>
                </c:pt>
                <c:pt idx="280">
                  <c:v>0.2587019564489112</c:v>
                </c:pt>
                <c:pt idx="281">
                  <c:v>0.23104331825795646</c:v>
                </c:pt>
                <c:pt idx="282">
                  <c:v>0.17356640033500836</c:v>
                </c:pt>
                <c:pt idx="283">
                  <c:v>0.12845231993299833</c:v>
                </c:pt>
                <c:pt idx="284">
                  <c:v>0.10536896649916248</c:v>
                </c:pt>
                <c:pt idx="285">
                  <c:v>8.5596438860971513E-2</c:v>
                </c:pt>
                <c:pt idx="286">
                  <c:v>0.10342443048576215</c:v>
                </c:pt>
                <c:pt idx="287">
                  <c:v>0.13200196984924623</c:v>
                </c:pt>
                <c:pt idx="288">
                  <c:v>0.13640304355108876</c:v>
                </c:pt>
                <c:pt idx="289">
                  <c:v>0.15213764154103854</c:v>
                </c:pt>
                <c:pt idx="290">
                  <c:v>0.1941412797319933</c:v>
                </c:pt>
                <c:pt idx="291">
                  <c:v>0.15266968006700168</c:v>
                </c:pt>
                <c:pt idx="292">
                  <c:v>0.18199231825795645</c:v>
                </c:pt>
                <c:pt idx="293">
                  <c:v>0.16183149581239531</c:v>
                </c:pt>
                <c:pt idx="294">
                  <c:v>0.11266128810720266</c:v>
                </c:pt>
                <c:pt idx="295">
                  <c:v>9.8685361809045219E-2</c:v>
                </c:pt>
                <c:pt idx="296">
                  <c:v>9.0850983249581241E-2</c:v>
                </c:pt>
                <c:pt idx="297">
                  <c:v>3.7945463986599662E-2</c:v>
                </c:pt>
                <c:pt idx="298">
                  <c:v>2.881431825795645E-2</c:v>
                </c:pt>
                <c:pt idx="299">
                  <c:v>3.4461859296482412E-3</c:v>
                </c:pt>
                <c:pt idx="300">
                  <c:v>-3.3935752093802347E-2</c:v>
                </c:pt>
                <c:pt idx="301">
                  <c:v>-2.6974070351758793E-3</c:v>
                </c:pt>
                <c:pt idx="302">
                  <c:v>5.9896247906197657E-3</c:v>
                </c:pt>
                <c:pt idx="303">
                  <c:v>-5.8755276381909551E-4</c:v>
                </c:pt>
                <c:pt idx="304">
                  <c:v>0.1216579932998325</c:v>
                </c:pt>
                <c:pt idx="305">
                  <c:v>0.14368166499162477</c:v>
                </c:pt>
                <c:pt idx="306">
                  <c:v>0.15791737353433838</c:v>
                </c:pt>
                <c:pt idx="307">
                  <c:v>0.10224303685092127</c:v>
                </c:pt>
                <c:pt idx="308">
                  <c:v>5.5261356783919604E-3</c:v>
                </c:pt>
                <c:pt idx="309">
                  <c:v>-0.12039455443886098</c:v>
                </c:pt>
                <c:pt idx="310">
                  <c:v>-0.21064719932998324</c:v>
                </c:pt>
                <c:pt idx="311">
                  <c:v>-0.17098828978224456</c:v>
                </c:pt>
                <c:pt idx="312">
                  <c:v>-6.8175025125628138E-3</c:v>
                </c:pt>
              </c:numCache>
            </c:numRef>
          </c:yVal>
          <c:smooth val="1"/>
        </c:ser>
        <c:dLbls/>
        <c:axId val="139621888"/>
        <c:axId val="139620352"/>
      </c:scatterChart>
      <c:valAx>
        <c:axId val="139612544"/>
        <c:scaling>
          <c:orientation val="minMax"/>
          <c:max val="2.6"/>
          <c:min val="0"/>
        </c:scaling>
        <c:axPos val="b"/>
        <c:title>
          <c:tx>
            <c:rich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1">
                    <a:latin typeface="Times New Roman" pitchFamily="18" charset="0"/>
                    <a:cs typeface="Times New Roman" pitchFamily="18" charset="0"/>
                  </a:rPr>
                  <a:t>Time (s)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9614464"/>
        <c:crosses val="autoZero"/>
        <c:crossBetween val="midCat"/>
      </c:valAx>
      <c:valAx>
        <c:axId val="139614464"/>
        <c:scaling>
          <c:orientation val="minMax"/>
          <c:max val="20"/>
          <c:min val="-20"/>
        </c:scaling>
        <c:axPos val="l"/>
        <c:numFmt formatCode="General" sourceLinked="1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9612544"/>
        <c:crosses val="autoZero"/>
        <c:crossBetween val="midCat"/>
      </c:valAx>
      <c:valAx>
        <c:axId val="139620352"/>
        <c:scaling>
          <c:orientation val="minMax"/>
          <c:min val="-3"/>
        </c:scaling>
        <c:axPos val="r"/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9621888"/>
        <c:crosses val="max"/>
        <c:crossBetween val="midCat"/>
      </c:valAx>
      <c:valAx>
        <c:axId val="139621888"/>
        <c:scaling>
          <c:orientation val="minMax"/>
        </c:scaling>
        <c:delete val="1"/>
        <c:axPos val="b"/>
        <c:numFmt formatCode="General" sourceLinked="1"/>
        <c:tickLblPos val="none"/>
        <c:crossAx val="139620352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1"/>
          <c:order val="1"/>
          <c:tx>
            <c:v>LF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313"/>
              <c:pt idx="0">
                <c:v>0</c:v>
              </c:pt>
              <c:pt idx="1">
                <c:v>8.333333333333335E-3</c:v>
              </c:pt>
              <c:pt idx="2">
                <c:v>1.666666666666667E-2</c:v>
              </c:pt>
              <c:pt idx="3">
                <c:v>2.5000000000000001E-2</c:v>
              </c:pt>
              <c:pt idx="4">
                <c:v>3.333333333333334E-2</c:v>
              </c:pt>
              <c:pt idx="5">
                <c:v>4.1666666666666664E-2</c:v>
              </c:pt>
              <c:pt idx="6">
                <c:v>0.05</c:v>
              </c:pt>
              <c:pt idx="7">
                <c:v>5.8333333333333348E-2</c:v>
              </c:pt>
              <c:pt idx="8">
                <c:v>6.666666666666668E-2</c:v>
              </c:pt>
              <c:pt idx="9">
                <c:v>7.5000000000000011E-2</c:v>
              </c:pt>
              <c:pt idx="10">
                <c:v>8.3333333333333343E-2</c:v>
              </c:pt>
              <c:pt idx="11">
                <c:v>9.1666666666666688E-2</c:v>
              </c:pt>
              <c:pt idx="12">
                <c:v>0.1</c:v>
              </c:pt>
              <c:pt idx="13">
                <c:v>0.10833333333333335</c:v>
              </c:pt>
              <c:pt idx="14">
                <c:v>0.11666666666666668</c:v>
              </c:pt>
              <c:pt idx="15">
                <c:v>0.125</c:v>
              </c:pt>
              <c:pt idx="16">
                <c:v>0.13333333333333336</c:v>
              </c:pt>
              <c:pt idx="17">
                <c:v>0.14166666666666666</c:v>
              </c:pt>
              <c:pt idx="18">
                <c:v>0.15000000000000002</c:v>
              </c:pt>
              <c:pt idx="19">
                <c:v>0.15833333333333338</c:v>
              </c:pt>
              <c:pt idx="20">
                <c:v>0.16666666666666666</c:v>
              </c:pt>
              <c:pt idx="21">
                <c:v>0.17500000000000002</c:v>
              </c:pt>
              <c:pt idx="22">
                <c:v>0.18333333333333338</c:v>
              </c:pt>
              <c:pt idx="23">
                <c:v>0.19166666666666668</c:v>
              </c:pt>
              <c:pt idx="24">
                <c:v>0.2</c:v>
              </c:pt>
              <c:pt idx="25">
                <c:v>0.20833333333333337</c:v>
              </c:pt>
              <c:pt idx="26">
                <c:v>0.2166666666666667</c:v>
              </c:pt>
              <c:pt idx="27">
                <c:v>0.22500000000000001</c:v>
              </c:pt>
              <c:pt idx="28">
                <c:v>0.23333333333333336</c:v>
              </c:pt>
              <c:pt idx="29">
                <c:v>0.2416666666666667</c:v>
              </c:pt>
              <c:pt idx="30">
                <c:v>0.25</c:v>
              </c:pt>
              <c:pt idx="31">
                <c:v>0.2583333333333333</c:v>
              </c:pt>
              <c:pt idx="32">
                <c:v>0.26666666666666672</c:v>
              </c:pt>
              <c:pt idx="33">
                <c:v>0.27500000000000002</c:v>
              </c:pt>
              <c:pt idx="34">
                <c:v>0.28333333333333333</c:v>
              </c:pt>
              <c:pt idx="35">
                <c:v>0.2916666666666668</c:v>
              </c:pt>
              <c:pt idx="36">
                <c:v>0.30000000000000004</c:v>
              </c:pt>
              <c:pt idx="37">
                <c:v>0.30833333333333335</c:v>
              </c:pt>
              <c:pt idx="38">
                <c:v>0.31666666666666676</c:v>
              </c:pt>
              <c:pt idx="39">
                <c:v>0.32500000000000007</c:v>
              </c:pt>
              <c:pt idx="40">
                <c:v>0.33333333333333331</c:v>
              </c:pt>
              <c:pt idx="41">
                <c:v>0.34166666666666673</c:v>
              </c:pt>
              <c:pt idx="42">
                <c:v>0.35000000000000003</c:v>
              </c:pt>
              <c:pt idx="43">
                <c:v>0.35833333333333334</c:v>
              </c:pt>
              <c:pt idx="44">
                <c:v>0.36666666666666675</c:v>
              </c:pt>
              <c:pt idx="45">
                <c:v>0.37500000000000006</c:v>
              </c:pt>
              <c:pt idx="46">
                <c:v>0.38333333333333336</c:v>
              </c:pt>
              <c:pt idx="47">
                <c:v>0.39166666666666677</c:v>
              </c:pt>
              <c:pt idx="48">
                <c:v>0.4</c:v>
              </c:pt>
              <c:pt idx="49">
                <c:v>0.40833333333333333</c:v>
              </c:pt>
              <c:pt idx="50">
                <c:v>0.4166666666666668</c:v>
              </c:pt>
              <c:pt idx="51">
                <c:v>0.4250000000000001</c:v>
              </c:pt>
              <c:pt idx="52">
                <c:v>0.43333333333333335</c:v>
              </c:pt>
              <c:pt idx="53">
                <c:v>0.44166666666666671</c:v>
              </c:pt>
              <c:pt idx="54">
                <c:v>0.45</c:v>
              </c:pt>
              <c:pt idx="55">
                <c:v>0.45833333333333326</c:v>
              </c:pt>
              <c:pt idx="56">
                <c:v>0.46666666666666673</c:v>
              </c:pt>
              <c:pt idx="57">
                <c:v>0.47500000000000003</c:v>
              </c:pt>
              <c:pt idx="58">
                <c:v>0.48333333333333334</c:v>
              </c:pt>
              <c:pt idx="59">
                <c:v>0.49166666666666675</c:v>
              </c:pt>
              <c:pt idx="60">
                <c:v>0.5</c:v>
              </c:pt>
              <c:pt idx="61">
                <c:v>0.5083333333333333</c:v>
              </c:pt>
              <c:pt idx="62">
                <c:v>0.51666666666666661</c:v>
              </c:pt>
              <c:pt idx="63">
                <c:v>0.52500000000000002</c:v>
              </c:pt>
              <c:pt idx="64">
                <c:v>0.53333333333333333</c:v>
              </c:pt>
              <c:pt idx="65">
                <c:v>0.54166666666666652</c:v>
              </c:pt>
              <c:pt idx="66">
                <c:v>0.55000000000000004</c:v>
              </c:pt>
              <c:pt idx="67">
                <c:v>0.55833333333333335</c:v>
              </c:pt>
              <c:pt idx="68">
                <c:v>0.56666666666666654</c:v>
              </c:pt>
              <c:pt idx="69">
                <c:v>0.57500000000000007</c:v>
              </c:pt>
              <c:pt idx="70">
                <c:v>0.58333333333333337</c:v>
              </c:pt>
              <c:pt idx="71">
                <c:v>0.59166666666666656</c:v>
              </c:pt>
              <c:pt idx="72">
                <c:v>0.60000000000000009</c:v>
              </c:pt>
              <c:pt idx="73">
                <c:v>0.60833333333333339</c:v>
              </c:pt>
              <c:pt idx="74">
                <c:v>0.6166666666666667</c:v>
              </c:pt>
              <c:pt idx="75">
                <c:v>0.62500000000000011</c:v>
              </c:pt>
              <c:pt idx="76">
                <c:v>0.63333333333333341</c:v>
              </c:pt>
              <c:pt idx="77">
                <c:v>0.64166666666666672</c:v>
              </c:pt>
              <c:pt idx="78">
                <c:v>0.65000000000000013</c:v>
              </c:pt>
              <c:pt idx="79">
                <c:v>0.65833333333333344</c:v>
              </c:pt>
              <c:pt idx="80">
                <c:v>0.66666666666666663</c:v>
              </c:pt>
              <c:pt idx="81">
                <c:v>0.67500000000000016</c:v>
              </c:pt>
              <c:pt idx="82">
                <c:v>0.68333333333333335</c:v>
              </c:pt>
              <c:pt idx="83">
                <c:v>0.69166666666666654</c:v>
              </c:pt>
              <c:pt idx="84">
                <c:v>0.70000000000000007</c:v>
              </c:pt>
              <c:pt idx="85">
                <c:v>0.70833333333333348</c:v>
              </c:pt>
              <c:pt idx="86">
                <c:v>0.71666666666666667</c:v>
              </c:pt>
              <c:pt idx="87">
                <c:v>0.72500000000000009</c:v>
              </c:pt>
              <c:pt idx="88">
                <c:v>0.73333333333333339</c:v>
              </c:pt>
              <c:pt idx="89">
                <c:v>0.7416666666666667</c:v>
              </c:pt>
              <c:pt idx="90">
                <c:v>0.75000000000000011</c:v>
              </c:pt>
              <c:pt idx="91">
                <c:v>0.75833333333333341</c:v>
              </c:pt>
              <c:pt idx="92">
                <c:v>0.76666666666666672</c:v>
              </c:pt>
              <c:pt idx="93">
                <c:v>0.77500000000000013</c:v>
              </c:pt>
              <c:pt idx="94">
                <c:v>0.78333333333333333</c:v>
              </c:pt>
              <c:pt idx="95">
                <c:v>0.79166666666666652</c:v>
              </c:pt>
              <c:pt idx="96">
                <c:v>0.8</c:v>
              </c:pt>
              <c:pt idx="97">
                <c:v>0.80833333333333335</c:v>
              </c:pt>
              <c:pt idx="98">
                <c:v>0.81666666666666654</c:v>
              </c:pt>
              <c:pt idx="99">
                <c:v>0.82500000000000007</c:v>
              </c:pt>
              <c:pt idx="100">
                <c:v>0.83333333333333348</c:v>
              </c:pt>
              <c:pt idx="101">
                <c:v>0.84166666666666667</c:v>
              </c:pt>
              <c:pt idx="102">
                <c:v>0.85000000000000009</c:v>
              </c:pt>
              <c:pt idx="103">
                <c:v>0.85833333333333339</c:v>
              </c:pt>
              <c:pt idx="104">
                <c:v>0.8666666666666667</c:v>
              </c:pt>
              <c:pt idx="105">
                <c:v>0.87500000000000011</c:v>
              </c:pt>
              <c:pt idx="106">
                <c:v>0.8833333333333333</c:v>
              </c:pt>
              <c:pt idx="107">
                <c:v>0.89166666666666661</c:v>
              </c:pt>
              <c:pt idx="108">
                <c:v>0.9</c:v>
              </c:pt>
              <c:pt idx="109">
                <c:v>0.90833333333333333</c:v>
              </c:pt>
              <c:pt idx="110">
                <c:v>0.91666666666666652</c:v>
              </c:pt>
              <c:pt idx="111">
                <c:v>0.92500000000000004</c:v>
              </c:pt>
              <c:pt idx="112">
                <c:v>0.93333333333333335</c:v>
              </c:pt>
              <c:pt idx="113">
                <c:v>0.94166666666666654</c:v>
              </c:pt>
              <c:pt idx="114">
                <c:v>0.95000000000000007</c:v>
              </c:pt>
              <c:pt idx="115">
                <c:v>0.95833333333333348</c:v>
              </c:pt>
              <c:pt idx="116">
                <c:v>0.96666666666666667</c:v>
              </c:pt>
              <c:pt idx="117">
                <c:v>0.97500000000000009</c:v>
              </c:pt>
              <c:pt idx="118">
                <c:v>0.98333333333333328</c:v>
              </c:pt>
              <c:pt idx="119">
                <c:v>0.99166666666666659</c:v>
              </c:pt>
              <c:pt idx="120">
                <c:v>1</c:v>
              </c:pt>
              <c:pt idx="121">
                <c:v>1.0083333333333333</c:v>
              </c:pt>
              <c:pt idx="122">
                <c:v>1.0166666666666666</c:v>
              </c:pt>
              <c:pt idx="123">
                <c:v>1.0249999999999997</c:v>
              </c:pt>
              <c:pt idx="124">
                <c:v>1.0333333333333334</c:v>
              </c:pt>
              <c:pt idx="125">
                <c:v>1.0416666666666665</c:v>
              </c:pt>
              <c:pt idx="126">
                <c:v>1.05</c:v>
              </c:pt>
              <c:pt idx="127">
                <c:v>1.0583333333333333</c:v>
              </c:pt>
              <c:pt idx="128">
                <c:v>1.0666666666666667</c:v>
              </c:pt>
              <c:pt idx="129">
                <c:v>1.075</c:v>
              </c:pt>
              <c:pt idx="130">
                <c:v>1.0833333333333333</c:v>
              </c:pt>
              <c:pt idx="131">
                <c:v>1.0916666666666666</c:v>
              </c:pt>
              <c:pt idx="132">
                <c:v>1.1000000000000001</c:v>
              </c:pt>
              <c:pt idx="133">
                <c:v>1.1083333333333336</c:v>
              </c:pt>
              <c:pt idx="134">
                <c:v>1.1166666666666667</c:v>
              </c:pt>
              <c:pt idx="135">
                <c:v>1.125</c:v>
              </c:pt>
              <c:pt idx="136">
                <c:v>1.1333333333333333</c:v>
              </c:pt>
              <c:pt idx="137">
                <c:v>1.1416666666666666</c:v>
              </c:pt>
              <c:pt idx="138">
                <c:v>1.1499999999999997</c:v>
              </c:pt>
              <c:pt idx="139">
                <c:v>1.1583333333333337</c:v>
              </c:pt>
              <c:pt idx="140">
                <c:v>1.1666666666666667</c:v>
              </c:pt>
              <c:pt idx="141">
                <c:v>1.175</c:v>
              </c:pt>
              <c:pt idx="142">
                <c:v>1.1833333333333333</c:v>
              </c:pt>
              <c:pt idx="143">
                <c:v>1.1916666666666667</c:v>
              </c:pt>
              <c:pt idx="144">
                <c:v>1.2</c:v>
              </c:pt>
              <c:pt idx="145">
                <c:v>1.2083333333333333</c:v>
              </c:pt>
              <c:pt idx="146">
                <c:v>1.2166666666666666</c:v>
              </c:pt>
              <c:pt idx="147">
                <c:v>1.2249999999999999</c:v>
              </c:pt>
              <c:pt idx="148">
                <c:v>1.2333333333333334</c:v>
              </c:pt>
              <c:pt idx="149">
                <c:v>1.2416666666666665</c:v>
              </c:pt>
              <c:pt idx="150">
                <c:v>1.25</c:v>
              </c:pt>
              <c:pt idx="151">
                <c:v>1.2583333333333333</c:v>
              </c:pt>
              <c:pt idx="152">
                <c:v>1.2666666666666666</c:v>
              </c:pt>
              <c:pt idx="153">
                <c:v>1.2749999999999997</c:v>
              </c:pt>
              <c:pt idx="154">
                <c:v>1.2833333333333334</c:v>
              </c:pt>
              <c:pt idx="155">
                <c:v>1.2916666666666665</c:v>
              </c:pt>
              <c:pt idx="156">
                <c:v>1.3</c:v>
              </c:pt>
              <c:pt idx="157">
                <c:v>1.3083333333333333</c:v>
              </c:pt>
              <c:pt idx="158">
                <c:v>1.3166666666666667</c:v>
              </c:pt>
              <c:pt idx="159">
                <c:v>1.325</c:v>
              </c:pt>
              <c:pt idx="160">
                <c:v>1.3333333333333333</c:v>
              </c:pt>
              <c:pt idx="161">
                <c:v>1.3416666666666666</c:v>
              </c:pt>
              <c:pt idx="162">
                <c:v>1.35</c:v>
              </c:pt>
              <c:pt idx="163">
                <c:v>1.3583333333333336</c:v>
              </c:pt>
              <c:pt idx="164">
                <c:v>1.3666666666666667</c:v>
              </c:pt>
              <c:pt idx="165">
                <c:v>1.375</c:v>
              </c:pt>
              <c:pt idx="166">
                <c:v>1.3833333333333333</c:v>
              </c:pt>
              <c:pt idx="167">
                <c:v>1.3916666666666666</c:v>
              </c:pt>
              <c:pt idx="168">
                <c:v>1.4</c:v>
              </c:pt>
              <c:pt idx="169">
                <c:v>1.4083333333333334</c:v>
              </c:pt>
              <c:pt idx="170">
                <c:v>1.4166666666666665</c:v>
              </c:pt>
              <c:pt idx="171">
                <c:v>1.4249999999999998</c:v>
              </c:pt>
              <c:pt idx="172">
                <c:v>1.4333333333333331</c:v>
              </c:pt>
              <c:pt idx="173">
                <c:v>1.4416666666666664</c:v>
              </c:pt>
              <c:pt idx="174">
                <c:v>1.45</c:v>
              </c:pt>
              <c:pt idx="175">
                <c:v>1.4583333333333333</c:v>
              </c:pt>
              <c:pt idx="176">
                <c:v>1.4666666666666666</c:v>
              </c:pt>
              <c:pt idx="177">
                <c:v>1.4749999999999999</c:v>
              </c:pt>
              <c:pt idx="178">
                <c:v>1.4833333333333334</c:v>
              </c:pt>
              <c:pt idx="179">
                <c:v>1.4916666666666665</c:v>
              </c:pt>
              <c:pt idx="180">
                <c:v>1.5</c:v>
              </c:pt>
              <c:pt idx="181">
                <c:v>1.5083333333333333</c:v>
              </c:pt>
              <c:pt idx="182">
                <c:v>1.5166666666666666</c:v>
              </c:pt>
              <c:pt idx="183">
                <c:v>1.5249999999999997</c:v>
              </c:pt>
              <c:pt idx="184">
                <c:v>1.5333333333333334</c:v>
              </c:pt>
              <c:pt idx="185">
                <c:v>1.5416666666666665</c:v>
              </c:pt>
              <c:pt idx="186">
                <c:v>1.55</c:v>
              </c:pt>
              <c:pt idx="187">
                <c:v>1.5583333333333333</c:v>
              </c:pt>
              <c:pt idx="188">
                <c:v>1.5666666666666667</c:v>
              </c:pt>
              <c:pt idx="189">
                <c:v>1.575</c:v>
              </c:pt>
              <c:pt idx="190">
                <c:v>1.5833333333333333</c:v>
              </c:pt>
              <c:pt idx="191">
                <c:v>1.5916666666666666</c:v>
              </c:pt>
              <c:pt idx="192">
                <c:v>1.6</c:v>
              </c:pt>
              <c:pt idx="193">
                <c:v>1.6083333333333336</c:v>
              </c:pt>
              <c:pt idx="194">
                <c:v>1.6166666666666667</c:v>
              </c:pt>
              <c:pt idx="195">
                <c:v>1.625</c:v>
              </c:pt>
              <c:pt idx="196">
                <c:v>1.6333333333333333</c:v>
              </c:pt>
              <c:pt idx="197">
                <c:v>1.6416666666666666</c:v>
              </c:pt>
              <c:pt idx="198">
                <c:v>1.6500000000000001</c:v>
              </c:pt>
              <c:pt idx="199">
                <c:v>1.6583333333333337</c:v>
              </c:pt>
              <c:pt idx="200">
                <c:v>1.6666666666666667</c:v>
              </c:pt>
              <c:pt idx="201">
                <c:v>1.675</c:v>
              </c:pt>
              <c:pt idx="202">
                <c:v>1.6833333333333333</c:v>
              </c:pt>
              <c:pt idx="203">
                <c:v>1.6916666666666667</c:v>
              </c:pt>
              <c:pt idx="204">
                <c:v>1.7</c:v>
              </c:pt>
              <c:pt idx="205">
                <c:v>1.7083333333333333</c:v>
              </c:pt>
              <c:pt idx="206">
                <c:v>1.7166666666666666</c:v>
              </c:pt>
              <c:pt idx="207">
                <c:v>1.7249999999999999</c:v>
              </c:pt>
              <c:pt idx="208">
                <c:v>1.7333333333333334</c:v>
              </c:pt>
              <c:pt idx="209">
                <c:v>1.7416666666666665</c:v>
              </c:pt>
              <c:pt idx="210">
                <c:v>1.75</c:v>
              </c:pt>
              <c:pt idx="211">
                <c:v>1.7583333333333333</c:v>
              </c:pt>
              <c:pt idx="212">
                <c:v>1.7666666666666666</c:v>
              </c:pt>
              <c:pt idx="213">
                <c:v>1.7749999999999997</c:v>
              </c:pt>
              <c:pt idx="214">
                <c:v>1.7833333333333334</c:v>
              </c:pt>
              <c:pt idx="215">
                <c:v>1.7916666666666665</c:v>
              </c:pt>
              <c:pt idx="216">
                <c:v>1.8</c:v>
              </c:pt>
              <c:pt idx="217">
                <c:v>1.8083333333333333</c:v>
              </c:pt>
              <c:pt idx="218">
                <c:v>1.8166666666666667</c:v>
              </c:pt>
              <c:pt idx="219">
                <c:v>1.825</c:v>
              </c:pt>
              <c:pt idx="220">
                <c:v>1.8333333333333333</c:v>
              </c:pt>
              <c:pt idx="221">
                <c:v>1.8416666666666666</c:v>
              </c:pt>
              <c:pt idx="222">
                <c:v>1.85</c:v>
              </c:pt>
              <c:pt idx="223">
                <c:v>1.8583333333333336</c:v>
              </c:pt>
              <c:pt idx="224">
                <c:v>1.8666666666666667</c:v>
              </c:pt>
              <c:pt idx="225">
                <c:v>1.875</c:v>
              </c:pt>
              <c:pt idx="226">
                <c:v>1.8833333333333333</c:v>
              </c:pt>
              <c:pt idx="227">
                <c:v>1.8916666666666666</c:v>
              </c:pt>
              <c:pt idx="228">
                <c:v>1.9000000000000001</c:v>
              </c:pt>
              <c:pt idx="229">
                <c:v>1.9083333333333337</c:v>
              </c:pt>
              <c:pt idx="230">
                <c:v>1.9166666666666667</c:v>
              </c:pt>
              <c:pt idx="231">
                <c:v>1.925</c:v>
              </c:pt>
              <c:pt idx="232">
                <c:v>1.9333333333333333</c:v>
              </c:pt>
              <c:pt idx="233">
                <c:v>1.9416666666666667</c:v>
              </c:pt>
              <c:pt idx="234">
                <c:v>1.9500000000000002</c:v>
              </c:pt>
              <c:pt idx="235">
                <c:v>1.9583333333333335</c:v>
              </c:pt>
              <c:pt idx="236">
                <c:v>1.9666666666666668</c:v>
              </c:pt>
              <c:pt idx="237">
                <c:v>1.9750000000000001</c:v>
              </c:pt>
              <c:pt idx="238">
                <c:v>1.9833333333333336</c:v>
              </c:pt>
              <c:pt idx="239">
                <c:v>1.9916666666666667</c:v>
              </c:pt>
              <c:pt idx="240">
                <c:v>2</c:v>
              </c:pt>
              <c:pt idx="241">
                <c:v>2.0083333333333337</c:v>
              </c:pt>
              <c:pt idx="242">
                <c:v>2.0166666666666662</c:v>
              </c:pt>
              <c:pt idx="243">
                <c:v>2.0249999999999999</c:v>
              </c:pt>
              <c:pt idx="244">
                <c:v>2.0333333333333332</c:v>
              </c:pt>
              <c:pt idx="245">
                <c:v>2.0416666666666665</c:v>
              </c:pt>
              <c:pt idx="246">
                <c:v>2.0499999999999998</c:v>
              </c:pt>
              <c:pt idx="247">
                <c:v>2.0583333333333331</c:v>
              </c:pt>
              <c:pt idx="248">
                <c:v>2.0666666666666669</c:v>
              </c:pt>
              <c:pt idx="249">
                <c:v>2.0749999999999997</c:v>
              </c:pt>
              <c:pt idx="250">
                <c:v>2.0833333333333339</c:v>
              </c:pt>
              <c:pt idx="251">
                <c:v>2.0916666666666668</c:v>
              </c:pt>
              <c:pt idx="252">
                <c:v>2.1</c:v>
              </c:pt>
              <c:pt idx="253">
                <c:v>2.1083333333333338</c:v>
              </c:pt>
              <c:pt idx="254">
                <c:v>2.1166666666666667</c:v>
              </c:pt>
              <c:pt idx="255">
                <c:v>2.125</c:v>
              </c:pt>
              <c:pt idx="256">
                <c:v>2.1333333333333337</c:v>
              </c:pt>
              <c:pt idx="257">
                <c:v>2.1416666666666666</c:v>
              </c:pt>
              <c:pt idx="258">
                <c:v>2.15</c:v>
              </c:pt>
              <c:pt idx="259">
                <c:v>2.1583333333333332</c:v>
              </c:pt>
              <c:pt idx="260">
                <c:v>2.1666666666666665</c:v>
              </c:pt>
              <c:pt idx="261">
                <c:v>2.1749999999999998</c:v>
              </c:pt>
              <c:pt idx="262">
                <c:v>2.1833333333333336</c:v>
              </c:pt>
              <c:pt idx="263">
                <c:v>2.1916666666666669</c:v>
              </c:pt>
              <c:pt idx="264">
                <c:v>2.2000000000000002</c:v>
              </c:pt>
              <c:pt idx="265">
                <c:v>2.2083333333333339</c:v>
              </c:pt>
              <c:pt idx="266">
                <c:v>2.2166666666666668</c:v>
              </c:pt>
              <c:pt idx="267">
                <c:v>2.2250000000000001</c:v>
              </c:pt>
              <c:pt idx="268">
                <c:v>2.2333333333333338</c:v>
              </c:pt>
              <c:pt idx="269">
                <c:v>2.2416666666666671</c:v>
              </c:pt>
              <c:pt idx="270">
                <c:v>2.25</c:v>
              </c:pt>
              <c:pt idx="271">
                <c:v>2.2583333333333337</c:v>
              </c:pt>
              <c:pt idx="272">
                <c:v>2.2666666666666666</c:v>
              </c:pt>
              <c:pt idx="273">
                <c:v>2.2749999999999999</c:v>
              </c:pt>
              <c:pt idx="274">
                <c:v>2.2833333333333337</c:v>
              </c:pt>
              <c:pt idx="275">
                <c:v>2.2916666666666665</c:v>
              </c:pt>
              <c:pt idx="276">
                <c:v>2.2999999999999998</c:v>
              </c:pt>
              <c:pt idx="277">
                <c:v>2.3083333333333331</c:v>
              </c:pt>
              <c:pt idx="278">
                <c:v>2.3166666666666664</c:v>
              </c:pt>
              <c:pt idx="279">
                <c:v>2.3249999999999997</c:v>
              </c:pt>
              <c:pt idx="280">
                <c:v>2.3333333333333335</c:v>
              </c:pt>
              <c:pt idx="281">
                <c:v>2.3416666666666668</c:v>
              </c:pt>
              <c:pt idx="282">
                <c:v>2.3499999999999996</c:v>
              </c:pt>
              <c:pt idx="283">
                <c:v>2.3583333333333334</c:v>
              </c:pt>
              <c:pt idx="284">
                <c:v>2.3666666666666667</c:v>
              </c:pt>
              <c:pt idx="285">
                <c:v>2.3749999999999996</c:v>
              </c:pt>
              <c:pt idx="286">
                <c:v>2.3833333333333337</c:v>
              </c:pt>
              <c:pt idx="287">
                <c:v>2.3916666666666662</c:v>
              </c:pt>
              <c:pt idx="288">
                <c:v>2.4</c:v>
              </c:pt>
              <c:pt idx="289">
                <c:v>2.4083333333333332</c:v>
              </c:pt>
              <c:pt idx="290">
                <c:v>2.4166666666666661</c:v>
              </c:pt>
              <c:pt idx="291">
                <c:v>2.4249999999999998</c:v>
              </c:pt>
              <c:pt idx="292">
                <c:v>2.4333333333333331</c:v>
              </c:pt>
              <c:pt idx="293">
                <c:v>2.4416666666666669</c:v>
              </c:pt>
              <c:pt idx="294">
                <c:v>2.4499999999999997</c:v>
              </c:pt>
              <c:pt idx="295">
                <c:v>2.4583333333333335</c:v>
              </c:pt>
              <c:pt idx="296">
                <c:v>2.4666666666666668</c:v>
              </c:pt>
              <c:pt idx="297">
                <c:v>2.4749999999999996</c:v>
              </c:pt>
              <c:pt idx="298">
                <c:v>2.4833333333333338</c:v>
              </c:pt>
              <c:pt idx="299">
                <c:v>2.4916666666666667</c:v>
              </c:pt>
              <c:pt idx="300">
                <c:v>2.5</c:v>
              </c:pt>
              <c:pt idx="301">
                <c:v>2.5083333333333337</c:v>
              </c:pt>
              <c:pt idx="302">
                <c:v>2.5166666666666662</c:v>
              </c:pt>
              <c:pt idx="303">
                <c:v>2.5249999999999999</c:v>
              </c:pt>
              <c:pt idx="304">
                <c:v>2.5333333333333332</c:v>
              </c:pt>
              <c:pt idx="305">
                <c:v>2.5416666666666665</c:v>
              </c:pt>
              <c:pt idx="306">
                <c:v>2.5499999999999998</c:v>
              </c:pt>
              <c:pt idx="307">
                <c:v>2.5583333333333331</c:v>
              </c:pt>
              <c:pt idx="308">
                <c:v>2.5666666666666669</c:v>
              </c:pt>
              <c:pt idx="309">
                <c:v>2.5749999999999997</c:v>
              </c:pt>
              <c:pt idx="310">
                <c:v>2.5833333333333339</c:v>
              </c:pt>
              <c:pt idx="311">
                <c:v>2.5916666666666668</c:v>
              </c:pt>
              <c:pt idx="312">
                <c:v>2.6</c:v>
              </c:pt>
            </c:numLit>
          </c:xVal>
          <c:yVal>
            <c:numLit>
              <c:formatCode>General</c:formatCode>
              <c:ptCount val="313"/>
              <c:pt idx="0">
                <c:v>-19.593552311647787</c:v>
              </c:pt>
              <c:pt idx="1">
                <c:v>-19.102871255897753</c:v>
              </c:pt>
              <c:pt idx="2">
                <c:v>-18.425692437832623</c:v>
              </c:pt>
              <c:pt idx="3">
                <c:v>-17.640568371164861</c:v>
              </c:pt>
              <c:pt idx="4">
                <c:v>-16.846448867113541</c:v>
              </c:pt>
              <c:pt idx="5">
                <c:v>-16.134777989781547</c:v>
              </c:pt>
              <c:pt idx="6">
                <c:v>-15.55523118000672</c:v>
              </c:pt>
              <c:pt idx="7">
                <c:v>-15.10482905725438</c:v>
              </c:pt>
              <c:pt idx="8">
                <c:v>-14.747819055108364</c:v>
              </c:pt>
              <c:pt idx="9">
                <c:v>-14.443120099657792</c:v>
              </c:pt>
              <c:pt idx="10">
                <c:v>-14.159505991068036</c:v>
              </c:pt>
              <c:pt idx="11">
                <c:v>-13.878298305217823</c:v>
              </c:pt>
              <c:pt idx="12">
                <c:v>-13.591074562518745</c:v>
              </c:pt>
              <c:pt idx="13">
                <c:v>-13.295772114908321</c:v>
              </c:pt>
              <c:pt idx="14">
                <c:v>-12.993307694858757</c:v>
              </c:pt>
              <c:pt idx="15">
                <c:v>-12.685113696857888</c:v>
              </c:pt>
              <c:pt idx="16">
                <c:v>-12.372336036495973</c:v>
              </c:pt>
              <c:pt idx="17">
                <c:v>-12.055203896891062</c:v>
              </c:pt>
              <c:pt idx="18">
                <c:v>-11.733144320248025</c:v>
              </c:pt>
              <c:pt idx="19">
                <c:v>-11.405584348771736</c:v>
              </c:pt>
              <c:pt idx="20">
                <c:v>-11.071836433108031</c:v>
              </c:pt>
              <c:pt idx="21">
                <c:v>-10.731556798579831</c:v>
              </c:pt>
              <c:pt idx="22">
                <c:v>-10.384573557848608</c:v>
              </c:pt>
              <c:pt idx="23">
                <c:v>-10.031803443386556</c:v>
              </c:pt>
              <c:pt idx="24">
                <c:v>-9.6753663990356724</c:v>
              </c:pt>
              <c:pt idx="25">
                <c:v>-9.3190439462438128</c:v>
              </c:pt>
              <c:pt idx="26">
                <c:v>-8.9667894937973855</c:v>
              </c:pt>
              <c:pt idx="27">
                <c:v>-8.6214105348925205</c:v>
              </c:pt>
              <c:pt idx="28">
                <c:v>-8.2838810977809541</c:v>
              </c:pt>
              <c:pt idx="29">
                <c:v>-7.9535709288880359</c:v>
              </c:pt>
              <c:pt idx="30">
                <c:v>-7.6278444223561621</c:v>
              </c:pt>
              <c:pt idx="31">
                <c:v>-7.3029773525169848</c:v>
              </c:pt>
              <c:pt idx="32">
                <c:v>-6.9758184514972861</c:v>
              </c:pt>
              <c:pt idx="33">
                <c:v>-6.645565578383879</c:v>
              </c:pt>
              <c:pt idx="34">
                <c:v>-6.3128489867514093</c:v>
              </c:pt>
              <c:pt idx="35">
                <c:v>-5.9780124512769577</c:v>
              </c:pt>
              <c:pt idx="36">
                <c:v>-5.640654901503928</c:v>
              </c:pt>
              <c:pt idx="37">
                <c:v>-5.3007190416528109</c:v>
              </c:pt>
              <c:pt idx="38">
                <c:v>-4.959350787313868</c:v>
              </c:pt>
              <c:pt idx="39">
                <c:v>-4.6185554907700519</c:v>
              </c:pt>
              <c:pt idx="40">
                <c:v>-4.2803385043043294</c:v>
              </c:pt>
              <c:pt idx="41">
                <c:v>-3.9464759970815968</c:v>
              </c:pt>
              <c:pt idx="42">
                <c:v>-3.6174263353379659</c:v>
              </c:pt>
              <c:pt idx="43">
                <c:v>-3.2918144203651187</c:v>
              </c:pt>
              <c:pt idx="44">
                <c:v>-2.9671192378644813</c:v>
              </c:pt>
              <c:pt idx="45">
                <c:v>-2.6417365060096873</c:v>
              </c:pt>
              <c:pt idx="46">
                <c:v>-2.3149786754465778</c:v>
              </c:pt>
              <c:pt idx="47">
                <c:v>-1.9873041124112605</c:v>
              </c:pt>
              <c:pt idx="48">
                <c:v>-1.6599160282735081</c:v>
              </c:pt>
              <c:pt idx="49">
                <c:v>-1.334705183757253</c:v>
              </c:pt>
              <c:pt idx="50">
                <c:v>-1.0143071847200966</c:v>
              </c:pt>
              <c:pt idx="51">
                <c:v>-0.70181600325574534</c:v>
              </c:pt>
              <c:pt idx="52">
                <c:v>-0.40055479457595861</c:v>
              </c:pt>
              <c:pt idx="53">
                <c:v>-0.11367482655395535</c:v>
              </c:pt>
              <c:pt idx="54">
                <c:v>0.15658936540925403</c:v>
              </c:pt>
              <c:pt idx="55">
                <c:v>0.41018048553415642</c:v>
              </c:pt>
              <c:pt idx="56">
                <c:v>0.64939036500127501</c:v>
              </c:pt>
              <c:pt idx="57">
                <c:v>0.87834429993555208</c:v>
              </c:pt>
              <c:pt idx="58">
                <c:v>1.1025999809497564</c:v>
              </c:pt>
              <c:pt idx="59">
                <c:v>1.3298350424986407</c:v>
              </c:pt>
              <c:pt idx="60">
                <c:v>1.5673833443598799</c:v>
              </c:pt>
              <c:pt idx="61">
                <c:v>1.8165626894622748</c:v>
              </c:pt>
              <c:pt idx="62">
                <c:v>2.0680911615247073</c:v>
              </c:pt>
              <c:pt idx="63">
                <c:v>2.3009985052453867</c:v>
              </c:pt>
              <c:pt idx="64">
                <c:v>2.4881838169146264</c:v>
              </c:pt>
              <c:pt idx="65">
                <c:v>2.6050099113418006</c:v>
              </c:pt>
              <c:pt idx="66">
                <c:v>2.6377258014437706</c:v>
              </c:pt>
              <c:pt idx="67">
                <c:v>2.5859304167639441</c:v>
              </c:pt>
              <c:pt idx="68">
                <c:v>2.4583900115678232</c:v>
              </c:pt>
              <c:pt idx="69">
                <c:v>2.2662199670809451</c:v>
              </c:pt>
              <c:pt idx="70">
                <c:v>2.0185303122458902</c:v>
              </c:pt>
              <c:pt idx="71">
                <c:v>1.7236289350920553</c:v>
              </c:pt>
              <c:pt idx="72">
                <c:v>1.3924020337269269</c:v>
              </c:pt>
              <c:pt idx="73">
                <c:v>1.0368817218482509</c:v>
              </c:pt>
              <c:pt idx="74">
                <c:v>0.6661780283986084</c:v>
              </c:pt>
              <c:pt idx="75">
                <c:v>0.2849319115185584</c:v>
              </c:pt>
              <c:pt idx="76">
                <c:v>-0.10731499502800318</c:v>
              </c:pt>
              <c:pt idx="77">
                <c:v>-0.51537553672017555</c:v>
              </c:pt>
              <c:pt idx="78">
                <c:v>-0.94497929150926674</c:v>
              </c:pt>
              <c:pt idx="79">
                <c:v>-1.3980743158987219</c:v>
              </c:pt>
              <c:pt idx="80">
                <c:v>-1.8712228631177557</c:v>
              </c:pt>
              <c:pt idx="81">
                <c:v>-2.358867242553599</c:v>
              </c:pt>
              <c:pt idx="82">
                <c:v>-2.8566529749632568</c:v>
              </c:pt>
              <c:pt idx="83">
                <c:v>-3.3631476658589068</c:v>
              </c:pt>
              <c:pt idx="84">
                <c:v>-3.8790388645946994</c:v>
              </c:pt>
              <c:pt idx="85">
                <c:v>-4.4052433036428491</c:v>
              </c:pt>
              <c:pt idx="86">
                <c:v>-4.942162053459942</c:v>
              </c:pt>
              <c:pt idx="87">
                <c:v>-5.489222156250853</c:v>
              </c:pt>
              <c:pt idx="88">
                <c:v>-6.0436161188194362</c:v>
              </c:pt>
              <c:pt idx="89">
                <c:v>-6.6009894619227003</c:v>
              </c:pt>
              <c:pt idx="90">
                <c:v>-7.1575606641127827</c:v>
              </c:pt>
              <c:pt idx="91">
                <c:v>-7.7108087110911079</c:v>
              </c:pt>
              <c:pt idx="92">
                <c:v>-8.2583271801181155</c:v>
              </c:pt>
              <c:pt idx="93">
                <c:v>-8.7985117893674563</c:v>
              </c:pt>
              <c:pt idx="94">
                <c:v>-9.3316490177366944</c:v>
              </c:pt>
              <c:pt idx="95">
                <c:v>-9.8593431470521811</c:v>
              </c:pt>
              <c:pt idx="96">
                <c:v>-10.382167135109059</c:v>
              </c:pt>
              <c:pt idx="97">
                <c:v>-10.898344812742417</c:v>
              </c:pt>
              <c:pt idx="98">
                <c:v>-11.404782207858551</c:v>
              </c:pt>
              <c:pt idx="99">
                <c:v>-11.899531263954017</c:v>
              </c:pt>
              <c:pt idx="100">
                <c:v>-12.382305502131249</c:v>
              </c:pt>
              <c:pt idx="101">
                <c:v>-12.852302781477063</c:v>
              </c:pt>
              <c:pt idx="102">
                <c:v>-13.307059383472396</c:v>
              </c:pt>
              <c:pt idx="103">
                <c:v>-13.741074913283995</c:v>
              </c:pt>
              <c:pt idx="104">
                <c:v>-14.146843623795641</c:v>
              </c:pt>
              <c:pt idx="105">
                <c:v>-14.517088951009182</c:v>
              </c:pt>
              <c:pt idx="106">
                <c:v>-14.848029373476747</c:v>
              </c:pt>
              <c:pt idx="107">
                <c:v>-15.139034637623695</c:v>
              </c:pt>
              <c:pt idx="108">
                <c:v>-15.389990151890993</c:v>
              </c:pt>
              <c:pt idx="109">
                <c:v>-15.599234338672769</c:v>
              </c:pt>
              <c:pt idx="110">
                <c:v>-15.764532662568014</c:v>
              </c:pt>
              <c:pt idx="111">
                <c:v>-15.887489405403086</c:v>
              </c:pt>
              <c:pt idx="112">
                <c:v>-15.97807403281327</c:v>
              </c:pt>
              <c:pt idx="113">
                <c:v>-16.05570981405349</c:v>
              </c:pt>
              <c:pt idx="114">
                <c:v>-16.145893371007087</c:v>
              </c:pt>
              <c:pt idx="115">
                <c:v>-16.27498076225007</c:v>
              </c:pt>
              <c:pt idx="116">
                <c:v>-16.463254693730043</c:v>
              </c:pt>
              <c:pt idx="117">
                <c:v>-16.719710602830606</c:v>
              </c:pt>
              <c:pt idx="118">
                <c:v>-17.038618911600423</c:v>
              </c:pt>
              <c:pt idx="119">
                <c:v>-17.397806153367931</c:v>
              </c:pt>
              <c:pt idx="120">
                <c:v>-17.756191254222266</c:v>
              </c:pt>
              <c:pt idx="121">
                <c:v>-18.054988744382989</c:v>
              </c:pt>
              <c:pt idx="122">
                <c:v>-18.230084646574966</c:v>
              </c:pt>
              <c:pt idx="123">
                <c:v>-18.234038055361367</c:v>
              </c:pt>
              <c:pt idx="124">
                <c:v>-18.050806152478536</c:v>
              </c:pt>
              <c:pt idx="125">
                <c:v>-17.69540043215888</c:v>
              </c:pt>
              <c:pt idx="126">
                <c:v>-17.204547489070304</c:v>
              </c:pt>
              <c:pt idx="127">
                <c:v>-16.631876172837053</c:v>
              </c:pt>
              <c:pt idx="128">
                <c:v>-16.043219334119634</c:v>
              </c:pt>
              <c:pt idx="129">
                <c:v>-15.499596978099522</c:v>
              </c:pt>
              <c:pt idx="130">
                <c:v>-15.037162741649427</c:v>
              </c:pt>
              <c:pt idx="131">
                <c:v>-14.66198997739777</c:v>
              </c:pt>
              <c:pt idx="132">
                <c:v>-14.361187134954084</c:v>
              </c:pt>
              <c:pt idx="133">
                <c:v>-14.114643395709294</c:v>
              </c:pt>
              <c:pt idx="134">
                <c:v>-13.90121661702306</c:v>
              </c:pt>
              <c:pt idx="135">
                <c:v>-13.702858628348769</c:v>
              </c:pt>
              <c:pt idx="136">
                <c:v>-13.506964358193542</c:v>
              </c:pt>
              <c:pt idx="137">
                <c:v>-13.306429129897753</c:v>
              </c:pt>
              <c:pt idx="138">
                <c:v>-13.098273562926721</c:v>
              </c:pt>
              <c:pt idx="139">
                <c:v>-12.879862051422855</c:v>
              </c:pt>
              <c:pt idx="140">
                <c:v>-12.647413073938278</c:v>
              </c:pt>
              <c:pt idx="141">
                <c:v>-12.396342968111952</c:v>
              </c:pt>
              <c:pt idx="142">
                <c:v>-12.122755620936983</c:v>
              </c:pt>
              <c:pt idx="143">
                <c:v>-11.825848891500193</c:v>
              </c:pt>
              <c:pt idx="144">
                <c:v>-11.508774047674793</c:v>
              </c:pt>
              <c:pt idx="145">
                <c:v>-11.177260667412099</c:v>
              </c:pt>
              <c:pt idx="146">
                <c:v>-10.838470723151245</c:v>
              </c:pt>
              <c:pt idx="147">
                <c:v>-10.498534863300129</c:v>
              </c:pt>
              <c:pt idx="148">
                <c:v>-10.161922158660767</c:v>
              </c:pt>
              <c:pt idx="149">
                <c:v>-9.8332162715942157</c:v>
              </c:pt>
              <c:pt idx="150">
                <c:v>-9.5168862729024895</c:v>
              </c:pt>
              <c:pt idx="151">
                <c:v>-9.2134478246012055</c:v>
              </c:pt>
              <c:pt idx="152">
                <c:v>-8.9186610390063947</c:v>
              </c:pt>
              <c:pt idx="153">
                <c:v>-8.6263379719306474</c:v>
              </c:pt>
              <c:pt idx="154">
                <c:v>-8.3318376652334027</c:v>
              </c:pt>
              <c:pt idx="155">
                <c:v>-8.0336704286473228</c:v>
              </c:pt>
              <c:pt idx="156">
                <c:v>-7.7325238115265638</c:v>
              </c:pt>
              <c:pt idx="157">
                <c:v>-7.4294291379023596</c:v>
              </c:pt>
              <c:pt idx="158">
                <c:v>-7.12501666134935</c:v>
              </c:pt>
              <c:pt idx="159">
                <c:v>-6.8188280156314409</c:v>
              </c:pt>
              <c:pt idx="160">
                <c:v>-6.5100037640559263</c:v>
              </c:pt>
              <c:pt idx="161">
                <c:v>-6.1984293150637866</c:v>
              </c:pt>
              <c:pt idx="162">
                <c:v>-5.8841046686550138</c:v>
              </c:pt>
              <c:pt idx="163">
                <c:v>-5.5663995712549736</c:v>
              </c:pt>
              <c:pt idx="164">
                <c:v>-5.2443399946119396</c:v>
              </c:pt>
              <c:pt idx="165">
                <c:v>-4.9174675724898025</c:v>
              </c:pt>
              <c:pt idx="166">
                <c:v>-4.5864698542427282</c:v>
              </c:pt>
              <c:pt idx="167">
                <c:v>-4.252664642799509</c:v>
              </c:pt>
              <c:pt idx="168">
                <c:v>-3.9178281073250552</c:v>
              </c:pt>
              <c:pt idx="169">
                <c:v>-3.5835072338662211</c:v>
              </c:pt>
              <c:pt idx="170">
                <c:v>-3.2508479380132642</c:v>
              </c:pt>
              <c:pt idx="171">
                <c:v>-2.9204231775613194</c:v>
              </c:pt>
              <c:pt idx="172">
                <c:v>-2.592462135628435</c:v>
              </c:pt>
              <c:pt idx="173">
                <c:v>-2.2662772628604593</c:v>
              </c:pt>
              <c:pt idx="174">
                <c:v>-1.9403788689900463</c:v>
              </c:pt>
              <c:pt idx="175">
                <c:v>-1.6128188975137543</c:v>
              </c:pt>
              <c:pt idx="176">
                <c:v>-1.2821649539437561</c:v>
              </c:pt>
              <c:pt idx="177">
                <c:v>-0.94887540451615648</c:v>
              </c:pt>
              <c:pt idx="178">
                <c:v>-0.6157577424270958</c:v>
              </c:pt>
              <c:pt idx="179">
                <c:v>-0.28665078490395091</c:v>
              </c:pt>
              <c:pt idx="180">
                <c:v>3.4434763487362484E-2</c:v>
              </c:pt>
              <c:pt idx="181">
                <c:v>0.34320171928336318</c:v>
              </c:pt>
              <c:pt idx="182">
                <c:v>0.63500912434349166</c:v>
              </c:pt>
              <c:pt idx="183">
                <c:v>0.90515872474767434</c:v>
              </c:pt>
              <c:pt idx="184">
                <c:v>1.1499262948275617</c:v>
              </c:pt>
              <c:pt idx="185">
                <c:v>1.3682805105519193</c:v>
              </c:pt>
              <c:pt idx="186">
                <c:v>1.5657217667540007</c:v>
              </c:pt>
              <c:pt idx="187">
                <c:v>1.7546259518086331</c:v>
              </c:pt>
              <c:pt idx="188">
                <c:v>1.9496034894916523</c:v>
              </c:pt>
              <c:pt idx="189">
                <c:v>2.1590768593914813</c:v>
              </c:pt>
              <c:pt idx="190">
                <c:v>2.3789207653831781</c:v>
              </c:pt>
              <c:pt idx="191">
                <c:v>2.5917745862742785</c:v>
              </c:pt>
              <c:pt idx="192">
                <c:v>2.7701363478985046</c:v>
              </c:pt>
              <c:pt idx="193">
                <c:v>2.8851289773812603</c:v>
              </c:pt>
              <c:pt idx="194">
                <c:v>2.9181313463807959</c:v>
              </c:pt>
              <c:pt idx="195">
                <c:v>2.8671953983936653</c:v>
              </c:pt>
              <c:pt idx="196">
                <c:v>2.7448689091332343</c:v>
              </c:pt>
              <c:pt idx="197">
                <c:v>2.568856274469046</c:v>
              </c:pt>
              <c:pt idx="198">
                <c:v>2.3526220025866733</c:v>
              </c:pt>
              <c:pt idx="199">
                <c:v>2.102755108130121</c:v>
              </c:pt>
              <c:pt idx="200">
                <c:v>1.8229798167677402</c:v>
              </c:pt>
              <c:pt idx="201">
                <c:v>1.5180516781991158</c:v>
              </c:pt>
              <c:pt idx="202">
                <c:v>1.1921532843287044</c:v>
              </c:pt>
              <c:pt idx="203">
                <c:v>0.84654514230579159</c:v>
              </c:pt>
              <c:pt idx="204">
                <c:v>0.48088347745329996</c:v>
              </c:pt>
              <c:pt idx="205">
                <c:v>9.6371501141004456E-2</c:v>
              </c:pt>
              <c:pt idx="206">
                <c:v>-0.30418329343495415</c:v>
              </c:pt>
              <c:pt idx="207">
                <c:v>-0.71860366665307873</c:v>
              </c:pt>
              <c:pt idx="208">
                <c:v>-1.1456864071435942</c:v>
              </c:pt>
              <c:pt idx="209">
                <c:v>-1.5827386132693857</c:v>
              </c:pt>
              <c:pt idx="210">
                <c:v>-2.0254631015669737</c:v>
              </c:pt>
              <c:pt idx="211">
                <c:v>-2.4709950830607008</c:v>
              </c:pt>
              <c:pt idx="212">
                <c:v>-2.919563740868623</c:v>
              </c:pt>
              <c:pt idx="213">
                <c:v>-3.3742057513049311</c:v>
              </c:pt>
              <c:pt idx="214">
                <c:v>-3.8390464104945665</c:v>
              </c:pt>
              <c:pt idx="215">
                <c:v>-4.3184974934600415</c:v>
              </c:pt>
              <c:pt idx="216">
                <c:v>-4.8158821554131084</c:v>
              </c:pt>
              <c:pt idx="217">
                <c:v>-5.330913917456205</c:v>
              </c:pt>
              <c:pt idx="218">
                <c:v>-5.8588372298897449</c:v>
              </c:pt>
              <c:pt idx="219">
                <c:v>-6.3944381767780376</c:v>
              </c:pt>
              <c:pt idx="220">
                <c:v>-6.9348519691454307</c:v>
              </c:pt>
              <c:pt idx="221">
                <c:v>-7.4782451420475065</c:v>
              </c:pt>
              <c:pt idx="222">
                <c:v>-8.0218102022881155</c:v>
              </c:pt>
              <c:pt idx="223">
                <c:v>-8.5627969524506415</c:v>
              </c:pt>
              <c:pt idx="224">
                <c:v>-9.1016064629916649</c:v>
              </c:pt>
              <c:pt idx="225">
                <c:v>-9.6414472975639303</c:v>
              </c:pt>
              <c:pt idx="226">
                <c:v>-10.185241540922593</c:v>
              </c:pt>
              <c:pt idx="227">
                <c:v>-10.731556798579831</c:v>
              </c:pt>
              <c:pt idx="228">
                <c:v>-11.27300191497846</c:v>
              </c:pt>
              <c:pt idx="229">
                <c:v>-11.797372889082187</c:v>
              </c:pt>
              <c:pt idx="230">
                <c:v>-12.293325156547429</c:v>
              </c:pt>
              <c:pt idx="231">
                <c:v>-12.756676125469729</c:v>
              </c:pt>
              <c:pt idx="232">
                <c:v>-13.189832218588633</c:v>
              </c:pt>
              <c:pt idx="233">
                <c:v>-13.5961165911159</c:v>
              </c:pt>
              <c:pt idx="234">
                <c:v>-13.974555214799807</c:v>
              </c:pt>
              <c:pt idx="235">
                <c:v>-14.320048765263689</c:v>
              </c:pt>
              <c:pt idx="236">
                <c:v>-14.627727101248942</c:v>
              </c:pt>
              <c:pt idx="237">
                <c:v>-14.896730786062864</c:v>
              </c:pt>
              <c:pt idx="238">
                <c:v>-15.130669453814777</c:v>
              </c:pt>
              <c:pt idx="239">
                <c:v>-15.336991555841392</c:v>
              </c:pt>
              <c:pt idx="240">
                <c:v>-15.527098952265797</c:v>
              </c:pt>
              <c:pt idx="241">
                <c:v>-15.717206348690201</c:v>
              </c:pt>
              <c:pt idx="242">
                <c:v>-15.927997521518835</c:v>
              </c:pt>
              <c:pt idx="243">
                <c:v>-16.177979007534415</c:v>
              </c:pt>
              <c:pt idx="244">
                <c:v>-16.474427370735093</c:v>
              </c:pt>
              <c:pt idx="245">
                <c:v>-16.806742891910968</c:v>
              </c:pt>
              <c:pt idx="246">
                <c:v>-17.144616103699626</c:v>
              </c:pt>
              <c:pt idx="247">
                <c:v>-17.440434213325663</c:v>
              </c:pt>
              <c:pt idx="248">
                <c:v>-17.63947975135412</c:v>
              </c:pt>
              <c:pt idx="249">
                <c:v>-17.695457727938397</c:v>
              </c:pt>
              <c:pt idx="250">
                <c:v>-17.584704986139606</c:v>
              </c:pt>
              <c:pt idx="251">
                <c:v>-17.310773864287565</c:v>
              </c:pt>
              <c:pt idx="252">
                <c:v>-16.90219766057977</c:v>
              </c:pt>
              <c:pt idx="253">
                <c:v>-16.409683139885313</c:v>
              </c:pt>
              <c:pt idx="254">
                <c:v>-15.898833969746674</c:v>
              </c:pt>
              <c:pt idx="255">
                <c:v>-15.431128521581384</c:v>
              </c:pt>
              <c:pt idx="256">
                <c:v>-15.042204770246578</c:v>
              </c:pt>
              <c:pt idx="257">
                <c:v>-14.734239955363762</c:v>
              </c:pt>
              <c:pt idx="258">
                <c:v>-14.487925399237021</c:v>
              </c:pt>
              <c:pt idx="259">
                <c:v>-14.278795804014271</c:v>
              </c:pt>
              <c:pt idx="260">
                <c:v>-14.088401928692299</c:v>
              </c:pt>
              <c:pt idx="261">
                <c:v>-13.906774307635828</c:v>
              </c:pt>
              <c:pt idx="262">
                <c:v>-13.73041789829456</c:v>
              </c:pt>
              <c:pt idx="263">
                <c:v>-13.55675439059041</c:v>
              </c:pt>
              <c:pt idx="264">
                <c:v>-13.380569868587681</c:v>
              </c:pt>
              <c:pt idx="265">
                <c:v>-13.194129402052109</c:v>
              </c:pt>
              <c:pt idx="266">
                <c:v>-12.990614793221646</c:v>
              </c:pt>
              <c:pt idx="267">
                <c:v>-12.766244520648414</c:v>
              </c:pt>
              <c:pt idx="268">
                <c:v>-12.519127823608487</c:v>
              </c:pt>
              <c:pt idx="269">
                <c:v>-12.248978223204301</c:v>
              </c:pt>
              <c:pt idx="270">
                <c:v>-11.958603212632005</c:v>
              </c:pt>
              <c:pt idx="271">
                <c:v>-11.654649102315101</c:v>
              </c:pt>
              <c:pt idx="272">
                <c:v>-11.347199949447903</c:v>
              </c:pt>
              <c:pt idx="273">
                <c:v>-11.04697006479935</c:v>
              </c:pt>
              <c:pt idx="274">
                <c:v>-10.761178716588097</c:v>
              </c:pt>
              <c:pt idx="275">
                <c:v>-10.490628045727322</c:v>
              </c:pt>
              <c:pt idx="276">
                <c:v>-10.230906277194519</c:v>
              </c:pt>
              <c:pt idx="277">
                <c:v>-9.9749660301095808</c:v>
              </c:pt>
              <c:pt idx="278">
                <c:v>-9.7162182898284986</c:v>
              </c:pt>
              <c:pt idx="279">
                <c:v>-9.4511107180214697</c:v>
              </c:pt>
              <c:pt idx="280">
                <c:v>-9.1797006104679983</c:v>
              </c:pt>
              <c:pt idx="281">
                <c:v>-8.9018733756090622</c:v>
              </c:pt>
              <c:pt idx="282">
                <c:v>-8.6169414640905</c:v>
              </c:pt>
              <c:pt idx="283">
                <c:v>-8.3250194674713498</c:v>
              </c:pt>
              <c:pt idx="284">
                <c:v>-8.0284565127116352</c:v>
              </c:pt>
              <c:pt idx="285">
                <c:v>-7.7309195297001976</c:v>
              </c:pt>
              <c:pt idx="286">
                <c:v>-7.4351587158536692</c:v>
              </c:pt>
              <c:pt idx="287">
                <c:v>-7.1420335078647375</c:v>
              </c:pt>
              <c:pt idx="288">
                <c:v>-6.8503979901431498</c:v>
              </c:pt>
              <c:pt idx="289">
                <c:v>-6.5586478808625346</c:v>
              </c:pt>
              <c:pt idx="290">
                <c:v>-6.2662102222277616</c:v>
              </c:pt>
              <c:pt idx="291">
                <c:v>-5.9733141973568848</c:v>
              </c:pt>
              <c:pt idx="292">
                <c:v>-5.680819242942599</c:v>
              </c:pt>
              <c:pt idx="293">
                <c:v>-5.3904442323702977</c:v>
              </c:pt>
              <c:pt idx="294">
                <c:v>-5.1037934474663471</c:v>
              </c:pt>
              <c:pt idx="295">
                <c:v>-4.8209814797897712</c:v>
              </c:pt>
              <c:pt idx="296">
                <c:v>-4.5411488926478798</c:v>
              </c:pt>
              <c:pt idx="297">
                <c:v>-4.2648113480562806</c:v>
              </c:pt>
              <c:pt idx="298">
                <c:v>-3.9927709869281673</c:v>
              </c:pt>
              <c:pt idx="299">
                <c:v>-3.7237100063347337</c:v>
              </c:pt>
              <c:pt idx="300">
                <c:v>-3.4545917299617854</c:v>
              </c:pt>
              <c:pt idx="301">
                <c:v>-3.1831816224083158</c:v>
              </c:pt>
              <c:pt idx="302">
                <c:v>-2.9087348385406506</c:v>
              </c:pt>
              <c:pt idx="303">
                <c:v>-2.6320535192719752</c:v>
              </c:pt>
              <c:pt idx="304">
                <c:v>-2.3555440873418401</c:v>
              </c:pt>
              <c:pt idx="305">
                <c:v>-2.0829307684185956</c:v>
              </c:pt>
              <c:pt idx="306">
                <c:v>-1.8175940134935102</c:v>
              </c:pt>
              <c:pt idx="307">
                <c:v>-1.5608516254953886</c:v>
              </c:pt>
              <c:pt idx="308">
                <c:v>-1.3134484495578991</c:v>
              </c:pt>
              <c:pt idx="309">
                <c:v>-1.0746396405473717</c:v>
              </c:pt>
              <c:pt idx="310">
                <c:v>-0.84150311370864017</c:v>
              </c:pt>
              <c:pt idx="311">
                <c:v>-0.61048653071189218</c:v>
              </c:pt>
              <c:pt idx="312">
                <c:v>-0.3798710181717358</c:v>
              </c:pt>
            </c:numLit>
          </c:yVal>
          <c:smooth val="1"/>
        </c:ser>
        <c:ser>
          <c:idx val="2"/>
          <c:order val="2"/>
          <c:tx>
            <c:v>RF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313"/>
              <c:pt idx="0">
                <c:v>0</c:v>
              </c:pt>
              <c:pt idx="1">
                <c:v>8.333333333333335E-3</c:v>
              </c:pt>
              <c:pt idx="2">
                <c:v>1.666666666666667E-2</c:v>
              </c:pt>
              <c:pt idx="3">
                <c:v>2.5000000000000001E-2</c:v>
              </c:pt>
              <c:pt idx="4">
                <c:v>3.333333333333334E-2</c:v>
              </c:pt>
              <c:pt idx="5">
                <c:v>4.1666666666666664E-2</c:v>
              </c:pt>
              <c:pt idx="6">
                <c:v>0.05</c:v>
              </c:pt>
              <c:pt idx="7">
                <c:v>5.8333333333333348E-2</c:v>
              </c:pt>
              <c:pt idx="8">
                <c:v>6.666666666666668E-2</c:v>
              </c:pt>
              <c:pt idx="9">
                <c:v>7.5000000000000011E-2</c:v>
              </c:pt>
              <c:pt idx="10">
                <c:v>8.3333333333333343E-2</c:v>
              </c:pt>
              <c:pt idx="11">
                <c:v>9.1666666666666688E-2</c:v>
              </c:pt>
              <c:pt idx="12">
                <c:v>0.1</c:v>
              </c:pt>
              <c:pt idx="13">
                <c:v>0.10833333333333335</c:v>
              </c:pt>
              <c:pt idx="14">
                <c:v>0.11666666666666668</c:v>
              </c:pt>
              <c:pt idx="15">
                <c:v>0.125</c:v>
              </c:pt>
              <c:pt idx="16">
                <c:v>0.13333333333333336</c:v>
              </c:pt>
              <c:pt idx="17">
                <c:v>0.14166666666666666</c:v>
              </c:pt>
              <c:pt idx="18">
                <c:v>0.15000000000000002</c:v>
              </c:pt>
              <c:pt idx="19">
                <c:v>0.15833333333333338</c:v>
              </c:pt>
              <c:pt idx="20">
                <c:v>0.16666666666666666</c:v>
              </c:pt>
              <c:pt idx="21">
                <c:v>0.17500000000000002</c:v>
              </c:pt>
              <c:pt idx="22">
                <c:v>0.18333333333333338</c:v>
              </c:pt>
              <c:pt idx="23">
                <c:v>0.19166666666666668</c:v>
              </c:pt>
              <c:pt idx="24">
                <c:v>0.2</c:v>
              </c:pt>
              <c:pt idx="25">
                <c:v>0.20833333333333337</c:v>
              </c:pt>
              <c:pt idx="26">
                <c:v>0.2166666666666667</c:v>
              </c:pt>
              <c:pt idx="27">
                <c:v>0.22500000000000001</c:v>
              </c:pt>
              <c:pt idx="28">
                <c:v>0.23333333333333336</c:v>
              </c:pt>
              <c:pt idx="29">
                <c:v>0.2416666666666667</c:v>
              </c:pt>
              <c:pt idx="30">
                <c:v>0.25</c:v>
              </c:pt>
              <c:pt idx="31">
                <c:v>0.2583333333333333</c:v>
              </c:pt>
              <c:pt idx="32">
                <c:v>0.26666666666666672</c:v>
              </c:pt>
              <c:pt idx="33">
                <c:v>0.27500000000000002</c:v>
              </c:pt>
              <c:pt idx="34">
                <c:v>0.28333333333333333</c:v>
              </c:pt>
              <c:pt idx="35">
                <c:v>0.2916666666666668</c:v>
              </c:pt>
              <c:pt idx="36">
                <c:v>0.30000000000000004</c:v>
              </c:pt>
              <c:pt idx="37">
                <c:v>0.30833333333333335</c:v>
              </c:pt>
              <c:pt idx="38">
                <c:v>0.31666666666666676</c:v>
              </c:pt>
              <c:pt idx="39">
                <c:v>0.32500000000000007</c:v>
              </c:pt>
              <c:pt idx="40">
                <c:v>0.33333333333333331</c:v>
              </c:pt>
              <c:pt idx="41">
                <c:v>0.34166666666666673</c:v>
              </c:pt>
              <c:pt idx="42">
                <c:v>0.35000000000000003</c:v>
              </c:pt>
              <c:pt idx="43">
                <c:v>0.35833333333333334</c:v>
              </c:pt>
              <c:pt idx="44">
                <c:v>0.36666666666666675</c:v>
              </c:pt>
              <c:pt idx="45">
                <c:v>0.37500000000000006</c:v>
              </c:pt>
              <c:pt idx="46">
                <c:v>0.38333333333333336</c:v>
              </c:pt>
              <c:pt idx="47">
                <c:v>0.39166666666666677</c:v>
              </c:pt>
              <c:pt idx="48">
                <c:v>0.4</c:v>
              </c:pt>
              <c:pt idx="49">
                <c:v>0.40833333333333333</c:v>
              </c:pt>
              <c:pt idx="50">
                <c:v>0.4166666666666668</c:v>
              </c:pt>
              <c:pt idx="51">
                <c:v>0.4250000000000001</c:v>
              </c:pt>
              <c:pt idx="52">
                <c:v>0.43333333333333335</c:v>
              </c:pt>
              <c:pt idx="53">
                <c:v>0.44166666666666671</c:v>
              </c:pt>
              <c:pt idx="54">
                <c:v>0.45</c:v>
              </c:pt>
              <c:pt idx="55">
                <c:v>0.45833333333333326</c:v>
              </c:pt>
              <c:pt idx="56">
                <c:v>0.46666666666666673</c:v>
              </c:pt>
              <c:pt idx="57">
                <c:v>0.47500000000000003</c:v>
              </c:pt>
              <c:pt idx="58">
                <c:v>0.48333333333333334</c:v>
              </c:pt>
              <c:pt idx="59">
                <c:v>0.49166666666666675</c:v>
              </c:pt>
              <c:pt idx="60">
                <c:v>0.5</c:v>
              </c:pt>
              <c:pt idx="61">
                <c:v>0.5083333333333333</c:v>
              </c:pt>
              <c:pt idx="62">
                <c:v>0.51666666666666661</c:v>
              </c:pt>
              <c:pt idx="63">
                <c:v>0.52500000000000002</c:v>
              </c:pt>
              <c:pt idx="64">
                <c:v>0.53333333333333333</c:v>
              </c:pt>
              <c:pt idx="65">
                <c:v>0.54166666666666652</c:v>
              </c:pt>
              <c:pt idx="66">
                <c:v>0.55000000000000004</c:v>
              </c:pt>
              <c:pt idx="67">
                <c:v>0.55833333333333335</c:v>
              </c:pt>
              <c:pt idx="68">
                <c:v>0.56666666666666654</c:v>
              </c:pt>
              <c:pt idx="69">
                <c:v>0.57500000000000007</c:v>
              </c:pt>
              <c:pt idx="70">
                <c:v>0.58333333333333337</c:v>
              </c:pt>
              <c:pt idx="71">
                <c:v>0.59166666666666656</c:v>
              </c:pt>
              <c:pt idx="72">
                <c:v>0.60000000000000009</c:v>
              </c:pt>
              <c:pt idx="73">
                <c:v>0.60833333333333339</c:v>
              </c:pt>
              <c:pt idx="74">
                <c:v>0.6166666666666667</c:v>
              </c:pt>
              <c:pt idx="75">
                <c:v>0.62500000000000011</c:v>
              </c:pt>
              <c:pt idx="76">
                <c:v>0.63333333333333341</c:v>
              </c:pt>
              <c:pt idx="77">
                <c:v>0.64166666666666672</c:v>
              </c:pt>
              <c:pt idx="78">
                <c:v>0.65000000000000013</c:v>
              </c:pt>
              <c:pt idx="79">
                <c:v>0.65833333333333344</c:v>
              </c:pt>
              <c:pt idx="80">
                <c:v>0.66666666666666663</c:v>
              </c:pt>
              <c:pt idx="81">
                <c:v>0.67500000000000016</c:v>
              </c:pt>
              <c:pt idx="82">
                <c:v>0.68333333333333335</c:v>
              </c:pt>
              <c:pt idx="83">
                <c:v>0.69166666666666654</c:v>
              </c:pt>
              <c:pt idx="84">
                <c:v>0.70000000000000007</c:v>
              </c:pt>
              <c:pt idx="85">
                <c:v>0.70833333333333348</c:v>
              </c:pt>
              <c:pt idx="86">
                <c:v>0.71666666666666667</c:v>
              </c:pt>
              <c:pt idx="87">
                <c:v>0.72500000000000009</c:v>
              </c:pt>
              <c:pt idx="88">
                <c:v>0.73333333333333339</c:v>
              </c:pt>
              <c:pt idx="89">
                <c:v>0.7416666666666667</c:v>
              </c:pt>
              <c:pt idx="90">
                <c:v>0.75000000000000011</c:v>
              </c:pt>
              <c:pt idx="91">
                <c:v>0.75833333333333341</c:v>
              </c:pt>
              <c:pt idx="92">
                <c:v>0.76666666666666672</c:v>
              </c:pt>
              <c:pt idx="93">
                <c:v>0.77500000000000013</c:v>
              </c:pt>
              <c:pt idx="94">
                <c:v>0.78333333333333333</c:v>
              </c:pt>
              <c:pt idx="95">
                <c:v>0.79166666666666652</c:v>
              </c:pt>
              <c:pt idx="96">
                <c:v>0.8</c:v>
              </c:pt>
              <c:pt idx="97">
                <c:v>0.80833333333333335</c:v>
              </c:pt>
              <c:pt idx="98">
                <c:v>0.81666666666666654</c:v>
              </c:pt>
              <c:pt idx="99">
                <c:v>0.82500000000000007</c:v>
              </c:pt>
              <c:pt idx="100">
                <c:v>0.83333333333333348</c:v>
              </c:pt>
              <c:pt idx="101">
                <c:v>0.84166666666666667</c:v>
              </c:pt>
              <c:pt idx="102">
                <c:v>0.85000000000000009</c:v>
              </c:pt>
              <c:pt idx="103">
                <c:v>0.85833333333333339</c:v>
              </c:pt>
              <c:pt idx="104">
                <c:v>0.8666666666666667</c:v>
              </c:pt>
              <c:pt idx="105">
                <c:v>0.87500000000000011</c:v>
              </c:pt>
              <c:pt idx="106">
                <c:v>0.8833333333333333</c:v>
              </c:pt>
              <c:pt idx="107">
                <c:v>0.89166666666666661</c:v>
              </c:pt>
              <c:pt idx="108">
                <c:v>0.9</c:v>
              </c:pt>
              <c:pt idx="109">
                <c:v>0.90833333333333333</c:v>
              </c:pt>
              <c:pt idx="110">
                <c:v>0.91666666666666652</c:v>
              </c:pt>
              <c:pt idx="111">
                <c:v>0.92500000000000004</c:v>
              </c:pt>
              <c:pt idx="112">
                <c:v>0.93333333333333335</c:v>
              </c:pt>
              <c:pt idx="113">
                <c:v>0.94166666666666654</c:v>
              </c:pt>
              <c:pt idx="114">
                <c:v>0.95000000000000007</c:v>
              </c:pt>
              <c:pt idx="115">
                <c:v>0.95833333333333348</c:v>
              </c:pt>
              <c:pt idx="116">
                <c:v>0.96666666666666667</c:v>
              </c:pt>
              <c:pt idx="117">
                <c:v>0.97500000000000009</c:v>
              </c:pt>
              <c:pt idx="118">
                <c:v>0.98333333333333328</c:v>
              </c:pt>
              <c:pt idx="119">
                <c:v>0.99166666666666659</c:v>
              </c:pt>
              <c:pt idx="120">
                <c:v>1</c:v>
              </c:pt>
              <c:pt idx="121">
                <c:v>1.0083333333333333</c:v>
              </c:pt>
              <c:pt idx="122">
                <c:v>1.0166666666666666</c:v>
              </c:pt>
              <c:pt idx="123">
                <c:v>1.0249999999999997</c:v>
              </c:pt>
              <c:pt idx="124">
                <c:v>1.0333333333333334</c:v>
              </c:pt>
              <c:pt idx="125">
                <c:v>1.0416666666666665</c:v>
              </c:pt>
              <c:pt idx="126">
                <c:v>1.05</c:v>
              </c:pt>
              <c:pt idx="127">
                <c:v>1.0583333333333333</c:v>
              </c:pt>
              <c:pt idx="128">
                <c:v>1.0666666666666667</c:v>
              </c:pt>
              <c:pt idx="129">
                <c:v>1.075</c:v>
              </c:pt>
              <c:pt idx="130">
                <c:v>1.0833333333333333</c:v>
              </c:pt>
              <c:pt idx="131">
                <c:v>1.0916666666666666</c:v>
              </c:pt>
              <c:pt idx="132">
                <c:v>1.1000000000000001</c:v>
              </c:pt>
              <c:pt idx="133">
                <c:v>1.1083333333333336</c:v>
              </c:pt>
              <c:pt idx="134">
                <c:v>1.1166666666666667</c:v>
              </c:pt>
              <c:pt idx="135">
                <c:v>1.125</c:v>
              </c:pt>
              <c:pt idx="136">
                <c:v>1.1333333333333333</c:v>
              </c:pt>
              <c:pt idx="137">
                <c:v>1.1416666666666666</c:v>
              </c:pt>
              <c:pt idx="138">
                <c:v>1.1499999999999997</c:v>
              </c:pt>
              <c:pt idx="139">
                <c:v>1.1583333333333337</c:v>
              </c:pt>
              <c:pt idx="140">
                <c:v>1.1666666666666667</c:v>
              </c:pt>
              <c:pt idx="141">
                <c:v>1.175</c:v>
              </c:pt>
              <c:pt idx="142">
                <c:v>1.1833333333333333</c:v>
              </c:pt>
              <c:pt idx="143">
                <c:v>1.1916666666666667</c:v>
              </c:pt>
              <c:pt idx="144">
                <c:v>1.2</c:v>
              </c:pt>
              <c:pt idx="145">
                <c:v>1.2083333333333333</c:v>
              </c:pt>
              <c:pt idx="146">
                <c:v>1.2166666666666666</c:v>
              </c:pt>
              <c:pt idx="147">
                <c:v>1.2249999999999999</c:v>
              </c:pt>
              <c:pt idx="148">
                <c:v>1.2333333333333334</c:v>
              </c:pt>
              <c:pt idx="149">
                <c:v>1.2416666666666665</c:v>
              </c:pt>
              <c:pt idx="150">
                <c:v>1.25</c:v>
              </c:pt>
              <c:pt idx="151">
                <c:v>1.2583333333333333</c:v>
              </c:pt>
              <c:pt idx="152">
                <c:v>1.2666666666666666</c:v>
              </c:pt>
              <c:pt idx="153">
                <c:v>1.2749999999999997</c:v>
              </c:pt>
              <c:pt idx="154">
                <c:v>1.2833333333333334</c:v>
              </c:pt>
              <c:pt idx="155">
                <c:v>1.2916666666666665</c:v>
              </c:pt>
              <c:pt idx="156">
                <c:v>1.3</c:v>
              </c:pt>
              <c:pt idx="157">
                <c:v>1.3083333333333333</c:v>
              </c:pt>
              <c:pt idx="158">
                <c:v>1.3166666666666667</c:v>
              </c:pt>
              <c:pt idx="159">
                <c:v>1.325</c:v>
              </c:pt>
              <c:pt idx="160">
                <c:v>1.3333333333333333</c:v>
              </c:pt>
              <c:pt idx="161">
                <c:v>1.3416666666666666</c:v>
              </c:pt>
              <c:pt idx="162">
                <c:v>1.35</c:v>
              </c:pt>
              <c:pt idx="163">
                <c:v>1.3583333333333336</c:v>
              </c:pt>
              <c:pt idx="164">
                <c:v>1.3666666666666667</c:v>
              </c:pt>
              <c:pt idx="165">
                <c:v>1.375</c:v>
              </c:pt>
              <c:pt idx="166">
                <c:v>1.3833333333333333</c:v>
              </c:pt>
              <c:pt idx="167">
                <c:v>1.3916666666666666</c:v>
              </c:pt>
              <c:pt idx="168">
                <c:v>1.4</c:v>
              </c:pt>
              <c:pt idx="169">
                <c:v>1.4083333333333334</c:v>
              </c:pt>
              <c:pt idx="170">
                <c:v>1.4166666666666665</c:v>
              </c:pt>
              <c:pt idx="171">
                <c:v>1.4249999999999998</c:v>
              </c:pt>
              <c:pt idx="172">
                <c:v>1.4333333333333331</c:v>
              </c:pt>
              <c:pt idx="173">
                <c:v>1.4416666666666664</c:v>
              </c:pt>
              <c:pt idx="174">
                <c:v>1.45</c:v>
              </c:pt>
              <c:pt idx="175">
                <c:v>1.4583333333333333</c:v>
              </c:pt>
              <c:pt idx="176">
                <c:v>1.4666666666666666</c:v>
              </c:pt>
              <c:pt idx="177">
                <c:v>1.4749999999999999</c:v>
              </c:pt>
              <c:pt idx="178">
                <c:v>1.4833333333333334</c:v>
              </c:pt>
              <c:pt idx="179">
                <c:v>1.4916666666666665</c:v>
              </c:pt>
              <c:pt idx="180">
                <c:v>1.5</c:v>
              </c:pt>
              <c:pt idx="181">
                <c:v>1.5083333333333333</c:v>
              </c:pt>
              <c:pt idx="182">
                <c:v>1.5166666666666666</c:v>
              </c:pt>
              <c:pt idx="183">
                <c:v>1.5249999999999997</c:v>
              </c:pt>
              <c:pt idx="184">
                <c:v>1.5333333333333334</c:v>
              </c:pt>
              <c:pt idx="185">
                <c:v>1.5416666666666665</c:v>
              </c:pt>
              <c:pt idx="186">
                <c:v>1.55</c:v>
              </c:pt>
              <c:pt idx="187">
                <c:v>1.5583333333333333</c:v>
              </c:pt>
              <c:pt idx="188">
                <c:v>1.5666666666666667</c:v>
              </c:pt>
              <c:pt idx="189">
                <c:v>1.575</c:v>
              </c:pt>
              <c:pt idx="190">
                <c:v>1.5833333333333333</c:v>
              </c:pt>
              <c:pt idx="191">
                <c:v>1.5916666666666666</c:v>
              </c:pt>
              <c:pt idx="192">
                <c:v>1.6</c:v>
              </c:pt>
              <c:pt idx="193">
                <c:v>1.6083333333333336</c:v>
              </c:pt>
              <c:pt idx="194">
                <c:v>1.6166666666666667</c:v>
              </c:pt>
              <c:pt idx="195">
                <c:v>1.625</c:v>
              </c:pt>
              <c:pt idx="196">
                <c:v>1.6333333333333333</c:v>
              </c:pt>
              <c:pt idx="197">
                <c:v>1.6416666666666666</c:v>
              </c:pt>
              <c:pt idx="198">
                <c:v>1.6500000000000001</c:v>
              </c:pt>
              <c:pt idx="199">
                <c:v>1.6583333333333337</c:v>
              </c:pt>
              <c:pt idx="200">
                <c:v>1.6666666666666667</c:v>
              </c:pt>
              <c:pt idx="201">
                <c:v>1.675</c:v>
              </c:pt>
              <c:pt idx="202">
                <c:v>1.6833333333333333</c:v>
              </c:pt>
              <c:pt idx="203">
                <c:v>1.6916666666666667</c:v>
              </c:pt>
              <c:pt idx="204">
                <c:v>1.7</c:v>
              </c:pt>
              <c:pt idx="205">
                <c:v>1.7083333333333333</c:v>
              </c:pt>
              <c:pt idx="206">
                <c:v>1.7166666666666666</c:v>
              </c:pt>
              <c:pt idx="207">
                <c:v>1.7249999999999999</c:v>
              </c:pt>
              <c:pt idx="208">
                <c:v>1.7333333333333334</c:v>
              </c:pt>
              <c:pt idx="209">
                <c:v>1.7416666666666665</c:v>
              </c:pt>
              <c:pt idx="210">
                <c:v>1.75</c:v>
              </c:pt>
              <c:pt idx="211">
                <c:v>1.7583333333333333</c:v>
              </c:pt>
              <c:pt idx="212">
                <c:v>1.7666666666666666</c:v>
              </c:pt>
              <c:pt idx="213">
                <c:v>1.7749999999999997</c:v>
              </c:pt>
              <c:pt idx="214">
                <c:v>1.7833333333333334</c:v>
              </c:pt>
              <c:pt idx="215">
                <c:v>1.7916666666666665</c:v>
              </c:pt>
              <c:pt idx="216">
                <c:v>1.8</c:v>
              </c:pt>
              <c:pt idx="217">
                <c:v>1.8083333333333333</c:v>
              </c:pt>
              <c:pt idx="218">
                <c:v>1.8166666666666667</c:v>
              </c:pt>
              <c:pt idx="219">
                <c:v>1.825</c:v>
              </c:pt>
              <c:pt idx="220">
                <c:v>1.8333333333333333</c:v>
              </c:pt>
              <c:pt idx="221">
                <c:v>1.8416666666666666</c:v>
              </c:pt>
              <c:pt idx="222">
                <c:v>1.85</c:v>
              </c:pt>
              <c:pt idx="223">
                <c:v>1.8583333333333336</c:v>
              </c:pt>
              <c:pt idx="224">
                <c:v>1.8666666666666667</c:v>
              </c:pt>
              <c:pt idx="225">
                <c:v>1.875</c:v>
              </c:pt>
              <c:pt idx="226">
                <c:v>1.8833333333333333</c:v>
              </c:pt>
              <c:pt idx="227">
                <c:v>1.8916666666666666</c:v>
              </c:pt>
              <c:pt idx="228">
                <c:v>1.9000000000000001</c:v>
              </c:pt>
              <c:pt idx="229">
                <c:v>1.9083333333333337</c:v>
              </c:pt>
              <c:pt idx="230">
                <c:v>1.9166666666666667</c:v>
              </c:pt>
              <c:pt idx="231">
                <c:v>1.925</c:v>
              </c:pt>
              <c:pt idx="232">
                <c:v>1.9333333333333333</c:v>
              </c:pt>
              <c:pt idx="233">
                <c:v>1.9416666666666667</c:v>
              </c:pt>
              <c:pt idx="234">
                <c:v>1.9500000000000002</c:v>
              </c:pt>
              <c:pt idx="235">
                <c:v>1.9583333333333335</c:v>
              </c:pt>
              <c:pt idx="236">
                <c:v>1.9666666666666668</c:v>
              </c:pt>
              <c:pt idx="237">
                <c:v>1.9750000000000001</c:v>
              </c:pt>
              <c:pt idx="238">
                <c:v>1.9833333333333336</c:v>
              </c:pt>
              <c:pt idx="239">
                <c:v>1.9916666666666667</c:v>
              </c:pt>
              <c:pt idx="240">
                <c:v>2</c:v>
              </c:pt>
              <c:pt idx="241">
                <c:v>2.0083333333333337</c:v>
              </c:pt>
              <c:pt idx="242">
                <c:v>2.0166666666666662</c:v>
              </c:pt>
              <c:pt idx="243">
                <c:v>2.0249999999999999</c:v>
              </c:pt>
              <c:pt idx="244">
                <c:v>2.0333333333333332</c:v>
              </c:pt>
              <c:pt idx="245">
                <c:v>2.0416666666666665</c:v>
              </c:pt>
              <c:pt idx="246">
                <c:v>2.0499999999999998</c:v>
              </c:pt>
              <c:pt idx="247">
                <c:v>2.0583333333333331</c:v>
              </c:pt>
              <c:pt idx="248">
                <c:v>2.0666666666666669</c:v>
              </c:pt>
              <c:pt idx="249">
                <c:v>2.0749999999999997</c:v>
              </c:pt>
              <c:pt idx="250">
                <c:v>2.0833333333333339</c:v>
              </c:pt>
              <c:pt idx="251">
                <c:v>2.0916666666666668</c:v>
              </c:pt>
              <c:pt idx="252">
                <c:v>2.1</c:v>
              </c:pt>
              <c:pt idx="253">
                <c:v>2.1083333333333338</c:v>
              </c:pt>
              <c:pt idx="254">
                <c:v>2.1166666666666667</c:v>
              </c:pt>
              <c:pt idx="255">
                <c:v>2.125</c:v>
              </c:pt>
              <c:pt idx="256">
                <c:v>2.1333333333333337</c:v>
              </c:pt>
              <c:pt idx="257">
                <c:v>2.1416666666666666</c:v>
              </c:pt>
              <c:pt idx="258">
                <c:v>2.15</c:v>
              </c:pt>
              <c:pt idx="259">
                <c:v>2.1583333333333332</c:v>
              </c:pt>
              <c:pt idx="260">
                <c:v>2.1666666666666665</c:v>
              </c:pt>
              <c:pt idx="261">
                <c:v>2.1749999999999998</c:v>
              </c:pt>
              <c:pt idx="262">
                <c:v>2.1833333333333336</c:v>
              </c:pt>
              <c:pt idx="263">
                <c:v>2.1916666666666669</c:v>
              </c:pt>
              <c:pt idx="264">
                <c:v>2.2000000000000002</c:v>
              </c:pt>
              <c:pt idx="265">
                <c:v>2.2083333333333339</c:v>
              </c:pt>
              <c:pt idx="266">
                <c:v>2.2166666666666668</c:v>
              </c:pt>
              <c:pt idx="267">
                <c:v>2.2250000000000001</c:v>
              </c:pt>
              <c:pt idx="268">
                <c:v>2.2333333333333338</c:v>
              </c:pt>
              <c:pt idx="269">
                <c:v>2.2416666666666671</c:v>
              </c:pt>
              <c:pt idx="270">
                <c:v>2.25</c:v>
              </c:pt>
              <c:pt idx="271">
                <c:v>2.2583333333333337</c:v>
              </c:pt>
              <c:pt idx="272">
                <c:v>2.2666666666666666</c:v>
              </c:pt>
              <c:pt idx="273">
                <c:v>2.2749999999999999</c:v>
              </c:pt>
              <c:pt idx="274">
                <c:v>2.2833333333333337</c:v>
              </c:pt>
              <c:pt idx="275">
                <c:v>2.2916666666666665</c:v>
              </c:pt>
              <c:pt idx="276">
                <c:v>2.2999999999999998</c:v>
              </c:pt>
              <c:pt idx="277">
                <c:v>2.3083333333333331</c:v>
              </c:pt>
              <c:pt idx="278">
                <c:v>2.3166666666666664</c:v>
              </c:pt>
              <c:pt idx="279">
                <c:v>2.3249999999999997</c:v>
              </c:pt>
              <c:pt idx="280">
                <c:v>2.3333333333333335</c:v>
              </c:pt>
              <c:pt idx="281">
                <c:v>2.3416666666666668</c:v>
              </c:pt>
              <c:pt idx="282">
                <c:v>2.3499999999999996</c:v>
              </c:pt>
              <c:pt idx="283">
                <c:v>2.3583333333333334</c:v>
              </c:pt>
              <c:pt idx="284">
                <c:v>2.3666666666666667</c:v>
              </c:pt>
              <c:pt idx="285">
                <c:v>2.3749999999999996</c:v>
              </c:pt>
              <c:pt idx="286">
                <c:v>2.3833333333333337</c:v>
              </c:pt>
              <c:pt idx="287">
                <c:v>2.3916666666666662</c:v>
              </c:pt>
              <c:pt idx="288">
                <c:v>2.4</c:v>
              </c:pt>
              <c:pt idx="289">
                <c:v>2.4083333333333332</c:v>
              </c:pt>
              <c:pt idx="290">
                <c:v>2.4166666666666661</c:v>
              </c:pt>
              <c:pt idx="291">
                <c:v>2.4249999999999998</c:v>
              </c:pt>
              <c:pt idx="292">
                <c:v>2.4333333333333331</c:v>
              </c:pt>
              <c:pt idx="293">
                <c:v>2.4416666666666669</c:v>
              </c:pt>
              <c:pt idx="294">
                <c:v>2.4499999999999997</c:v>
              </c:pt>
              <c:pt idx="295">
                <c:v>2.4583333333333335</c:v>
              </c:pt>
              <c:pt idx="296">
                <c:v>2.4666666666666668</c:v>
              </c:pt>
              <c:pt idx="297">
                <c:v>2.4749999999999996</c:v>
              </c:pt>
              <c:pt idx="298">
                <c:v>2.4833333333333338</c:v>
              </c:pt>
              <c:pt idx="299">
                <c:v>2.4916666666666667</c:v>
              </c:pt>
              <c:pt idx="300">
                <c:v>2.5</c:v>
              </c:pt>
              <c:pt idx="301">
                <c:v>2.5083333333333337</c:v>
              </c:pt>
              <c:pt idx="302">
                <c:v>2.5166666666666662</c:v>
              </c:pt>
              <c:pt idx="303">
                <c:v>2.5249999999999999</c:v>
              </c:pt>
              <c:pt idx="304">
                <c:v>2.5333333333333332</c:v>
              </c:pt>
              <c:pt idx="305">
                <c:v>2.5416666666666665</c:v>
              </c:pt>
              <c:pt idx="306">
                <c:v>2.5499999999999998</c:v>
              </c:pt>
              <c:pt idx="307">
                <c:v>2.5583333333333331</c:v>
              </c:pt>
              <c:pt idx="308">
                <c:v>2.5666666666666669</c:v>
              </c:pt>
              <c:pt idx="309">
                <c:v>2.5749999999999997</c:v>
              </c:pt>
              <c:pt idx="310">
                <c:v>2.5833333333333339</c:v>
              </c:pt>
              <c:pt idx="311">
                <c:v>2.5916666666666668</c:v>
              </c:pt>
              <c:pt idx="312">
                <c:v>2.6</c:v>
              </c:pt>
            </c:numLit>
          </c:xVal>
          <c:yVal>
            <c:numLit>
              <c:formatCode>General</c:formatCode>
              <c:ptCount val="313"/>
              <c:pt idx="0">
                <c:v>3.9213804456548673</c:v>
              </c:pt>
              <c:pt idx="1">
                <c:v>4.0347687933112582</c:v>
              </c:pt>
              <c:pt idx="2">
                <c:v>4.0387222020976594</c:v>
              </c:pt>
              <c:pt idx="3">
                <c:v>3.9420642220590905</c:v>
              </c:pt>
              <c:pt idx="4">
                <c:v>3.7650202633636658</c:v>
              </c:pt>
              <c:pt idx="5">
                <c:v>3.5313680745093161</c:v>
              </c:pt>
              <c:pt idx="6">
                <c:v>3.2621925023568559</c:v>
              </c:pt>
              <c:pt idx="7">
                <c:v>2.9716456044460142</c:v>
              </c:pt>
              <c:pt idx="8">
                <c:v>2.6656288460666429</c:v>
              </c:pt>
              <c:pt idx="9">
                <c:v>2.3439130441006846</c:v>
              </c:pt>
              <c:pt idx="10">
                <c:v>2.0045501420446987</c:v>
              </c:pt>
              <c:pt idx="11">
                <c:v>1.6476547314577086</c:v>
              </c:pt>
              <c:pt idx="12">
                <c:v>1.2766072633309873</c:v>
              </c:pt>
              <c:pt idx="13">
                <c:v>0.89524655489191118</c:v>
              </c:pt>
              <c:pt idx="14">
                <c:v>0.50540607108489921</c:v>
              </c:pt>
              <c:pt idx="15">
                <c:v>0.10760147392556862</c:v>
              </c:pt>
              <c:pt idx="16">
                <c:v>-0.29879749016072427</c:v>
              </c:pt>
              <c:pt idx="17">
                <c:v>-0.71608265235450308</c:v>
              </c:pt>
              <c:pt idx="18">
                <c:v>-1.14820742144217</c:v>
              </c:pt>
              <c:pt idx="19">
                <c:v>-1.5976355159427875</c:v>
              </c:pt>
              <c:pt idx="20">
                <c:v>-2.0612729637626495</c:v>
              </c:pt>
              <c:pt idx="21">
                <c:v>-2.5315567220060293</c:v>
              </c:pt>
              <c:pt idx="22">
                <c:v>-3.0025280296035657</c:v>
              </c:pt>
              <c:pt idx="23">
                <c:v>-3.4737858160986681</c:v>
              </c:pt>
              <c:pt idx="24">
                <c:v>-3.9467051801996487</c:v>
              </c:pt>
              <c:pt idx="25">
                <c:v>-4.4193380654030676</c:v>
              </c:pt>
              <c:pt idx="26">
                <c:v>-4.887043513568357</c:v>
              </c:pt>
              <c:pt idx="27">
                <c:v>-5.348790200664288</c:v>
              </c:pt>
              <c:pt idx="28">
                <c:v>-5.8115109160119385</c:v>
              </c:pt>
              <c:pt idx="29">
                <c:v>-6.2838000265382785</c:v>
              </c:pt>
              <c:pt idx="30">
                <c:v>-6.768006659203337</c:v>
              </c:pt>
              <c:pt idx="31">
                <c:v>-7.2597763347641227</c:v>
              </c:pt>
              <c:pt idx="32">
                <c:v>-7.7540670246234837</c:v>
              </c:pt>
              <c:pt idx="33">
                <c:v>-8.2490452638370009</c:v>
              </c:pt>
              <c:pt idx="34">
                <c:v>-8.7453413059793199</c:v>
              </c:pt>
              <c:pt idx="35">
                <c:v>-9.2435281088455685</c:v>
              </c:pt>
              <c:pt idx="36">
                <c:v>-9.7428608273020831</c:v>
              </c:pt>
              <c:pt idx="37">
                <c:v>-10.239787123019045</c:v>
              </c:pt>
              <c:pt idx="38">
                <c:v>-10.728233643368071</c:v>
              </c:pt>
              <c:pt idx="39">
                <c:v>-11.202986472413473</c:v>
              </c:pt>
              <c:pt idx="40">
                <c:v>-11.662384032549372</c:v>
              </c:pt>
              <c:pt idx="41">
                <c:v>-12.106483619555272</c:v>
              </c:pt>
              <c:pt idx="42">
                <c:v>-12.533165289589192</c:v>
              </c:pt>
              <c:pt idx="43">
                <c:v>-12.936126506904703</c:v>
              </c:pt>
              <c:pt idx="44">
                <c:v>-13.305856172102624</c:v>
              </c:pt>
              <c:pt idx="45">
                <c:v>-13.632900481563295</c:v>
              </c:pt>
              <c:pt idx="46">
                <c:v>-13.91158715311493</c:v>
              </c:pt>
              <c:pt idx="47">
                <c:v>-14.141400524741902</c:v>
              </c:pt>
              <c:pt idx="48">
                <c:v>-14.32629400523062</c:v>
              </c:pt>
              <c:pt idx="49">
                <c:v>-14.472913905004594</c:v>
              </c:pt>
              <c:pt idx="50">
                <c:v>-14.590656731903982</c:v>
              </c:pt>
              <c:pt idx="51">
                <c:v>-14.692299444760188</c:v>
              </c:pt>
              <c:pt idx="52">
                <c:v>-14.794916185868114</c:v>
              </c:pt>
              <c:pt idx="53">
                <c:v>-14.917815632923682</c:v>
              </c:pt>
              <c:pt idx="54">
                <c:v>-15.07910325225301</c:v>
              </c:pt>
              <c:pt idx="55">
                <c:v>-15.293618650749986</c:v>
              </c:pt>
              <c:pt idx="56">
                <c:v>-15.572419913860648</c:v>
              </c:pt>
              <c:pt idx="57">
                <c:v>-15.920377182843593</c:v>
              </c:pt>
              <c:pt idx="58">
                <c:v>-16.331302513511421</c:v>
              </c:pt>
              <c:pt idx="59">
                <c:v>-16.7810170869096</c:v>
              </c:pt>
              <c:pt idx="60">
                <c:v>-17.223283208971083</c:v>
              </c:pt>
              <c:pt idx="61">
                <c:v>-17.591408592342642</c:v>
              </c:pt>
              <c:pt idx="62">
                <c:v>-17.809132554492347</c:v>
              </c:pt>
              <c:pt idx="63">
                <c:v>-17.810221174303095</c:v>
              </c:pt>
              <c:pt idx="64">
                <c:v>-17.562875294145126</c:v>
              </c:pt>
              <c:pt idx="65">
                <c:v>-17.087091141068491</c:v>
              </c:pt>
              <c:pt idx="66">
                <c:v>-16.455347876157234</c:v>
              </c:pt>
              <c:pt idx="67">
                <c:v>-15.773241621053998</c:v>
              </c:pt>
              <c:pt idx="68">
                <c:v>-15.141956722378852</c:v>
              </c:pt>
              <c:pt idx="69">
                <c:v>-14.622685072651793</c:v>
              </c:pt>
              <c:pt idx="70">
                <c:v>-14.225911799523697</c:v>
              </c:pt>
              <c:pt idx="71">
                <c:v>-13.927286196701512</c:v>
              </c:pt>
              <c:pt idx="72">
                <c:v>-13.692029726020793</c:v>
              </c:pt>
              <c:pt idx="73">
                <c:v>-13.490692356811826</c:v>
              </c:pt>
              <c:pt idx="74">
                <c:v>-13.302876791567945</c:v>
              </c:pt>
              <c:pt idx="75">
                <c:v>-13.115748775678217</c:v>
              </c:pt>
              <c:pt idx="76">
                <c:v>-12.920198280200065</c:v>
              </c:pt>
              <c:pt idx="77">
                <c:v>-12.708662262237763</c:v>
              </c:pt>
              <c:pt idx="78">
                <c:v>-12.474036045131692</c:v>
              </c:pt>
              <c:pt idx="79">
                <c:v>-12.21116300872567</c:v>
              </c:pt>
              <c:pt idx="80">
                <c:v>-11.918839941649926</c:v>
              </c:pt>
              <c:pt idx="81">
                <c:v>-11.59941597086449</c:v>
              </c:pt>
              <c:pt idx="82">
                <c:v>-11.257417462950901</c:v>
              </c:pt>
              <c:pt idx="83">
                <c:v>-10.899261545214623</c:v>
              </c:pt>
              <c:pt idx="84">
                <c:v>-10.532797739448952</c:v>
              </c:pt>
              <c:pt idx="85">
                <c:v>-10.165589088549607</c:v>
              </c:pt>
              <c:pt idx="86">
                <c:v>-9.8037662409244923</c:v>
              </c:pt>
              <c:pt idx="87">
                <c:v>-9.4519701547141626</c:v>
              </c:pt>
              <c:pt idx="88">
                <c:v>-9.1130656188942822</c:v>
              </c:pt>
              <c:pt idx="89">
                <c:v>-8.7876255912599746</c:v>
              </c:pt>
              <c:pt idx="90">
                <c:v>-8.4725560997175364</c:v>
              </c:pt>
              <c:pt idx="91">
                <c:v>-8.1621275663156556</c:v>
              </c:pt>
              <c:pt idx="92">
                <c:v>-7.8510687793391325</c:v>
              </c:pt>
              <c:pt idx="93">
                <c:v>-7.5366868371508486</c:v>
              </c:pt>
              <c:pt idx="94">
                <c:v>-7.2180650072785975</c:v>
              </c:pt>
              <c:pt idx="95">
                <c:v>-6.8960054306355625</c:v>
              </c:pt>
              <c:pt idx="96">
                <c:v>-6.5721123890481072</c:v>
              </c:pt>
              <c:pt idx="97">
                <c:v>-6.2487350094762704</c:v>
              </c:pt>
              <c:pt idx="98">
                <c:v>-5.9277640526439823</c:v>
              </c:pt>
              <c:pt idx="99">
                <c:v>-5.6092568143307595</c:v>
              </c:pt>
              <c:pt idx="100">
                <c:v>-5.2916663084897451</c:v>
              </c:pt>
              <c:pt idx="101">
                <c:v>-4.9724142250428489</c:v>
              </c:pt>
              <c:pt idx="102">
                <c:v>-4.6487503665734469</c:v>
              </c:pt>
              <c:pt idx="103">
                <c:v>-4.3191850428141985</c:v>
              </c:pt>
              <c:pt idx="104">
                <c:v>-3.9837755495446143</c:v>
              </c:pt>
              <c:pt idx="105">
                <c:v>-3.6436678023549582</c:v>
              </c:pt>
              <c:pt idx="106">
                <c:v>-3.3001796041740281</c:v>
              </c:pt>
              <c:pt idx="107">
                <c:v>-2.955144419946246</c:v>
              </c:pt>
              <c:pt idx="108">
                <c:v>-2.6108540808521354</c:v>
              </c:pt>
              <c:pt idx="109">
                <c:v>-2.2696577138517302</c:v>
              </c:pt>
              <c:pt idx="110">
                <c:v>-1.9317272062835706</c:v>
              </c:pt>
              <c:pt idx="111">
                <c:v>-1.5949999100851855</c:v>
              </c:pt>
              <c:pt idx="112">
                <c:v>-1.2560380784857907</c:v>
              </c:pt>
              <c:pt idx="113">
                <c:v>-0.91209151406875755</c:v>
              </c:pt>
              <c:pt idx="114">
                <c:v>-0.56298832949554689</c:v>
              </c:pt>
              <c:pt idx="115">
                <c:v>-0.21079117282862991</c:v>
              </c:pt>
              <c:pt idx="116">
                <c:v>0.14026006824802553</c:v>
              </c:pt>
              <c:pt idx="117">
                <c:v>0.48414933688554562</c:v>
              </c:pt>
              <c:pt idx="118">
                <c:v>0.81468868889651769</c:v>
              </c:pt>
              <c:pt idx="119">
                <c:v>1.1266642083452505</c:v>
              </c:pt>
              <c:pt idx="120">
                <c:v>1.417726768271709</c:v>
              </c:pt>
              <c:pt idx="121">
                <c:v>1.6901109040769027</c:v>
              </c:pt>
              <c:pt idx="122">
                <c:v>1.9522963911287674</c:v>
              </c:pt>
              <c:pt idx="123">
                <c:v>2.2185498785260611</c:v>
              </c:pt>
              <c:pt idx="124">
                <c:v>2.5064038747997857</c:v>
              </c:pt>
              <c:pt idx="125">
                <c:v>2.8298958459306487</c:v>
              </c:pt>
              <c:pt idx="126">
                <c:v>3.1905154821859889</c:v>
              </c:pt>
              <c:pt idx="127">
                <c:v>3.5719907821840917</c:v>
              </c:pt>
              <c:pt idx="128">
                <c:v>3.944241461680587</c:v>
              </c:pt>
              <c:pt idx="129">
                <c:v>4.2734630107627591</c:v>
              </c:pt>
              <c:pt idx="130">
                <c:v>4.5320961594848121</c:v>
              </c:pt>
              <c:pt idx="131">
                <c:v>4.7044418642601631</c:v>
              </c:pt>
              <c:pt idx="132">
                <c:v>4.7847132513579904</c:v>
              </c:pt>
              <c:pt idx="133">
                <c:v>4.7719935883060884</c:v>
              </c:pt>
              <c:pt idx="134">
                <c:v>4.6689757767415649</c:v>
              </c:pt>
              <c:pt idx="135">
                <c:v>4.4845979582684654</c:v>
              </c:pt>
              <c:pt idx="136">
                <c:v>4.2341581060167828</c:v>
              </c:pt>
              <c:pt idx="137">
                <c:v>3.936277348328268</c:v>
              </c:pt>
              <c:pt idx="138">
                <c:v>3.6074568697026894</c:v>
              </c:pt>
              <c:pt idx="139">
                <c:v>3.2577234315548345</c:v>
              </c:pt>
              <c:pt idx="140">
                <c:v>2.8921190624818571</c:v>
              </c:pt>
              <c:pt idx="141">
                <c:v>2.5135085514594082</c:v>
              </c:pt>
              <c:pt idx="142">
                <c:v>2.1230951098572648</c:v>
              </c:pt>
              <c:pt idx="143">
                <c:v>1.7216808785886106</c:v>
              </c:pt>
              <c:pt idx="144">
                <c:v>1.311901463511046</c:v>
              </c:pt>
              <c:pt idx="145">
                <c:v>0.89730920295438243</c:v>
              </c:pt>
              <c:pt idx="146">
                <c:v>0.47618522353322729</c:v>
              </c:pt>
              <c:pt idx="147">
                <c:v>4.0393524556723064E-2</c:v>
              </c:pt>
              <c:pt idx="148">
                <c:v>-0.41929051447673638</c:v>
              </c:pt>
              <c:pt idx="149">
                <c:v>-0.90670571079452777</c:v>
              </c:pt>
              <c:pt idx="150">
                <c:v>-1.4185289091848918</c:v>
              </c:pt>
              <c:pt idx="151">
                <c:v>-1.9478273203267469</c:v>
              </c:pt>
              <c:pt idx="152">
                <c:v>-2.4914496763468716</c:v>
              </c:pt>
              <c:pt idx="153">
                <c:v>-3.0506564843945543</c:v>
              </c:pt>
              <c:pt idx="154">
                <c:v>-3.6236142795253792</c:v>
              </c:pt>
              <c:pt idx="155">
                <c:v>-4.2044788922290071</c:v>
              </c:pt>
              <c:pt idx="156">
                <c:v>-4.7898125757346577</c:v>
              </c:pt>
              <c:pt idx="157">
                <c:v>-5.3781829355544986</c:v>
              </c:pt>
              <c:pt idx="158">
                <c:v>-5.9664959995948292</c:v>
              </c:pt>
              <c:pt idx="159">
                <c:v>-6.5502826970536239</c:v>
              </c:pt>
              <c:pt idx="160">
                <c:v>-7.1255323233649692</c:v>
              </c:pt>
              <c:pt idx="161">
                <c:v>-7.6893227937737016</c:v>
              </c:pt>
              <c:pt idx="162">
                <c:v>-8.2403936011305223</c:v>
              </c:pt>
              <c:pt idx="163">
                <c:v>-8.7793749990100913</c:v>
              </c:pt>
              <c:pt idx="164">
                <c:v>-9.3068399452075266</c:v>
              </c:pt>
              <c:pt idx="165">
                <c:v>-9.822215481927703</c:v>
              </c:pt>
              <c:pt idx="166">
                <c:v>-10.323897327344254</c:v>
              </c:pt>
              <c:pt idx="167">
                <c:v>-10.808562326245417</c:v>
              </c:pt>
              <c:pt idx="168">
                <c:v>-11.27260084452187</c:v>
              </c:pt>
              <c:pt idx="169">
                <c:v>-11.714924262362862</c:v>
              </c:pt>
              <c:pt idx="170">
                <c:v>-12.137022270035741</c:v>
              </c:pt>
              <c:pt idx="171">
                <c:v>-12.540728332484917</c:v>
              </c:pt>
              <c:pt idx="172">
                <c:v>-12.927302956859686</c:v>
              </c:pt>
              <c:pt idx="173">
                <c:v>-13.29766287563225</c:v>
              </c:pt>
              <c:pt idx="174">
                <c:v>-13.6530685959519</c:v>
              </c:pt>
              <c:pt idx="175">
                <c:v>-13.994952512306464</c:v>
              </c:pt>
              <c:pt idx="176">
                <c:v>-14.32463242762474</c:v>
              </c:pt>
              <c:pt idx="177">
                <c:v>-14.643827215292118</c:v>
              </c:pt>
              <c:pt idx="178">
                <c:v>-14.95477141070962</c:v>
              </c:pt>
              <c:pt idx="179">
                <c:v>-15.261647605781684</c:v>
              </c:pt>
              <c:pt idx="180">
                <c:v>-15.572706392758215</c:v>
              </c:pt>
              <c:pt idx="181">
                <c:v>-15.900953913588658</c:v>
              </c:pt>
              <c:pt idx="182">
                <c:v>-16.26128707094643</c:v>
              </c:pt>
              <c:pt idx="183">
                <c:v>-16.665909865867818</c:v>
              </c:pt>
              <c:pt idx="184">
                <c:v>-17.118775707139225</c:v>
              </c:pt>
              <c:pt idx="185">
                <c:v>-17.609112988212186</c:v>
              </c:pt>
              <c:pt idx="186">
                <c:v>-18.106956016401355</c:v>
              </c:pt>
              <c:pt idx="187">
                <c:v>-18.561254252160584</c:v>
              </c:pt>
              <c:pt idx="188">
                <c:v>-18.905372703916154</c:v>
              </c:pt>
              <c:pt idx="189">
                <c:v>-19.070671027811397</c:v>
              </c:pt>
              <c:pt idx="190">
                <c:v>-19.005296543386969</c:v>
              </c:pt>
              <c:pt idx="191">
                <c:v>-18.690742713860146</c:v>
              </c:pt>
              <c:pt idx="192">
                <c:v>-18.152678048452795</c:v>
              </c:pt>
              <c:pt idx="193">
                <c:v>-17.463524412469436</c:v>
              </c:pt>
              <c:pt idx="194">
                <c:v>-16.730195730481501</c:v>
              </c:pt>
              <c:pt idx="195">
                <c:v>-16.059720518619411</c:v>
              </c:pt>
              <c:pt idx="196">
                <c:v>-15.518791064236398</c:v>
              </c:pt>
              <c:pt idx="197">
                <c:v>-15.117491424526769</c:v>
              </c:pt>
              <c:pt idx="198">
                <c:v>-14.82660075193885</c:v>
              </c:pt>
              <c:pt idx="199">
                <c:v>-14.606699550167646</c:v>
              </c:pt>
              <c:pt idx="200">
                <c:v>-14.425415703788252</c:v>
              </c:pt>
              <c:pt idx="201">
                <c:v>-14.260231971452033</c:v>
              </c:pt>
              <c:pt idx="202">
                <c:v>-14.097511957634877</c:v>
              </c:pt>
              <c:pt idx="203">
                <c:v>-13.929921802559113</c:v>
              </c:pt>
              <c:pt idx="204">
                <c:v>-13.752591364966122</c:v>
              </c:pt>
              <c:pt idx="205">
                <c:v>-13.560306728920221</c:v>
              </c:pt>
              <c:pt idx="206">
                <c:v>-13.347281020690575</c:v>
              </c:pt>
              <c:pt idx="207">
                <c:v>-13.108357620121023</c:v>
              </c:pt>
              <c:pt idx="208">
                <c:v>-12.840098780440771</c:v>
              </c:pt>
              <c:pt idx="209">
                <c:v>-12.541243994500535</c:v>
              </c:pt>
              <c:pt idx="210">
                <c:v>-12.213454839906197</c:v>
              </c:pt>
              <c:pt idx="211">
                <c:v>-11.860856612782689</c:v>
              </c:pt>
              <c:pt idx="212">
                <c:v>-11.490095623553527</c:v>
              </c:pt>
              <c:pt idx="213">
                <c:v>-11.111141337854001</c:v>
              </c:pt>
              <c:pt idx="214">
                <c:v>-10.737057193413087</c:v>
              </c:pt>
              <c:pt idx="215">
                <c:v>-10.380620149062205</c:v>
              </c:pt>
              <c:pt idx="216">
                <c:v>-10.049393247697072</c:v>
              </c:pt>
              <c:pt idx="217">
                <c:v>-9.7439494471128292</c:v>
              </c:pt>
              <c:pt idx="218">
                <c:v>-9.4607364089796686</c:v>
              </c:pt>
              <c:pt idx="219">
                <c:v>-9.194482921582372</c:v>
              </c:pt>
              <c:pt idx="220">
                <c:v>-8.9391156322925625</c:v>
              </c:pt>
              <c:pt idx="221">
                <c:v>-8.688904963158933</c:v>
              </c:pt>
              <c:pt idx="222">
                <c:v>-8.4393818433794614</c:v>
              </c:pt>
              <c:pt idx="223">
                <c:v>-8.1872231177423842</c:v>
              </c:pt>
              <c:pt idx="224">
                <c:v>-7.9299077719491331</c:v>
              </c:pt>
              <c:pt idx="225">
                <c:v>-7.666003411511876</c:v>
              </c:pt>
              <c:pt idx="226">
                <c:v>-7.3955673322101276</c:v>
              </c:pt>
              <c:pt idx="227">
                <c:v>-7.118943308720965</c:v>
              </c:pt>
              <c:pt idx="228">
                <c:v>-6.8352146085721817</c:v>
              </c:pt>
              <c:pt idx="229">
                <c:v>-6.5428342457169206</c:v>
              </c:pt>
              <c:pt idx="230">
                <c:v>-6.2407136003444394</c:v>
              </c:pt>
              <c:pt idx="231">
                <c:v>-5.9297121091474292</c:v>
              </c:pt>
              <c:pt idx="232">
                <c:v>-5.6126372653220304</c:v>
              </c:pt>
              <c:pt idx="233">
                <c:v>-5.2934997734341636</c:v>
              </c:pt>
              <c:pt idx="234">
                <c:v>-4.9768260000653575</c:v>
              </c:pt>
              <c:pt idx="235">
                <c:v>-4.665996396206884</c:v>
              </c:pt>
              <c:pt idx="236">
                <c:v>-4.3626152436851138</c:v>
              </c:pt>
              <c:pt idx="237">
                <c:v>-4.0662814720434524</c:v>
              </c:pt>
              <c:pt idx="238">
                <c:v>-3.7745886585423509</c:v>
              </c:pt>
              <c:pt idx="239">
                <c:v>-3.483927169072484</c:v>
              </c:pt>
              <c:pt idx="240">
                <c:v>-3.1919478766738165</c:v>
              </c:pt>
              <c:pt idx="241">
                <c:v>-2.8977913446536516</c:v>
              </c:pt>
              <c:pt idx="242">
                <c:v>-2.6008846152168585</c:v>
              </c:pt>
              <c:pt idx="243">
                <c:v>-2.3012849841429515</c:v>
              </c:pt>
              <c:pt idx="244">
                <c:v>-2.000825916376348</c:v>
              </c:pt>
              <c:pt idx="245">
                <c:v>-1.7034608207034505</c:v>
              </c:pt>
              <c:pt idx="246">
                <c:v>-1.4146900919575156</c:v>
              </c:pt>
              <c:pt idx="247">
                <c:v>-1.1412746321210865</c:v>
              </c:pt>
              <c:pt idx="248">
                <c:v>-0.88865754024790666</c:v>
              </c:pt>
              <c:pt idx="249">
                <c:v>-0.65666692899943657</c:v>
              </c:pt>
              <c:pt idx="250">
                <c:v>-0.43693761456676578</c:v>
              </c:pt>
              <c:pt idx="251">
                <c:v>-0.21296841245012704</c:v>
              </c:pt>
              <c:pt idx="252">
                <c:v>3.4606650825901732E-2</c:v>
              </c:pt>
              <c:pt idx="253">
                <c:v>0.31862182987225096</c:v>
              </c:pt>
              <c:pt idx="254">
                <c:v>0.63747284286255401</c:v>
              </c:pt>
              <c:pt idx="255">
                <c:v>0.9740282517223996</c:v>
              </c:pt>
              <c:pt idx="256">
                <c:v>1.3006141949469687</c:v>
              </c:pt>
              <c:pt idx="257">
                <c:v>1.586577430496763</c:v>
              </c:pt>
              <c:pt idx="258">
                <c:v>1.8059629702523545</c:v>
              </c:pt>
              <c:pt idx="259">
                <c:v>1.9425561086115435</c:v>
              </c:pt>
              <c:pt idx="260">
                <c:v>1.9903407887254541</c:v>
              </c:pt>
              <c:pt idx="261">
                <c:v>1.9526974615853587</c:v>
              </c:pt>
              <c:pt idx="262">
                <c:v>1.8406269168577698</c:v>
              </c:pt>
              <c:pt idx="263">
                <c:v>1.6704011559244019</c:v>
              </c:pt>
              <c:pt idx="264">
                <c:v>1.4585213632850234</c:v>
              </c:pt>
              <c:pt idx="265">
                <c:v>1.2174780188734859</c:v>
              </c:pt>
              <c:pt idx="266">
                <c:v>0.95380284155428152</c:v>
              </c:pt>
              <c:pt idx="267">
                <c:v>0.67173571901137741</c:v>
              </c:pt>
              <c:pt idx="268">
                <c:v>0.37855321524293495</c:v>
              </c:pt>
              <c:pt idx="269">
                <c:v>8.5428007254005719E-2</c:v>
              </c:pt>
              <c:pt idx="270">
                <c:v>-0.19681100262743784</c:v>
              </c:pt>
              <c:pt idx="271">
                <c:v>-0.46283530690667901</c:v>
              </c:pt>
              <c:pt idx="272">
                <c:v>-0.71545239877985878</c:v>
              </c:pt>
              <c:pt idx="273">
                <c:v>-0.9650328143388458</c:v>
              </c:pt>
              <c:pt idx="274">
                <c:v>-1.2250410617692131</c:v>
              </c:pt>
              <c:pt idx="275">
                <c:v>-1.5079676210048136</c:v>
              </c:pt>
              <c:pt idx="276">
                <c:v>-1.8237246619014098</c:v>
              </c:pt>
              <c:pt idx="277">
                <c:v>-2.1758072270093014</c:v>
              </c:pt>
              <c:pt idx="278">
                <c:v>-2.5581992594796135</c:v>
              </c:pt>
              <c:pt idx="279">
                <c:v>-2.9598999696458326</c:v>
              </c:pt>
              <c:pt idx="280">
                <c:v>-3.3726587652580773</c:v>
              </c:pt>
              <c:pt idx="281">
                <c:v>-3.7948140687104686</c:v>
              </c:pt>
              <c:pt idx="282">
                <c:v>-4.2269388377981354</c:v>
              </c:pt>
              <c:pt idx="283">
                <c:v>-4.6658245088683445</c:v>
              </c:pt>
              <c:pt idx="284">
                <c:v>-5.1058560955288188</c:v>
              </c:pt>
              <c:pt idx="285">
                <c:v>-5.5470908935590657</c:v>
              </c:pt>
              <c:pt idx="286">
                <c:v>-5.9952584809103966</c:v>
              </c:pt>
              <c:pt idx="287">
                <c:v>-6.4553435904004468</c:v>
              </c:pt>
              <c:pt idx="288">
                <c:v>-6.9280337713833759</c:v>
              </c:pt>
              <c:pt idx="289">
                <c:v>-7.4092610235137553</c:v>
              </c:pt>
              <c:pt idx="290">
                <c:v>-7.8923217405885504</c:v>
              </c:pt>
              <c:pt idx="291">
                <c:v>-8.3716582319949993</c:v>
              </c:pt>
              <c:pt idx="292">
                <c:v>-8.8442911171984129</c:v>
              </c:pt>
              <c:pt idx="293">
                <c:v>-9.3080431565773036</c:v>
              </c:pt>
              <c:pt idx="294">
                <c:v>-9.7590182371247725</c:v>
              </c:pt>
              <c:pt idx="295">
                <c:v>-10.191314893550976</c:v>
              </c:pt>
              <c:pt idx="296">
                <c:v>-10.599432731022667</c:v>
              </c:pt>
              <c:pt idx="297">
                <c:v>-10.982225833949569</c:v>
              </c:pt>
              <c:pt idx="298">
                <c:v>-11.343303836441009</c:v>
              </c:pt>
              <c:pt idx="299">
                <c:v>-11.687021217739995</c:v>
              </c:pt>
              <c:pt idx="300">
                <c:v>-12.014294710318719</c:v>
              </c:pt>
              <c:pt idx="301">
                <c:v>-12.322660595658132</c:v>
              </c:pt>
              <c:pt idx="302">
                <c:v>-12.608623831207922</c:v>
              </c:pt>
              <c:pt idx="303">
                <c:v>-12.870465543582711</c:v>
              </c:pt>
              <c:pt idx="304">
                <c:v>-13.109159761034208</c:v>
              </c:pt>
              <c:pt idx="305">
                <c:v>-13.328889075466883</c:v>
              </c:pt>
              <c:pt idx="306">
                <c:v>-13.538419741146223</c:v>
              </c:pt>
              <c:pt idx="307">
                <c:v>-13.750528716903654</c:v>
              </c:pt>
              <c:pt idx="308">
                <c:v>-13.979482651837936</c:v>
              </c:pt>
              <c:pt idx="309">
                <c:v>-14.241553547330767</c:v>
              </c:pt>
              <c:pt idx="310">
                <c:v>-14.555247940164897</c:v>
              </c:pt>
              <c:pt idx="311">
                <c:v>-14.934889775218576</c:v>
              </c:pt>
              <c:pt idx="312">
                <c:v>-15.384375165498708</c:v>
              </c:pt>
            </c:numLit>
          </c:yVal>
          <c:smooth val="1"/>
        </c:ser>
        <c:dLbls/>
        <c:axId val="139539200"/>
        <c:axId val="139541120"/>
      </c:scatterChart>
      <c:scatterChart>
        <c:scatterStyle val="smoothMarker"/>
        <c:ser>
          <c:idx val="0"/>
          <c:order val="0"/>
          <c:tx>
            <c:strRef>
              <c:f>[1]Graphs!$D$2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313"/>
              <c:pt idx="0">
                <c:v>0</c:v>
              </c:pt>
              <c:pt idx="1">
                <c:v>8.333333333333335E-3</c:v>
              </c:pt>
              <c:pt idx="2">
                <c:v>1.666666666666667E-2</c:v>
              </c:pt>
              <c:pt idx="3">
                <c:v>2.5000000000000001E-2</c:v>
              </c:pt>
              <c:pt idx="4">
                <c:v>3.333333333333334E-2</c:v>
              </c:pt>
              <c:pt idx="5">
                <c:v>4.1666666666666664E-2</c:v>
              </c:pt>
              <c:pt idx="6">
                <c:v>0.05</c:v>
              </c:pt>
              <c:pt idx="7">
                <c:v>5.8333333333333348E-2</c:v>
              </c:pt>
              <c:pt idx="8">
                <c:v>6.666666666666668E-2</c:v>
              </c:pt>
              <c:pt idx="9">
                <c:v>7.5000000000000011E-2</c:v>
              </c:pt>
              <c:pt idx="10">
                <c:v>8.3333333333333343E-2</c:v>
              </c:pt>
              <c:pt idx="11">
                <c:v>9.1666666666666688E-2</c:v>
              </c:pt>
              <c:pt idx="12">
                <c:v>0.1</c:v>
              </c:pt>
              <c:pt idx="13">
                <c:v>0.10833333333333335</c:v>
              </c:pt>
              <c:pt idx="14">
                <c:v>0.11666666666666668</c:v>
              </c:pt>
              <c:pt idx="15">
                <c:v>0.125</c:v>
              </c:pt>
              <c:pt idx="16">
                <c:v>0.13333333333333336</c:v>
              </c:pt>
              <c:pt idx="17">
                <c:v>0.14166666666666666</c:v>
              </c:pt>
              <c:pt idx="18">
                <c:v>0.15000000000000002</c:v>
              </c:pt>
              <c:pt idx="19">
                <c:v>0.15833333333333338</c:v>
              </c:pt>
              <c:pt idx="20">
                <c:v>0.16666666666666666</c:v>
              </c:pt>
              <c:pt idx="21">
                <c:v>0.17500000000000002</c:v>
              </c:pt>
              <c:pt idx="22">
                <c:v>0.18333333333333338</c:v>
              </c:pt>
              <c:pt idx="23">
                <c:v>0.19166666666666668</c:v>
              </c:pt>
              <c:pt idx="24">
                <c:v>0.2</c:v>
              </c:pt>
              <c:pt idx="25">
                <c:v>0.20833333333333337</c:v>
              </c:pt>
              <c:pt idx="26">
                <c:v>0.2166666666666667</c:v>
              </c:pt>
              <c:pt idx="27">
                <c:v>0.22500000000000001</c:v>
              </c:pt>
              <c:pt idx="28">
                <c:v>0.23333333333333336</c:v>
              </c:pt>
              <c:pt idx="29">
                <c:v>0.2416666666666667</c:v>
              </c:pt>
              <c:pt idx="30">
                <c:v>0.25</c:v>
              </c:pt>
              <c:pt idx="31">
                <c:v>0.2583333333333333</c:v>
              </c:pt>
              <c:pt idx="32">
                <c:v>0.26666666666666672</c:v>
              </c:pt>
              <c:pt idx="33">
                <c:v>0.27500000000000002</c:v>
              </c:pt>
              <c:pt idx="34">
                <c:v>0.28333333333333333</c:v>
              </c:pt>
              <c:pt idx="35">
                <c:v>0.2916666666666668</c:v>
              </c:pt>
              <c:pt idx="36">
                <c:v>0.30000000000000004</c:v>
              </c:pt>
              <c:pt idx="37">
                <c:v>0.30833333333333335</c:v>
              </c:pt>
              <c:pt idx="38">
                <c:v>0.31666666666666676</c:v>
              </c:pt>
              <c:pt idx="39">
                <c:v>0.32500000000000007</c:v>
              </c:pt>
              <c:pt idx="40">
                <c:v>0.33333333333333331</c:v>
              </c:pt>
              <c:pt idx="41">
                <c:v>0.34166666666666673</c:v>
              </c:pt>
              <c:pt idx="42">
                <c:v>0.35000000000000003</c:v>
              </c:pt>
              <c:pt idx="43">
                <c:v>0.35833333333333334</c:v>
              </c:pt>
              <c:pt idx="44">
                <c:v>0.36666666666666675</c:v>
              </c:pt>
              <c:pt idx="45">
                <c:v>0.37500000000000006</c:v>
              </c:pt>
              <c:pt idx="46">
                <c:v>0.38333333333333336</c:v>
              </c:pt>
              <c:pt idx="47">
                <c:v>0.39166666666666677</c:v>
              </c:pt>
              <c:pt idx="48">
                <c:v>0.4</c:v>
              </c:pt>
              <c:pt idx="49">
                <c:v>0.40833333333333333</c:v>
              </c:pt>
              <c:pt idx="50">
                <c:v>0.4166666666666668</c:v>
              </c:pt>
              <c:pt idx="51">
                <c:v>0.4250000000000001</c:v>
              </c:pt>
              <c:pt idx="52">
                <c:v>0.43333333333333335</c:v>
              </c:pt>
              <c:pt idx="53">
                <c:v>0.44166666666666671</c:v>
              </c:pt>
              <c:pt idx="54">
                <c:v>0.45</c:v>
              </c:pt>
              <c:pt idx="55">
                <c:v>0.45833333333333326</c:v>
              </c:pt>
              <c:pt idx="56">
                <c:v>0.46666666666666673</c:v>
              </c:pt>
              <c:pt idx="57">
                <c:v>0.47500000000000003</c:v>
              </c:pt>
              <c:pt idx="58">
                <c:v>0.48333333333333334</c:v>
              </c:pt>
              <c:pt idx="59">
                <c:v>0.49166666666666675</c:v>
              </c:pt>
              <c:pt idx="60">
                <c:v>0.5</c:v>
              </c:pt>
              <c:pt idx="61">
                <c:v>0.5083333333333333</c:v>
              </c:pt>
              <c:pt idx="62">
                <c:v>0.51666666666666661</c:v>
              </c:pt>
              <c:pt idx="63">
                <c:v>0.52500000000000002</c:v>
              </c:pt>
              <c:pt idx="64">
                <c:v>0.53333333333333333</c:v>
              </c:pt>
              <c:pt idx="65">
                <c:v>0.54166666666666652</c:v>
              </c:pt>
              <c:pt idx="66">
                <c:v>0.55000000000000004</c:v>
              </c:pt>
              <c:pt idx="67">
                <c:v>0.55833333333333335</c:v>
              </c:pt>
              <c:pt idx="68">
                <c:v>0.56666666666666654</c:v>
              </c:pt>
              <c:pt idx="69">
                <c:v>0.57500000000000007</c:v>
              </c:pt>
              <c:pt idx="70">
                <c:v>0.58333333333333337</c:v>
              </c:pt>
              <c:pt idx="71">
                <c:v>0.59166666666666656</c:v>
              </c:pt>
              <c:pt idx="72">
                <c:v>0.60000000000000009</c:v>
              </c:pt>
              <c:pt idx="73">
                <c:v>0.60833333333333339</c:v>
              </c:pt>
              <c:pt idx="74">
                <c:v>0.6166666666666667</c:v>
              </c:pt>
              <c:pt idx="75">
                <c:v>0.62500000000000011</c:v>
              </c:pt>
              <c:pt idx="76">
                <c:v>0.63333333333333341</c:v>
              </c:pt>
              <c:pt idx="77">
                <c:v>0.64166666666666672</c:v>
              </c:pt>
              <c:pt idx="78">
                <c:v>0.65000000000000013</c:v>
              </c:pt>
              <c:pt idx="79">
                <c:v>0.65833333333333344</c:v>
              </c:pt>
              <c:pt idx="80">
                <c:v>0.66666666666666663</c:v>
              </c:pt>
              <c:pt idx="81">
                <c:v>0.67500000000000016</c:v>
              </c:pt>
              <c:pt idx="82">
                <c:v>0.68333333333333335</c:v>
              </c:pt>
              <c:pt idx="83">
                <c:v>0.69166666666666654</c:v>
              </c:pt>
              <c:pt idx="84">
                <c:v>0.70000000000000007</c:v>
              </c:pt>
              <c:pt idx="85">
                <c:v>0.70833333333333348</c:v>
              </c:pt>
              <c:pt idx="86">
                <c:v>0.71666666666666667</c:v>
              </c:pt>
              <c:pt idx="87">
                <c:v>0.72500000000000009</c:v>
              </c:pt>
              <c:pt idx="88">
                <c:v>0.73333333333333339</c:v>
              </c:pt>
              <c:pt idx="89">
                <c:v>0.7416666666666667</c:v>
              </c:pt>
              <c:pt idx="90">
                <c:v>0.75000000000000011</c:v>
              </c:pt>
              <c:pt idx="91">
                <c:v>0.75833333333333341</c:v>
              </c:pt>
              <c:pt idx="92">
                <c:v>0.76666666666666672</c:v>
              </c:pt>
              <c:pt idx="93">
                <c:v>0.77500000000000013</c:v>
              </c:pt>
              <c:pt idx="94">
                <c:v>0.78333333333333333</c:v>
              </c:pt>
              <c:pt idx="95">
                <c:v>0.79166666666666652</c:v>
              </c:pt>
              <c:pt idx="96">
                <c:v>0.8</c:v>
              </c:pt>
              <c:pt idx="97">
                <c:v>0.80833333333333335</c:v>
              </c:pt>
              <c:pt idx="98">
                <c:v>0.81666666666666654</c:v>
              </c:pt>
              <c:pt idx="99">
                <c:v>0.82500000000000007</c:v>
              </c:pt>
              <c:pt idx="100">
                <c:v>0.83333333333333348</c:v>
              </c:pt>
              <c:pt idx="101">
                <c:v>0.84166666666666667</c:v>
              </c:pt>
              <c:pt idx="102">
                <c:v>0.85000000000000009</c:v>
              </c:pt>
              <c:pt idx="103">
                <c:v>0.85833333333333339</c:v>
              </c:pt>
              <c:pt idx="104">
                <c:v>0.8666666666666667</c:v>
              </c:pt>
              <c:pt idx="105">
                <c:v>0.87500000000000011</c:v>
              </c:pt>
              <c:pt idx="106">
                <c:v>0.8833333333333333</c:v>
              </c:pt>
              <c:pt idx="107">
                <c:v>0.89166666666666661</c:v>
              </c:pt>
              <c:pt idx="108">
                <c:v>0.9</c:v>
              </c:pt>
              <c:pt idx="109">
                <c:v>0.90833333333333333</c:v>
              </c:pt>
              <c:pt idx="110">
                <c:v>0.91666666666666652</c:v>
              </c:pt>
              <c:pt idx="111">
                <c:v>0.92500000000000004</c:v>
              </c:pt>
              <c:pt idx="112">
                <c:v>0.93333333333333335</c:v>
              </c:pt>
              <c:pt idx="113">
                <c:v>0.94166666666666654</c:v>
              </c:pt>
              <c:pt idx="114">
                <c:v>0.95000000000000007</c:v>
              </c:pt>
              <c:pt idx="115">
                <c:v>0.95833333333333348</c:v>
              </c:pt>
              <c:pt idx="116">
                <c:v>0.96666666666666667</c:v>
              </c:pt>
              <c:pt idx="117">
                <c:v>0.97500000000000009</c:v>
              </c:pt>
              <c:pt idx="118">
                <c:v>0.98333333333333328</c:v>
              </c:pt>
              <c:pt idx="119">
                <c:v>0.99166666666666659</c:v>
              </c:pt>
              <c:pt idx="120">
                <c:v>1</c:v>
              </c:pt>
              <c:pt idx="121">
                <c:v>1.0083333333333333</c:v>
              </c:pt>
              <c:pt idx="122">
                <c:v>1.0166666666666666</c:v>
              </c:pt>
              <c:pt idx="123">
                <c:v>1.0249999999999997</c:v>
              </c:pt>
              <c:pt idx="124">
                <c:v>1.0333333333333334</c:v>
              </c:pt>
              <c:pt idx="125">
                <c:v>1.0416666666666665</c:v>
              </c:pt>
              <c:pt idx="126">
                <c:v>1.05</c:v>
              </c:pt>
              <c:pt idx="127">
                <c:v>1.0583333333333333</c:v>
              </c:pt>
              <c:pt idx="128">
                <c:v>1.0666666666666667</c:v>
              </c:pt>
              <c:pt idx="129">
                <c:v>1.075</c:v>
              </c:pt>
              <c:pt idx="130">
                <c:v>1.0833333333333333</c:v>
              </c:pt>
              <c:pt idx="131">
                <c:v>1.0916666666666666</c:v>
              </c:pt>
              <c:pt idx="132">
                <c:v>1.1000000000000001</c:v>
              </c:pt>
              <c:pt idx="133">
                <c:v>1.1083333333333336</c:v>
              </c:pt>
              <c:pt idx="134">
                <c:v>1.1166666666666667</c:v>
              </c:pt>
              <c:pt idx="135">
                <c:v>1.125</c:v>
              </c:pt>
              <c:pt idx="136">
                <c:v>1.1333333333333333</c:v>
              </c:pt>
              <c:pt idx="137">
                <c:v>1.1416666666666666</c:v>
              </c:pt>
              <c:pt idx="138">
                <c:v>1.1499999999999997</c:v>
              </c:pt>
              <c:pt idx="139">
                <c:v>1.1583333333333337</c:v>
              </c:pt>
              <c:pt idx="140">
                <c:v>1.1666666666666667</c:v>
              </c:pt>
              <c:pt idx="141">
                <c:v>1.175</c:v>
              </c:pt>
              <c:pt idx="142">
                <c:v>1.1833333333333333</c:v>
              </c:pt>
              <c:pt idx="143">
                <c:v>1.1916666666666667</c:v>
              </c:pt>
              <c:pt idx="144">
                <c:v>1.2</c:v>
              </c:pt>
              <c:pt idx="145">
                <c:v>1.2083333333333333</c:v>
              </c:pt>
              <c:pt idx="146">
                <c:v>1.2166666666666666</c:v>
              </c:pt>
              <c:pt idx="147">
                <c:v>1.2249999999999999</c:v>
              </c:pt>
              <c:pt idx="148">
                <c:v>1.2333333333333334</c:v>
              </c:pt>
              <c:pt idx="149">
                <c:v>1.2416666666666665</c:v>
              </c:pt>
              <c:pt idx="150">
                <c:v>1.25</c:v>
              </c:pt>
              <c:pt idx="151">
                <c:v>1.2583333333333333</c:v>
              </c:pt>
              <c:pt idx="152">
                <c:v>1.2666666666666666</c:v>
              </c:pt>
              <c:pt idx="153">
                <c:v>1.2749999999999997</c:v>
              </c:pt>
              <c:pt idx="154">
                <c:v>1.2833333333333334</c:v>
              </c:pt>
              <c:pt idx="155">
                <c:v>1.2916666666666665</c:v>
              </c:pt>
              <c:pt idx="156">
                <c:v>1.3</c:v>
              </c:pt>
              <c:pt idx="157">
                <c:v>1.3083333333333333</c:v>
              </c:pt>
              <c:pt idx="158">
                <c:v>1.3166666666666667</c:v>
              </c:pt>
              <c:pt idx="159">
                <c:v>1.325</c:v>
              </c:pt>
              <c:pt idx="160">
                <c:v>1.3333333333333333</c:v>
              </c:pt>
              <c:pt idx="161">
                <c:v>1.3416666666666666</c:v>
              </c:pt>
              <c:pt idx="162">
                <c:v>1.35</c:v>
              </c:pt>
              <c:pt idx="163">
                <c:v>1.3583333333333336</c:v>
              </c:pt>
              <c:pt idx="164">
                <c:v>1.3666666666666667</c:v>
              </c:pt>
              <c:pt idx="165">
                <c:v>1.375</c:v>
              </c:pt>
              <c:pt idx="166">
                <c:v>1.3833333333333333</c:v>
              </c:pt>
              <c:pt idx="167">
                <c:v>1.3916666666666666</c:v>
              </c:pt>
              <c:pt idx="168">
                <c:v>1.4</c:v>
              </c:pt>
              <c:pt idx="169">
                <c:v>1.4083333333333334</c:v>
              </c:pt>
              <c:pt idx="170">
                <c:v>1.4166666666666665</c:v>
              </c:pt>
              <c:pt idx="171">
                <c:v>1.4249999999999998</c:v>
              </c:pt>
              <c:pt idx="172">
                <c:v>1.4333333333333331</c:v>
              </c:pt>
              <c:pt idx="173">
                <c:v>1.4416666666666664</c:v>
              </c:pt>
              <c:pt idx="174">
                <c:v>1.45</c:v>
              </c:pt>
              <c:pt idx="175">
                <c:v>1.4583333333333333</c:v>
              </c:pt>
              <c:pt idx="176">
                <c:v>1.4666666666666666</c:v>
              </c:pt>
              <c:pt idx="177">
                <c:v>1.4749999999999999</c:v>
              </c:pt>
              <c:pt idx="178">
                <c:v>1.4833333333333334</c:v>
              </c:pt>
              <c:pt idx="179">
                <c:v>1.4916666666666665</c:v>
              </c:pt>
              <c:pt idx="180">
                <c:v>1.5</c:v>
              </c:pt>
              <c:pt idx="181">
                <c:v>1.5083333333333333</c:v>
              </c:pt>
              <c:pt idx="182">
                <c:v>1.5166666666666666</c:v>
              </c:pt>
              <c:pt idx="183">
                <c:v>1.5249999999999997</c:v>
              </c:pt>
              <c:pt idx="184">
                <c:v>1.5333333333333334</c:v>
              </c:pt>
              <c:pt idx="185">
                <c:v>1.5416666666666665</c:v>
              </c:pt>
              <c:pt idx="186">
                <c:v>1.55</c:v>
              </c:pt>
              <c:pt idx="187">
                <c:v>1.5583333333333333</c:v>
              </c:pt>
              <c:pt idx="188">
                <c:v>1.5666666666666667</c:v>
              </c:pt>
              <c:pt idx="189">
                <c:v>1.575</c:v>
              </c:pt>
              <c:pt idx="190">
                <c:v>1.5833333333333333</c:v>
              </c:pt>
              <c:pt idx="191">
                <c:v>1.5916666666666666</c:v>
              </c:pt>
              <c:pt idx="192">
                <c:v>1.6</c:v>
              </c:pt>
              <c:pt idx="193">
                <c:v>1.6083333333333336</c:v>
              </c:pt>
              <c:pt idx="194">
                <c:v>1.6166666666666667</c:v>
              </c:pt>
              <c:pt idx="195">
                <c:v>1.625</c:v>
              </c:pt>
              <c:pt idx="196">
                <c:v>1.6333333333333333</c:v>
              </c:pt>
              <c:pt idx="197">
                <c:v>1.6416666666666666</c:v>
              </c:pt>
              <c:pt idx="198">
                <c:v>1.6500000000000001</c:v>
              </c:pt>
              <c:pt idx="199">
                <c:v>1.6583333333333337</c:v>
              </c:pt>
              <c:pt idx="200">
                <c:v>1.6666666666666667</c:v>
              </c:pt>
              <c:pt idx="201">
                <c:v>1.675</c:v>
              </c:pt>
              <c:pt idx="202">
                <c:v>1.6833333333333333</c:v>
              </c:pt>
              <c:pt idx="203">
                <c:v>1.6916666666666667</c:v>
              </c:pt>
              <c:pt idx="204">
                <c:v>1.7</c:v>
              </c:pt>
              <c:pt idx="205">
                <c:v>1.7083333333333333</c:v>
              </c:pt>
              <c:pt idx="206">
                <c:v>1.7166666666666666</c:v>
              </c:pt>
              <c:pt idx="207">
                <c:v>1.7249999999999999</c:v>
              </c:pt>
              <c:pt idx="208">
                <c:v>1.7333333333333334</c:v>
              </c:pt>
              <c:pt idx="209">
                <c:v>1.7416666666666665</c:v>
              </c:pt>
              <c:pt idx="210">
                <c:v>1.75</c:v>
              </c:pt>
              <c:pt idx="211">
                <c:v>1.7583333333333333</c:v>
              </c:pt>
              <c:pt idx="212">
                <c:v>1.7666666666666666</c:v>
              </c:pt>
              <c:pt idx="213">
                <c:v>1.7749999999999997</c:v>
              </c:pt>
              <c:pt idx="214">
                <c:v>1.7833333333333334</c:v>
              </c:pt>
              <c:pt idx="215">
                <c:v>1.7916666666666665</c:v>
              </c:pt>
              <c:pt idx="216">
                <c:v>1.8</c:v>
              </c:pt>
              <c:pt idx="217">
                <c:v>1.8083333333333333</c:v>
              </c:pt>
              <c:pt idx="218">
                <c:v>1.8166666666666667</c:v>
              </c:pt>
              <c:pt idx="219">
                <c:v>1.825</c:v>
              </c:pt>
              <c:pt idx="220">
                <c:v>1.8333333333333333</c:v>
              </c:pt>
              <c:pt idx="221">
                <c:v>1.8416666666666666</c:v>
              </c:pt>
              <c:pt idx="222">
                <c:v>1.85</c:v>
              </c:pt>
              <c:pt idx="223">
                <c:v>1.8583333333333336</c:v>
              </c:pt>
              <c:pt idx="224">
                <c:v>1.8666666666666667</c:v>
              </c:pt>
              <c:pt idx="225">
                <c:v>1.875</c:v>
              </c:pt>
              <c:pt idx="226">
                <c:v>1.8833333333333333</c:v>
              </c:pt>
              <c:pt idx="227">
                <c:v>1.8916666666666666</c:v>
              </c:pt>
              <c:pt idx="228">
                <c:v>1.9000000000000001</c:v>
              </c:pt>
              <c:pt idx="229">
                <c:v>1.9083333333333337</c:v>
              </c:pt>
              <c:pt idx="230">
                <c:v>1.9166666666666667</c:v>
              </c:pt>
              <c:pt idx="231">
                <c:v>1.925</c:v>
              </c:pt>
              <c:pt idx="232">
                <c:v>1.9333333333333333</c:v>
              </c:pt>
              <c:pt idx="233">
                <c:v>1.9416666666666667</c:v>
              </c:pt>
              <c:pt idx="234">
                <c:v>1.9500000000000002</c:v>
              </c:pt>
              <c:pt idx="235">
                <c:v>1.9583333333333335</c:v>
              </c:pt>
              <c:pt idx="236">
                <c:v>1.9666666666666668</c:v>
              </c:pt>
              <c:pt idx="237">
                <c:v>1.9750000000000001</c:v>
              </c:pt>
              <c:pt idx="238">
                <c:v>1.9833333333333336</c:v>
              </c:pt>
              <c:pt idx="239">
                <c:v>1.9916666666666667</c:v>
              </c:pt>
              <c:pt idx="240">
                <c:v>2</c:v>
              </c:pt>
              <c:pt idx="241">
                <c:v>2.0083333333333337</c:v>
              </c:pt>
              <c:pt idx="242">
                <c:v>2.0166666666666662</c:v>
              </c:pt>
              <c:pt idx="243">
                <c:v>2.0249999999999999</c:v>
              </c:pt>
              <c:pt idx="244">
                <c:v>2.0333333333333332</c:v>
              </c:pt>
              <c:pt idx="245">
                <c:v>2.0416666666666665</c:v>
              </c:pt>
              <c:pt idx="246">
                <c:v>2.0499999999999998</c:v>
              </c:pt>
              <c:pt idx="247">
                <c:v>2.0583333333333331</c:v>
              </c:pt>
              <c:pt idx="248">
                <c:v>2.0666666666666669</c:v>
              </c:pt>
              <c:pt idx="249">
                <c:v>2.0749999999999997</c:v>
              </c:pt>
              <c:pt idx="250">
                <c:v>2.0833333333333339</c:v>
              </c:pt>
              <c:pt idx="251">
                <c:v>2.0916666666666668</c:v>
              </c:pt>
              <c:pt idx="252">
                <c:v>2.1</c:v>
              </c:pt>
              <c:pt idx="253">
                <c:v>2.1083333333333338</c:v>
              </c:pt>
              <c:pt idx="254">
                <c:v>2.1166666666666667</c:v>
              </c:pt>
              <c:pt idx="255">
                <c:v>2.125</c:v>
              </c:pt>
              <c:pt idx="256">
                <c:v>2.1333333333333337</c:v>
              </c:pt>
              <c:pt idx="257">
                <c:v>2.1416666666666666</c:v>
              </c:pt>
              <c:pt idx="258">
                <c:v>2.15</c:v>
              </c:pt>
              <c:pt idx="259">
                <c:v>2.1583333333333332</c:v>
              </c:pt>
              <c:pt idx="260">
                <c:v>2.1666666666666665</c:v>
              </c:pt>
              <c:pt idx="261">
                <c:v>2.1749999999999998</c:v>
              </c:pt>
              <c:pt idx="262">
                <c:v>2.1833333333333336</c:v>
              </c:pt>
              <c:pt idx="263">
                <c:v>2.1916666666666669</c:v>
              </c:pt>
              <c:pt idx="264">
                <c:v>2.2000000000000002</c:v>
              </c:pt>
              <c:pt idx="265">
                <c:v>2.2083333333333339</c:v>
              </c:pt>
              <c:pt idx="266">
                <c:v>2.2166666666666668</c:v>
              </c:pt>
              <c:pt idx="267">
                <c:v>2.2250000000000001</c:v>
              </c:pt>
              <c:pt idx="268">
                <c:v>2.2333333333333338</c:v>
              </c:pt>
              <c:pt idx="269">
                <c:v>2.2416666666666671</c:v>
              </c:pt>
              <c:pt idx="270">
                <c:v>2.25</c:v>
              </c:pt>
              <c:pt idx="271">
                <c:v>2.2583333333333337</c:v>
              </c:pt>
              <c:pt idx="272">
                <c:v>2.2666666666666666</c:v>
              </c:pt>
              <c:pt idx="273">
                <c:v>2.2749999999999999</c:v>
              </c:pt>
              <c:pt idx="274">
                <c:v>2.2833333333333337</c:v>
              </c:pt>
              <c:pt idx="275">
                <c:v>2.2916666666666665</c:v>
              </c:pt>
              <c:pt idx="276">
                <c:v>2.2999999999999998</c:v>
              </c:pt>
              <c:pt idx="277">
                <c:v>2.3083333333333331</c:v>
              </c:pt>
              <c:pt idx="278">
                <c:v>2.3166666666666664</c:v>
              </c:pt>
              <c:pt idx="279">
                <c:v>2.3249999999999997</c:v>
              </c:pt>
              <c:pt idx="280">
                <c:v>2.3333333333333335</c:v>
              </c:pt>
              <c:pt idx="281">
                <c:v>2.3416666666666668</c:v>
              </c:pt>
              <c:pt idx="282">
                <c:v>2.3499999999999996</c:v>
              </c:pt>
              <c:pt idx="283">
                <c:v>2.3583333333333334</c:v>
              </c:pt>
              <c:pt idx="284">
                <c:v>2.3666666666666667</c:v>
              </c:pt>
              <c:pt idx="285">
                <c:v>2.3749999999999996</c:v>
              </c:pt>
              <c:pt idx="286">
                <c:v>2.3833333333333337</c:v>
              </c:pt>
              <c:pt idx="287">
                <c:v>2.3916666666666662</c:v>
              </c:pt>
              <c:pt idx="288">
                <c:v>2.4</c:v>
              </c:pt>
              <c:pt idx="289">
                <c:v>2.4083333333333332</c:v>
              </c:pt>
              <c:pt idx="290">
                <c:v>2.4166666666666661</c:v>
              </c:pt>
              <c:pt idx="291">
                <c:v>2.4249999999999998</c:v>
              </c:pt>
              <c:pt idx="292">
                <c:v>2.4333333333333331</c:v>
              </c:pt>
              <c:pt idx="293">
                <c:v>2.4416666666666669</c:v>
              </c:pt>
              <c:pt idx="294">
                <c:v>2.4499999999999997</c:v>
              </c:pt>
              <c:pt idx="295">
                <c:v>2.4583333333333335</c:v>
              </c:pt>
              <c:pt idx="296">
                <c:v>2.4666666666666668</c:v>
              </c:pt>
              <c:pt idx="297">
                <c:v>2.4749999999999996</c:v>
              </c:pt>
              <c:pt idx="298">
                <c:v>2.4833333333333338</c:v>
              </c:pt>
              <c:pt idx="299">
                <c:v>2.4916666666666667</c:v>
              </c:pt>
              <c:pt idx="300">
                <c:v>2.5</c:v>
              </c:pt>
              <c:pt idx="301">
                <c:v>2.5083333333333337</c:v>
              </c:pt>
              <c:pt idx="302">
                <c:v>2.5166666666666662</c:v>
              </c:pt>
              <c:pt idx="303">
                <c:v>2.5249999999999999</c:v>
              </c:pt>
              <c:pt idx="304">
                <c:v>2.5333333333333332</c:v>
              </c:pt>
              <c:pt idx="305">
                <c:v>2.5416666666666665</c:v>
              </c:pt>
              <c:pt idx="306">
                <c:v>2.5499999999999998</c:v>
              </c:pt>
              <c:pt idx="307">
                <c:v>2.5583333333333331</c:v>
              </c:pt>
              <c:pt idx="308">
                <c:v>2.5666666666666669</c:v>
              </c:pt>
              <c:pt idx="309">
                <c:v>2.5749999999999997</c:v>
              </c:pt>
              <c:pt idx="310">
                <c:v>2.5833333333333339</c:v>
              </c:pt>
              <c:pt idx="311">
                <c:v>2.5916666666666668</c:v>
              </c:pt>
              <c:pt idx="312">
                <c:v>2.6</c:v>
              </c:pt>
            </c:numLit>
          </c:xVal>
          <c:yVal>
            <c:numLit>
              <c:formatCode>General</c:formatCode>
              <c:ptCount val="313"/>
              <c:pt idx="0">
                <c:v>1.1262323584589615</c:v>
              </c:pt>
              <c:pt idx="1">
                <c:v>0.9376145041876045</c:v>
              </c:pt>
              <c:pt idx="2">
                <c:v>0.42010700000000001</c:v>
              </c:pt>
              <c:pt idx="3">
                <c:v>0.45019101842546061</c:v>
              </c:pt>
              <c:pt idx="4">
                <c:v>1.2481868375209382</c:v>
              </c:pt>
              <c:pt idx="5">
                <c:v>-0.15242594807370186</c:v>
              </c:pt>
              <c:pt idx="6">
                <c:v>2.0445000469011734</c:v>
              </c:pt>
              <c:pt idx="7">
                <c:v>0.6438564891122277</c:v>
              </c:pt>
              <c:pt idx="8">
                <c:v>0.81711628140703507</c:v>
              </c:pt>
              <c:pt idx="9">
                <c:v>0.85925722445561159</c:v>
              </c:pt>
              <c:pt idx="10">
                <c:v>0.88350770854271343</c:v>
              </c:pt>
              <c:pt idx="11">
                <c:v>0.33550647068676726</c:v>
              </c:pt>
              <c:pt idx="12">
                <c:v>0.25034228810720272</c:v>
              </c:pt>
              <c:pt idx="13">
                <c:v>0.23287559966499163</c:v>
              </c:pt>
              <c:pt idx="14">
                <c:v>9.8902716917922948E-2</c:v>
              </c:pt>
              <c:pt idx="15">
                <c:v>-1.3358623115577889E-2</c:v>
              </c:pt>
              <c:pt idx="16">
                <c:v>-2.5176336683417091E-2</c:v>
              </c:pt>
              <c:pt idx="17">
                <c:v>-6.6427515912897819E-2</c:v>
              </c:pt>
              <c:pt idx="18">
                <c:v>-0.13975598994974875</c:v>
              </c:pt>
              <c:pt idx="19">
                <c:v>-0.14473040703517592</c:v>
              </c:pt>
              <c:pt idx="20">
                <c:v>-0.15856626968174206</c:v>
              </c:pt>
              <c:pt idx="21">
                <c:v>-0.17842017755443892</c:v>
              </c:pt>
              <c:pt idx="22">
                <c:v>-0.19037325293132329</c:v>
              </c:pt>
              <c:pt idx="23">
                <c:v>-0.17771719932998328</c:v>
              </c:pt>
              <c:pt idx="24">
                <c:v>-0.1478510720268007</c:v>
              </c:pt>
              <c:pt idx="25">
                <c:v>-0.16319962479061975</c:v>
              </c:pt>
              <c:pt idx="26">
                <c:v>-0.1689960217755444</c:v>
              </c:pt>
              <c:pt idx="27">
                <c:v>-0.11844909715242879</c:v>
              </c:pt>
              <c:pt idx="28">
                <c:v>-0.10111306867671692</c:v>
              </c:pt>
              <c:pt idx="29">
                <c:v>-9.513101005025125E-2</c:v>
              </c:pt>
              <c:pt idx="30">
                <c:v>-8.7107085427135661E-2</c:v>
              </c:pt>
              <c:pt idx="31">
                <c:v>-2.6721335008375216E-2</c:v>
              </c:pt>
              <c:pt idx="32">
                <c:v>-3.7893323283082085E-2</c:v>
              </c:pt>
              <c:pt idx="33">
                <c:v>-5.601371189279733E-2</c:v>
              </c:pt>
              <c:pt idx="34">
                <c:v>7.3205376884422106E-3</c:v>
              </c:pt>
              <c:pt idx="35">
                <c:v>-3.9854219430485768E-2</c:v>
              </c:pt>
              <c:pt idx="36">
                <c:v>-1.1823031825795647E-2</c:v>
              </c:pt>
              <c:pt idx="37">
                <c:v>-1.2627222780569517E-2</c:v>
              </c:pt>
              <c:pt idx="38">
                <c:v>-2.2637807370184261E-2</c:v>
              </c:pt>
              <c:pt idx="39">
                <c:v>-1.9969639865996654E-2</c:v>
              </c:pt>
              <c:pt idx="40">
                <c:v>-5.8685762144053605E-2</c:v>
              </c:pt>
              <c:pt idx="41">
                <c:v>-4.0933018425460627E-2</c:v>
              </c:pt>
              <c:pt idx="42">
                <c:v>-1.3408105527638194E-2</c:v>
              </c:pt>
              <c:pt idx="43">
                <c:v>-4.9963971524288123E-2</c:v>
              </c:pt>
              <c:pt idx="44">
                <c:v>-2.9190549413735344E-2</c:v>
              </c:pt>
              <c:pt idx="45">
                <c:v>-6.8510072026800678E-2</c:v>
              </c:pt>
              <c:pt idx="46">
                <c:v>-7.6394954773869359E-2</c:v>
              </c:pt>
              <c:pt idx="47">
                <c:v>-6.2514313232830826E-2</c:v>
              </c:pt>
              <c:pt idx="48">
                <c:v>-5.9702504187604706E-2</c:v>
              </c:pt>
              <c:pt idx="49">
                <c:v>-9.0205155778894514E-2</c:v>
              </c:pt>
              <c:pt idx="50">
                <c:v>-2.2120695142378563E-2</c:v>
              </c:pt>
              <c:pt idx="51">
                <c:v>-4.487259631490788E-3</c:v>
              </c:pt>
              <c:pt idx="52">
                <c:v>2.2206061976549417E-2</c:v>
              </c:pt>
              <c:pt idx="53">
                <c:v>3.507200670016751E-2</c:v>
              </c:pt>
              <c:pt idx="54">
                <c:v>8.2273653266331626E-2</c:v>
              </c:pt>
              <c:pt idx="55">
                <c:v>0.11562231155778896</c:v>
              </c:pt>
              <c:pt idx="56">
                <c:v>8.7453871021775514E-2</c:v>
              </c:pt>
              <c:pt idx="57">
                <c:v>4.1528648241206029E-2</c:v>
              </c:pt>
              <c:pt idx="58">
                <c:v>-8.246130653266334E-4</c:v>
              </c:pt>
              <c:pt idx="59">
                <c:v>-2.269527638190956E-2</c:v>
              </c:pt>
              <c:pt idx="60">
                <c:v>0.88576018090452258</c:v>
              </c:pt>
              <c:pt idx="61">
                <c:v>0.44294071691792297</c:v>
              </c:pt>
              <c:pt idx="62">
                <c:v>-9.9682448911222812E-2</c:v>
              </c:pt>
              <c:pt idx="63">
                <c:v>-0.16225503685092132</c:v>
              </c:pt>
              <c:pt idx="64">
                <c:v>-3.3526549413735347E-2</c:v>
              </c:pt>
              <c:pt idx="65">
                <c:v>0.64716010720268002</c:v>
              </c:pt>
              <c:pt idx="66">
                <c:v>0.76330873199329985</c:v>
              </c:pt>
              <c:pt idx="67">
                <c:v>1.17761700837521</c:v>
              </c:pt>
              <c:pt idx="68">
                <c:v>0.29210771524288121</c:v>
              </c:pt>
              <c:pt idx="69">
                <c:v>0.82944691792294789</c:v>
              </c:pt>
              <c:pt idx="70">
                <c:v>0.92945296984924597</c:v>
              </c:pt>
              <c:pt idx="71">
                <c:v>1.315189432160804</c:v>
              </c:pt>
              <c:pt idx="72">
                <c:v>0.85202604020100503</c:v>
              </c:pt>
              <c:pt idx="73">
                <c:v>0.56134283752093794</c:v>
              </c:pt>
              <c:pt idx="74">
                <c:v>0.66379791289782264</c:v>
              </c:pt>
              <c:pt idx="75">
                <c:v>0.53066745728643228</c:v>
              </c:pt>
              <c:pt idx="76">
                <c:v>0.33714634338358462</c:v>
              </c:pt>
              <c:pt idx="77">
                <c:v>0.29190119765494144</c:v>
              </c:pt>
              <c:pt idx="78">
                <c:v>0.17270884087102184</c:v>
              </c:pt>
              <c:pt idx="79">
                <c:v>6.5353618090452275E-3</c:v>
              </c:pt>
              <c:pt idx="80">
                <c:v>-9.5345711892797329E-3</c:v>
              </c:pt>
              <c:pt idx="81">
                <c:v>-7.25792864321608E-2</c:v>
              </c:pt>
              <c:pt idx="82">
                <c:v>-0.11974913567839196</c:v>
              </c:pt>
              <c:pt idx="83">
                <c:v>-7.2450060301507538E-2</c:v>
              </c:pt>
              <c:pt idx="84">
                <c:v>-0.10927153601340037</c:v>
              </c:pt>
              <c:pt idx="85">
                <c:v>-5.3327755443886099E-2</c:v>
              </c:pt>
              <c:pt idx="86">
                <c:v>1.0835427135678394E-2</c:v>
              </c:pt>
              <c:pt idx="87">
                <c:v>0.10313857621440536</c:v>
              </c:pt>
              <c:pt idx="88">
                <c:v>8.8138036850921281E-2</c:v>
              </c:pt>
              <c:pt idx="89">
                <c:v>0.17913951256281407</c:v>
              </c:pt>
              <c:pt idx="90">
                <c:v>0.1475214623115578</c:v>
              </c:pt>
              <c:pt idx="91">
                <c:v>0.17590802345058626</c:v>
              </c:pt>
              <c:pt idx="92">
                <c:v>0.18527860636515914</c:v>
              </c:pt>
              <c:pt idx="93">
                <c:v>0.17054592629815743</c:v>
              </c:pt>
              <c:pt idx="94">
                <c:v>0.16152908040201008</c:v>
              </c:pt>
              <c:pt idx="95">
                <c:v>0.17821488609715247</c:v>
              </c:pt>
              <c:pt idx="96">
                <c:v>0.15135451088777221</c:v>
              </c:pt>
              <c:pt idx="97">
                <c:v>0.13595320435510891</c:v>
              </c:pt>
              <c:pt idx="98">
                <c:v>0.14313756281407036</c:v>
              </c:pt>
              <c:pt idx="99">
                <c:v>0.11320927638190957</c:v>
              </c:pt>
              <c:pt idx="100">
                <c:v>0.11322972361809047</c:v>
              </c:pt>
              <c:pt idx="101">
                <c:v>0.11296922445561142</c:v>
              </c:pt>
              <c:pt idx="102">
                <c:v>5.185739028475711E-2</c:v>
              </c:pt>
              <c:pt idx="103">
                <c:v>5.2093351758793982E-2</c:v>
              </c:pt>
              <c:pt idx="104">
                <c:v>-1.3221420435510892E-2</c:v>
              </c:pt>
              <c:pt idx="105">
                <c:v>-8.1559326633165841E-2</c:v>
              </c:pt>
              <c:pt idx="106">
                <c:v>-0.11986732160804017</c:v>
              </c:pt>
              <c:pt idx="107">
                <c:v>-0.17638158291457287</c:v>
              </c:pt>
              <c:pt idx="108">
                <c:v>-0.2530010485762143</c:v>
              </c:pt>
              <c:pt idx="109">
                <c:v>-0.32901609212730332</c:v>
              </c:pt>
              <c:pt idx="110">
                <c:v>-0.34455091959799</c:v>
              </c:pt>
              <c:pt idx="111">
                <c:v>-0.42859622780569523</c:v>
              </c:pt>
              <c:pt idx="112">
                <c:v>-0.47936030318257972</c:v>
              </c:pt>
              <c:pt idx="113">
                <c:v>-0.44880714572864322</c:v>
              </c:pt>
              <c:pt idx="114">
                <c:v>-0.44681762479061976</c:v>
              </c:pt>
              <c:pt idx="115">
                <c:v>-0.46419741038525969</c:v>
              </c:pt>
              <c:pt idx="116">
                <c:v>-0.42219014405360134</c:v>
              </c:pt>
              <c:pt idx="117">
                <c:v>-0.44660379731993299</c:v>
              </c:pt>
              <c:pt idx="118">
                <c:v>-0.46765867671691791</c:v>
              </c:pt>
              <c:pt idx="119">
                <c:v>-0.60189436013400344</c:v>
              </c:pt>
              <c:pt idx="120">
                <c:v>-0.69637325460636512</c:v>
              </c:pt>
              <c:pt idx="121">
                <c:v>-0.75805515745393648</c:v>
              </c:pt>
              <c:pt idx="122">
                <c:v>-0.61705065661641556</c:v>
              </c:pt>
              <c:pt idx="123">
                <c:v>-0.48237218760469031</c:v>
              </c:pt>
              <c:pt idx="124">
                <c:v>-0.24254146733668341</c:v>
              </c:pt>
              <c:pt idx="125">
                <c:v>0.69604287772194307</c:v>
              </c:pt>
              <c:pt idx="126">
                <c:v>-4.4050239530988293E-2</c:v>
              </c:pt>
              <c:pt idx="127">
                <c:v>0.11888948073701841</c:v>
              </c:pt>
              <c:pt idx="128">
                <c:v>-0.35740802177554443</c:v>
              </c:pt>
              <c:pt idx="129">
                <c:v>-0.24327659966499166</c:v>
              </c:pt>
              <c:pt idx="130">
                <c:v>0.49408751256281408</c:v>
              </c:pt>
              <c:pt idx="131">
                <c:v>5.1634311557788942E-2</c:v>
              </c:pt>
              <c:pt idx="132">
                <c:v>-1.6145728643216086E-4</c:v>
              </c:pt>
              <c:pt idx="133">
                <c:v>0.14892455443886099</c:v>
              </c:pt>
              <c:pt idx="134">
                <c:v>0.35834831658291461</c:v>
              </c:pt>
              <c:pt idx="135">
                <c:v>0.31407413400335016</c:v>
              </c:pt>
              <c:pt idx="136">
                <c:v>0.18375221608040204</c:v>
              </c:pt>
              <c:pt idx="137">
                <c:v>0.21291710385259638</c:v>
              </c:pt>
              <c:pt idx="138">
                <c:v>0.26320559966499169</c:v>
              </c:pt>
              <c:pt idx="139">
                <c:v>0.28939517755443894</c:v>
              </c:pt>
              <c:pt idx="140">
                <c:v>0.34794005862646565</c:v>
              </c:pt>
              <c:pt idx="141">
                <c:v>0.38619703685092127</c:v>
              </c:pt>
              <c:pt idx="142">
                <c:v>0.40866768676716919</c:v>
              </c:pt>
              <c:pt idx="143">
                <c:v>0.38903317922948083</c:v>
              </c:pt>
              <c:pt idx="144">
                <c:v>0.36643966666666672</c:v>
              </c:pt>
              <c:pt idx="145">
                <c:v>0.38599900502512569</c:v>
              </c:pt>
              <c:pt idx="146">
                <c:v>0.41657710720268015</c:v>
              </c:pt>
              <c:pt idx="147">
                <c:v>0.44287063316582931</c:v>
              </c:pt>
              <c:pt idx="148">
                <c:v>0.47623534338358459</c:v>
              </c:pt>
              <c:pt idx="149">
                <c:v>0.45259873869346728</c:v>
              </c:pt>
              <c:pt idx="150">
                <c:v>0.45480045058626467</c:v>
              </c:pt>
              <c:pt idx="151">
                <c:v>0.43487262646566177</c:v>
              </c:pt>
              <c:pt idx="152">
                <c:v>0.4411171256281407</c:v>
              </c:pt>
              <c:pt idx="153">
                <c:v>0.41910625795644896</c:v>
              </c:pt>
              <c:pt idx="154">
                <c:v>0.43146641373534345</c:v>
              </c:pt>
              <c:pt idx="155">
                <c:v>0.41322007202680072</c:v>
              </c:pt>
              <c:pt idx="156">
                <c:v>0.36497645728643224</c:v>
              </c:pt>
              <c:pt idx="157">
                <c:v>0.3961780753768846</c:v>
              </c:pt>
              <c:pt idx="158">
                <c:v>0.35900551758793975</c:v>
              </c:pt>
              <c:pt idx="159">
                <c:v>0.39510909045226134</c:v>
              </c:pt>
              <c:pt idx="160">
                <c:v>0.37484010217755448</c:v>
              </c:pt>
              <c:pt idx="161">
                <c:v>0.34851529145728649</c:v>
              </c:pt>
              <c:pt idx="162">
                <c:v>0.36402471356783933</c:v>
              </c:pt>
              <c:pt idx="163">
                <c:v>0.32870447571189287</c:v>
              </c:pt>
              <c:pt idx="164">
                <c:v>0.29210403350083752</c:v>
              </c:pt>
              <c:pt idx="165">
                <c:v>0.23783713567839196</c:v>
              </c:pt>
              <c:pt idx="166">
                <c:v>0.17040685929648244</c:v>
              </c:pt>
              <c:pt idx="167">
                <c:v>0.14955555778894472</c:v>
              </c:pt>
              <c:pt idx="168">
                <c:v>9.951402680067005E-2</c:v>
              </c:pt>
              <c:pt idx="169">
                <c:v>-4.0888442211055274E-3</c:v>
              </c:pt>
              <c:pt idx="170">
                <c:v>-9.2965437185929659E-2</c:v>
              </c:pt>
              <c:pt idx="171">
                <c:v>-0.18423906700167508</c:v>
              </c:pt>
              <c:pt idx="172">
                <c:v>-0.27292100167504196</c:v>
              </c:pt>
              <c:pt idx="173">
                <c:v>-0.3813131005025126</c:v>
              </c:pt>
              <c:pt idx="174">
                <c:v>-0.3996674304857622</c:v>
              </c:pt>
              <c:pt idx="175">
                <c:v>-0.43871835175879392</c:v>
              </c:pt>
              <c:pt idx="176">
                <c:v>-0.44657399497487438</c:v>
              </c:pt>
              <c:pt idx="177">
                <c:v>-0.43642201842546074</c:v>
              </c:pt>
              <c:pt idx="178">
                <c:v>-0.41099182914572868</c:v>
              </c:pt>
              <c:pt idx="179">
                <c:v>-0.42252348576214416</c:v>
              </c:pt>
              <c:pt idx="180">
                <c:v>-0.45003909547738685</c:v>
              </c:pt>
              <c:pt idx="181">
                <c:v>-0.48345134505862647</c:v>
              </c:pt>
              <c:pt idx="182">
                <c:v>-0.52880414572864309</c:v>
              </c:pt>
              <c:pt idx="183">
                <c:v>-0.56535321440536013</c:v>
              </c:pt>
              <c:pt idx="184">
                <c:v>-0.56405072194304851</c:v>
              </c:pt>
              <c:pt idx="185">
                <c:v>0.37005804355108884</c:v>
              </c:pt>
              <c:pt idx="186">
                <c:v>-5.5329135678391955E-2</c:v>
              </c:pt>
              <c:pt idx="187">
                <c:v>-0.28914403350083751</c:v>
              </c:pt>
              <c:pt idx="188">
                <c:v>-0.35509262144053599</c:v>
              </c:pt>
              <c:pt idx="189">
                <c:v>-0.19081516917922953</c:v>
              </c:pt>
              <c:pt idx="190">
                <c:v>0.30422615745393639</c:v>
              </c:pt>
              <c:pt idx="191">
                <c:v>0.84038764824120593</c:v>
              </c:pt>
              <c:pt idx="192">
                <c:v>1.034841974874372</c:v>
              </c:pt>
              <c:pt idx="193">
                <c:v>1.4867388090452263</c:v>
              </c:pt>
              <c:pt idx="194">
                <c:v>1.8137691624790615</c:v>
              </c:pt>
              <c:pt idx="195">
                <c:v>0.93123219095477372</c:v>
              </c:pt>
              <c:pt idx="196">
                <c:v>1.317514185929648</c:v>
              </c:pt>
              <c:pt idx="197">
                <c:v>2.5548543500837515</c:v>
              </c:pt>
              <c:pt idx="198">
                <c:v>1.2528907353433836</c:v>
              </c:pt>
              <c:pt idx="199">
                <c:v>0.69144305527638183</c:v>
              </c:pt>
              <c:pt idx="200">
                <c:v>0.68491791624790621</c:v>
              </c:pt>
              <c:pt idx="201">
                <c:v>0.69282038525963152</c:v>
              </c:pt>
              <c:pt idx="202">
                <c:v>0.60509947236180928</c:v>
              </c:pt>
              <c:pt idx="203">
                <c:v>0.29475461641541034</c:v>
              </c:pt>
              <c:pt idx="204">
                <c:v>0.20948574204355111</c:v>
              </c:pt>
              <c:pt idx="205">
                <c:v>5.4056906197654943E-2</c:v>
              </c:pt>
              <c:pt idx="206">
                <c:v>-9.5023048576214436E-2</c:v>
              </c:pt>
              <c:pt idx="207">
                <c:v>-0.14128749246231162</c:v>
              </c:pt>
              <c:pt idx="208">
                <c:v>-0.24142154438860969</c:v>
              </c:pt>
              <c:pt idx="209">
                <c:v>-0.30010403517587941</c:v>
              </c:pt>
              <c:pt idx="210">
                <c:v>-0.31997839195979916</c:v>
              </c:pt>
              <c:pt idx="211">
                <c:v>-0.22848319095477387</c:v>
              </c:pt>
              <c:pt idx="212">
                <c:v>-0.31289953936348414</c:v>
              </c:pt>
              <c:pt idx="213">
                <c:v>-0.23198552931323282</c:v>
              </c:pt>
              <c:pt idx="214">
                <c:v>-0.19272510050251254</c:v>
              </c:pt>
              <c:pt idx="215">
                <c:v>-0.1073135041876047</c:v>
              </c:pt>
              <c:pt idx="216">
                <c:v>-6.2892587939698527E-2</c:v>
              </c:pt>
              <c:pt idx="217">
                <c:v>-2.6895954773869357E-2</c:v>
              </c:pt>
              <c:pt idx="218">
                <c:v>-2.6839110552763834E-2</c:v>
              </c:pt>
              <c:pt idx="219">
                <c:v>1.1410814070351757E-2</c:v>
              </c:pt>
              <c:pt idx="220">
                <c:v>7.7703785594639887E-3</c:v>
              </c:pt>
              <c:pt idx="221">
                <c:v>2.6204018425460645E-2</c:v>
              </c:pt>
              <c:pt idx="222">
                <c:v>1.0718060301507537E-2</c:v>
              </c:pt>
              <c:pt idx="223">
                <c:v>1.2620884422110555E-2</c:v>
              </c:pt>
              <c:pt idx="224">
                <c:v>5.6303651591289791E-3</c:v>
              </c:pt>
              <c:pt idx="225">
                <c:v>2.1014904522613075E-2</c:v>
              </c:pt>
              <c:pt idx="226">
                <c:v>-6.9655728643216088E-3</c:v>
              </c:pt>
              <c:pt idx="227">
                <c:v>1.8503773869346738E-2</c:v>
              </c:pt>
              <c:pt idx="228">
                <c:v>1.1760462311557793E-2</c:v>
              </c:pt>
              <c:pt idx="229">
                <c:v>-1.3900680067001677E-2</c:v>
              </c:pt>
              <c:pt idx="230">
                <c:v>5.8511959798994975E-3</c:v>
              </c:pt>
              <c:pt idx="231">
                <c:v>-9.9422897822445556E-3</c:v>
              </c:pt>
              <c:pt idx="232">
                <c:v>-6.5473035175879393E-2</c:v>
              </c:pt>
              <c:pt idx="233">
                <c:v>-9.3478050251256301E-2</c:v>
              </c:pt>
              <c:pt idx="234">
                <c:v>-8.3651288107202723E-2</c:v>
              </c:pt>
              <c:pt idx="235">
                <c:v>-0.14877406197654938</c:v>
              </c:pt>
              <c:pt idx="236">
                <c:v>-0.19525361139028477</c:v>
              </c:pt>
              <c:pt idx="237">
                <c:v>-0.23524554271356785</c:v>
              </c:pt>
              <c:pt idx="238">
                <c:v>-0.23897155108877721</c:v>
              </c:pt>
              <c:pt idx="239">
                <c:v>-0.3584648911222782</c:v>
              </c:pt>
              <c:pt idx="240">
                <c:v>-0.35909967671691795</c:v>
              </c:pt>
              <c:pt idx="241">
                <c:v>-0.29837100000000005</c:v>
              </c:pt>
              <c:pt idx="242">
                <c:v>-0.40184820938023458</c:v>
              </c:pt>
              <c:pt idx="243">
                <c:v>-0.47606557956448914</c:v>
              </c:pt>
              <c:pt idx="244">
                <c:v>-0.64510479564489132</c:v>
              </c:pt>
              <c:pt idx="245">
                <c:v>-0.66624504355108904</c:v>
              </c:pt>
              <c:pt idx="246">
                <c:v>-0.81019349413735342</c:v>
              </c:pt>
              <c:pt idx="247">
                <c:v>-0.76428733835845908</c:v>
              </c:pt>
              <c:pt idx="248">
                <c:v>-0.71645734840871023</c:v>
              </c:pt>
              <c:pt idx="249">
                <c:v>-0.64122901340033522</c:v>
              </c:pt>
              <c:pt idx="250">
                <c:v>1.0414823350083753</c:v>
              </c:pt>
              <c:pt idx="251">
                <c:v>0.3758750167504189</c:v>
              </c:pt>
              <c:pt idx="252">
                <c:v>-0.17790236180904526</c:v>
              </c:pt>
              <c:pt idx="253">
                <c:v>0.16200253768844219</c:v>
              </c:pt>
              <c:pt idx="254">
                <c:v>0.63052230150753752</c:v>
              </c:pt>
              <c:pt idx="255">
                <c:v>-0.86942064991624779</c:v>
              </c:pt>
              <c:pt idx="256">
                <c:v>0.68954810217755458</c:v>
              </c:pt>
              <c:pt idx="257">
                <c:v>-0.21868998659966501</c:v>
              </c:pt>
              <c:pt idx="258">
                <c:v>0.69514462814070366</c:v>
              </c:pt>
              <c:pt idx="259">
                <c:v>0.62490021775544402</c:v>
              </c:pt>
              <c:pt idx="260">
                <c:v>0.66237580234505888</c:v>
              </c:pt>
              <c:pt idx="261">
                <c:v>0.58040180569514244</c:v>
              </c:pt>
              <c:pt idx="262">
                <c:v>0.51398880737018449</c:v>
              </c:pt>
              <c:pt idx="263">
                <c:v>0.50935626968174197</c:v>
              </c:pt>
              <c:pt idx="264">
                <c:v>0.49859015912897825</c:v>
              </c:pt>
              <c:pt idx="265">
                <c:v>0.46896040201005035</c:v>
              </c:pt>
              <c:pt idx="266">
                <c:v>0.45649553098827467</c:v>
              </c:pt>
              <c:pt idx="267">
                <c:v>0.40963484422110547</c:v>
              </c:pt>
              <c:pt idx="268">
                <c:v>0.37212449748743726</c:v>
              </c:pt>
              <c:pt idx="269">
                <c:v>0.35394706197654946</c:v>
              </c:pt>
              <c:pt idx="270">
                <c:v>0.29471944723618082</c:v>
              </c:pt>
              <c:pt idx="271">
                <c:v>0.29109250753768851</c:v>
              </c:pt>
              <c:pt idx="272">
                <c:v>0.32612566331658305</c:v>
              </c:pt>
              <c:pt idx="273">
                <c:v>0.32079301172529312</c:v>
              </c:pt>
              <c:pt idx="274">
                <c:v>0.2914895929648243</c:v>
              </c:pt>
              <c:pt idx="275">
                <c:v>0.29256062144053602</c:v>
              </c:pt>
              <c:pt idx="276">
                <c:v>0.28212473534338367</c:v>
              </c:pt>
              <c:pt idx="277">
                <c:v>0.31262677386934695</c:v>
              </c:pt>
              <c:pt idx="278">
                <c:v>0.32338368341708551</c:v>
              </c:pt>
              <c:pt idx="279">
                <c:v>0.29646932663316583</c:v>
              </c:pt>
              <c:pt idx="280">
                <c:v>0.25870195644891114</c:v>
              </c:pt>
              <c:pt idx="281">
                <c:v>0.23104331825795646</c:v>
              </c:pt>
              <c:pt idx="282">
                <c:v>0.17356640033500839</c:v>
              </c:pt>
              <c:pt idx="283">
                <c:v>0.12845231993299835</c:v>
              </c:pt>
              <c:pt idx="284">
                <c:v>0.10536896649916247</c:v>
              </c:pt>
              <c:pt idx="285">
                <c:v>8.5596438860971527E-2</c:v>
              </c:pt>
              <c:pt idx="286">
                <c:v>0.10342443048576216</c:v>
              </c:pt>
              <c:pt idx="287">
                <c:v>0.13200196984924623</c:v>
              </c:pt>
              <c:pt idx="288">
                <c:v>0.13640304355108879</c:v>
              </c:pt>
              <c:pt idx="289">
                <c:v>0.15213764154103857</c:v>
              </c:pt>
              <c:pt idx="290">
                <c:v>0.19414127973199333</c:v>
              </c:pt>
              <c:pt idx="291">
                <c:v>0.15266968006700174</c:v>
              </c:pt>
              <c:pt idx="292">
                <c:v>0.18199231825795648</c:v>
              </c:pt>
              <c:pt idx="293">
                <c:v>0.16183149581239537</c:v>
              </c:pt>
              <c:pt idx="294">
                <c:v>0.11266128810720266</c:v>
              </c:pt>
              <c:pt idx="295">
                <c:v>9.8685361809045247E-2</c:v>
              </c:pt>
              <c:pt idx="296">
                <c:v>9.0850983249581241E-2</c:v>
              </c:pt>
              <c:pt idx="297">
                <c:v>3.7945463986599669E-2</c:v>
              </c:pt>
              <c:pt idx="298">
                <c:v>2.881431825795645E-2</c:v>
              </c:pt>
              <c:pt idx="299">
                <c:v>3.4461859296482404E-3</c:v>
              </c:pt>
              <c:pt idx="300">
                <c:v>-3.3935752093802354E-2</c:v>
              </c:pt>
              <c:pt idx="301">
                <c:v>-2.6974070351758798E-3</c:v>
              </c:pt>
              <c:pt idx="302">
                <c:v>5.9896247906197691E-3</c:v>
              </c:pt>
              <c:pt idx="303">
                <c:v>-5.8755276381909551E-4</c:v>
              </c:pt>
              <c:pt idx="304">
                <c:v>0.12165799329983248</c:v>
              </c:pt>
              <c:pt idx="305">
                <c:v>0.14368166499162477</c:v>
              </c:pt>
              <c:pt idx="306">
                <c:v>0.15791737353433846</c:v>
              </c:pt>
              <c:pt idx="307">
                <c:v>0.10224303685092127</c:v>
              </c:pt>
              <c:pt idx="308">
                <c:v>5.5261356783919595E-3</c:v>
              </c:pt>
              <c:pt idx="309">
                <c:v>-0.120394554438861</c:v>
              </c:pt>
              <c:pt idx="310">
                <c:v>-0.21064719932998324</c:v>
              </c:pt>
              <c:pt idx="311">
                <c:v>-0.17098828978224462</c:v>
              </c:pt>
              <c:pt idx="312">
                <c:v>-6.8175025125628138E-3</c:v>
              </c:pt>
            </c:numLit>
          </c:yVal>
          <c:smooth val="1"/>
        </c:ser>
        <c:dLbls/>
        <c:axId val="139556736"/>
        <c:axId val="139555200"/>
      </c:scatterChart>
      <c:valAx>
        <c:axId val="139539200"/>
        <c:scaling>
          <c:orientation val="minMax"/>
          <c:max val="2.6"/>
          <c:min val="0"/>
        </c:scaling>
        <c:axPos val="b"/>
        <c:title>
          <c:tx>
            <c:rich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1">
                    <a:latin typeface="Times New Roman" pitchFamily="18" charset="0"/>
                    <a:cs typeface="Times New Roman" pitchFamily="18" charset="0"/>
                  </a:rPr>
                  <a:t>Time (s)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9541120"/>
        <c:crosses val="autoZero"/>
        <c:crossBetween val="midCat"/>
      </c:valAx>
      <c:valAx>
        <c:axId val="139541120"/>
        <c:scaling>
          <c:orientation val="minMax"/>
          <c:max val="20"/>
          <c:min val="-20"/>
        </c:scaling>
        <c:axPos val="l"/>
        <c:numFmt formatCode="General" sourceLinked="1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9539200"/>
        <c:crosses val="autoZero"/>
        <c:crossBetween val="midCat"/>
      </c:valAx>
      <c:valAx>
        <c:axId val="139555200"/>
        <c:scaling>
          <c:orientation val="minMax"/>
          <c:min val="-3"/>
        </c:scaling>
        <c:axPos val="r"/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9556736"/>
        <c:crosses val="max"/>
        <c:crossBetween val="midCat"/>
      </c:valAx>
      <c:valAx>
        <c:axId val="139556736"/>
        <c:scaling>
          <c:orientation val="minMax"/>
        </c:scaling>
        <c:delete val="1"/>
        <c:axPos val="b"/>
        <c:numFmt formatCode="General" sourceLinked="1"/>
        <c:tickLblPos val="none"/>
        <c:crossAx val="13955520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1"/>
          <c:order val="1"/>
          <c:tx>
            <c:v>LF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313"/>
              <c:pt idx="0">
                <c:v>0</c:v>
              </c:pt>
              <c:pt idx="1">
                <c:v>8.333333333333335E-3</c:v>
              </c:pt>
              <c:pt idx="2">
                <c:v>1.666666666666667E-2</c:v>
              </c:pt>
              <c:pt idx="3">
                <c:v>2.5000000000000001E-2</c:v>
              </c:pt>
              <c:pt idx="4">
                <c:v>3.333333333333334E-2</c:v>
              </c:pt>
              <c:pt idx="5">
                <c:v>4.1666666666666664E-2</c:v>
              </c:pt>
              <c:pt idx="6">
                <c:v>0.05</c:v>
              </c:pt>
              <c:pt idx="7">
                <c:v>5.8333333333333348E-2</c:v>
              </c:pt>
              <c:pt idx="8">
                <c:v>6.666666666666668E-2</c:v>
              </c:pt>
              <c:pt idx="9">
                <c:v>7.5000000000000011E-2</c:v>
              </c:pt>
              <c:pt idx="10">
                <c:v>8.3333333333333343E-2</c:v>
              </c:pt>
              <c:pt idx="11">
                <c:v>9.1666666666666688E-2</c:v>
              </c:pt>
              <c:pt idx="12">
                <c:v>0.1</c:v>
              </c:pt>
              <c:pt idx="13">
                <c:v>0.10833333333333335</c:v>
              </c:pt>
              <c:pt idx="14">
                <c:v>0.11666666666666668</c:v>
              </c:pt>
              <c:pt idx="15">
                <c:v>0.125</c:v>
              </c:pt>
              <c:pt idx="16">
                <c:v>0.13333333333333336</c:v>
              </c:pt>
              <c:pt idx="17">
                <c:v>0.14166666666666666</c:v>
              </c:pt>
              <c:pt idx="18">
                <c:v>0.15000000000000002</c:v>
              </c:pt>
              <c:pt idx="19">
                <c:v>0.15833333333333338</c:v>
              </c:pt>
              <c:pt idx="20">
                <c:v>0.16666666666666666</c:v>
              </c:pt>
              <c:pt idx="21">
                <c:v>0.17500000000000002</c:v>
              </c:pt>
              <c:pt idx="22">
                <c:v>0.18333333333333338</c:v>
              </c:pt>
              <c:pt idx="23">
                <c:v>0.19166666666666668</c:v>
              </c:pt>
              <c:pt idx="24">
                <c:v>0.2</c:v>
              </c:pt>
              <c:pt idx="25">
                <c:v>0.20833333333333337</c:v>
              </c:pt>
              <c:pt idx="26">
                <c:v>0.2166666666666667</c:v>
              </c:pt>
              <c:pt idx="27">
                <c:v>0.22500000000000001</c:v>
              </c:pt>
              <c:pt idx="28">
                <c:v>0.23333333333333336</c:v>
              </c:pt>
              <c:pt idx="29">
                <c:v>0.2416666666666667</c:v>
              </c:pt>
              <c:pt idx="30">
                <c:v>0.25</c:v>
              </c:pt>
              <c:pt idx="31">
                <c:v>0.2583333333333333</c:v>
              </c:pt>
              <c:pt idx="32">
                <c:v>0.26666666666666672</c:v>
              </c:pt>
              <c:pt idx="33">
                <c:v>0.27500000000000002</c:v>
              </c:pt>
              <c:pt idx="34">
                <c:v>0.28333333333333333</c:v>
              </c:pt>
              <c:pt idx="35">
                <c:v>0.2916666666666668</c:v>
              </c:pt>
              <c:pt idx="36">
                <c:v>0.30000000000000004</c:v>
              </c:pt>
              <c:pt idx="37">
                <c:v>0.30833333333333335</c:v>
              </c:pt>
              <c:pt idx="38">
                <c:v>0.31666666666666676</c:v>
              </c:pt>
              <c:pt idx="39">
                <c:v>0.32500000000000007</c:v>
              </c:pt>
              <c:pt idx="40">
                <c:v>0.33333333333333331</c:v>
              </c:pt>
              <c:pt idx="41">
                <c:v>0.34166666666666673</c:v>
              </c:pt>
              <c:pt idx="42">
                <c:v>0.35000000000000003</c:v>
              </c:pt>
              <c:pt idx="43">
                <c:v>0.35833333333333334</c:v>
              </c:pt>
              <c:pt idx="44">
                <c:v>0.36666666666666675</c:v>
              </c:pt>
              <c:pt idx="45">
                <c:v>0.37500000000000006</c:v>
              </c:pt>
              <c:pt idx="46">
                <c:v>0.38333333333333336</c:v>
              </c:pt>
              <c:pt idx="47">
                <c:v>0.39166666666666677</c:v>
              </c:pt>
              <c:pt idx="48">
                <c:v>0.4</c:v>
              </c:pt>
              <c:pt idx="49">
                <c:v>0.40833333333333333</c:v>
              </c:pt>
              <c:pt idx="50">
                <c:v>0.4166666666666668</c:v>
              </c:pt>
              <c:pt idx="51">
                <c:v>0.4250000000000001</c:v>
              </c:pt>
              <c:pt idx="52">
                <c:v>0.43333333333333335</c:v>
              </c:pt>
              <c:pt idx="53">
                <c:v>0.44166666666666671</c:v>
              </c:pt>
              <c:pt idx="54">
                <c:v>0.45</c:v>
              </c:pt>
              <c:pt idx="55">
                <c:v>0.45833333333333326</c:v>
              </c:pt>
              <c:pt idx="56">
                <c:v>0.46666666666666673</c:v>
              </c:pt>
              <c:pt idx="57">
                <c:v>0.47500000000000003</c:v>
              </c:pt>
              <c:pt idx="58">
                <c:v>0.48333333333333334</c:v>
              </c:pt>
              <c:pt idx="59">
                <c:v>0.49166666666666675</c:v>
              </c:pt>
              <c:pt idx="60">
                <c:v>0.5</c:v>
              </c:pt>
              <c:pt idx="61">
                <c:v>0.5083333333333333</c:v>
              </c:pt>
              <c:pt idx="62">
                <c:v>0.51666666666666661</c:v>
              </c:pt>
              <c:pt idx="63">
                <c:v>0.52500000000000002</c:v>
              </c:pt>
              <c:pt idx="64">
                <c:v>0.53333333333333333</c:v>
              </c:pt>
              <c:pt idx="65">
                <c:v>0.54166666666666652</c:v>
              </c:pt>
              <c:pt idx="66">
                <c:v>0.55000000000000004</c:v>
              </c:pt>
              <c:pt idx="67">
                <c:v>0.55833333333333335</c:v>
              </c:pt>
              <c:pt idx="68">
                <c:v>0.56666666666666654</c:v>
              </c:pt>
              <c:pt idx="69">
                <c:v>0.57500000000000007</c:v>
              </c:pt>
              <c:pt idx="70">
                <c:v>0.58333333333333337</c:v>
              </c:pt>
              <c:pt idx="71">
                <c:v>0.59166666666666656</c:v>
              </c:pt>
              <c:pt idx="72">
                <c:v>0.60000000000000009</c:v>
              </c:pt>
              <c:pt idx="73">
                <c:v>0.60833333333333339</c:v>
              </c:pt>
              <c:pt idx="74">
                <c:v>0.6166666666666667</c:v>
              </c:pt>
              <c:pt idx="75">
                <c:v>0.62500000000000011</c:v>
              </c:pt>
              <c:pt idx="76">
                <c:v>0.63333333333333341</c:v>
              </c:pt>
              <c:pt idx="77">
                <c:v>0.64166666666666672</c:v>
              </c:pt>
              <c:pt idx="78">
                <c:v>0.65000000000000013</c:v>
              </c:pt>
              <c:pt idx="79">
                <c:v>0.65833333333333344</c:v>
              </c:pt>
              <c:pt idx="80">
                <c:v>0.66666666666666663</c:v>
              </c:pt>
              <c:pt idx="81">
                <c:v>0.67500000000000016</c:v>
              </c:pt>
              <c:pt idx="82">
                <c:v>0.68333333333333335</c:v>
              </c:pt>
              <c:pt idx="83">
                <c:v>0.69166666666666654</c:v>
              </c:pt>
              <c:pt idx="84">
                <c:v>0.70000000000000007</c:v>
              </c:pt>
              <c:pt idx="85">
                <c:v>0.70833333333333348</c:v>
              </c:pt>
              <c:pt idx="86">
                <c:v>0.71666666666666667</c:v>
              </c:pt>
              <c:pt idx="87">
                <c:v>0.72500000000000009</c:v>
              </c:pt>
              <c:pt idx="88">
                <c:v>0.73333333333333339</c:v>
              </c:pt>
              <c:pt idx="89">
                <c:v>0.7416666666666667</c:v>
              </c:pt>
              <c:pt idx="90">
                <c:v>0.75000000000000011</c:v>
              </c:pt>
              <c:pt idx="91">
                <c:v>0.75833333333333341</c:v>
              </c:pt>
              <c:pt idx="92">
                <c:v>0.76666666666666672</c:v>
              </c:pt>
              <c:pt idx="93">
                <c:v>0.77500000000000013</c:v>
              </c:pt>
              <c:pt idx="94">
                <c:v>0.78333333333333333</c:v>
              </c:pt>
              <c:pt idx="95">
                <c:v>0.79166666666666652</c:v>
              </c:pt>
              <c:pt idx="96">
                <c:v>0.8</c:v>
              </c:pt>
              <c:pt idx="97">
                <c:v>0.80833333333333335</c:v>
              </c:pt>
              <c:pt idx="98">
                <c:v>0.81666666666666654</c:v>
              </c:pt>
              <c:pt idx="99">
                <c:v>0.82500000000000007</c:v>
              </c:pt>
              <c:pt idx="100">
                <c:v>0.83333333333333348</c:v>
              </c:pt>
              <c:pt idx="101">
                <c:v>0.84166666666666667</c:v>
              </c:pt>
              <c:pt idx="102">
                <c:v>0.85000000000000009</c:v>
              </c:pt>
              <c:pt idx="103">
                <c:v>0.85833333333333339</c:v>
              </c:pt>
              <c:pt idx="104">
                <c:v>0.8666666666666667</c:v>
              </c:pt>
              <c:pt idx="105">
                <c:v>0.87500000000000011</c:v>
              </c:pt>
              <c:pt idx="106">
                <c:v>0.8833333333333333</c:v>
              </c:pt>
              <c:pt idx="107">
                <c:v>0.89166666666666661</c:v>
              </c:pt>
              <c:pt idx="108">
                <c:v>0.9</c:v>
              </c:pt>
              <c:pt idx="109">
                <c:v>0.90833333333333333</c:v>
              </c:pt>
              <c:pt idx="110">
                <c:v>0.91666666666666652</c:v>
              </c:pt>
              <c:pt idx="111">
                <c:v>0.92500000000000004</c:v>
              </c:pt>
              <c:pt idx="112">
                <c:v>0.93333333333333335</c:v>
              </c:pt>
              <c:pt idx="113">
                <c:v>0.94166666666666654</c:v>
              </c:pt>
              <c:pt idx="114">
                <c:v>0.95000000000000007</c:v>
              </c:pt>
              <c:pt idx="115">
                <c:v>0.95833333333333348</c:v>
              </c:pt>
              <c:pt idx="116">
                <c:v>0.96666666666666667</c:v>
              </c:pt>
              <c:pt idx="117">
                <c:v>0.97500000000000009</c:v>
              </c:pt>
              <c:pt idx="118">
                <c:v>0.98333333333333328</c:v>
              </c:pt>
              <c:pt idx="119">
                <c:v>0.99166666666666659</c:v>
              </c:pt>
              <c:pt idx="120">
                <c:v>1</c:v>
              </c:pt>
              <c:pt idx="121">
                <c:v>1.0083333333333333</c:v>
              </c:pt>
              <c:pt idx="122">
                <c:v>1.0166666666666666</c:v>
              </c:pt>
              <c:pt idx="123">
                <c:v>1.0249999999999997</c:v>
              </c:pt>
              <c:pt idx="124">
                <c:v>1.0333333333333334</c:v>
              </c:pt>
              <c:pt idx="125">
                <c:v>1.0416666666666665</c:v>
              </c:pt>
              <c:pt idx="126">
                <c:v>1.05</c:v>
              </c:pt>
              <c:pt idx="127">
                <c:v>1.0583333333333333</c:v>
              </c:pt>
              <c:pt idx="128">
                <c:v>1.0666666666666667</c:v>
              </c:pt>
              <c:pt idx="129">
                <c:v>1.075</c:v>
              </c:pt>
              <c:pt idx="130">
                <c:v>1.0833333333333333</c:v>
              </c:pt>
              <c:pt idx="131">
                <c:v>1.0916666666666666</c:v>
              </c:pt>
              <c:pt idx="132">
                <c:v>1.1000000000000001</c:v>
              </c:pt>
              <c:pt idx="133">
                <c:v>1.1083333333333336</c:v>
              </c:pt>
              <c:pt idx="134">
                <c:v>1.1166666666666667</c:v>
              </c:pt>
              <c:pt idx="135">
                <c:v>1.125</c:v>
              </c:pt>
              <c:pt idx="136">
                <c:v>1.1333333333333333</c:v>
              </c:pt>
              <c:pt idx="137">
                <c:v>1.1416666666666666</c:v>
              </c:pt>
              <c:pt idx="138">
                <c:v>1.1499999999999997</c:v>
              </c:pt>
              <c:pt idx="139">
                <c:v>1.1583333333333337</c:v>
              </c:pt>
              <c:pt idx="140">
                <c:v>1.1666666666666667</c:v>
              </c:pt>
              <c:pt idx="141">
                <c:v>1.175</c:v>
              </c:pt>
              <c:pt idx="142">
                <c:v>1.1833333333333333</c:v>
              </c:pt>
              <c:pt idx="143">
                <c:v>1.1916666666666667</c:v>
              </c:pt>
              <c:pt idx="144">
                <c:v>1.2</c:v>
              </c:pt>
              <c:pt idx="145">
                <c:v>1.2083333333333333</c:v>
              </c:pt>
              <c:pt idx="146">
                <c:v>1.2166666666666666</c:v>
              </c:pt>
              <c:pt idx="147">
                <c:v>1.2249999999999999</c:v>
              </c:pt>
              <c:pt idx="148">
                <c:v>1.2333333333333334</c:v>
              </c:pt>
              <c:pt idx="149">
                <c:v>1.2416666666666665</c:v>
              </c:pt>
              <c:pt idx="150">
                <c:v>1.25</c:v>
              </c:pt>
              <c:pt idx="151">
                <c:v>1.2583333333333333</c:v>
              </c:pt>
              <c:pt idx="152">
                <c:v>1.2666666666666666</c:v>
              </c:pt>
              <c:pt idx="153">
                <c:v>1.2749999999999997</c:v>
              </c:pt>
              <c:pt idx="154">
                <c:v>1.2833333333333334</c:v>
              </c:pt>
              <c:pt idx="155">
                <c:v>1.2916666666666665</c:v>
              </c:pt>
              <c:pt idx="156">
                <c:v>1.3</c:v>
              </c:pt>
              <c:pt idx="157">
                <c:v>1.3083333333333333</c:v>
              </c:pt>
              <c:pt idx="158">
                <c:v>1.3166666666666667</c:v>
              </c:pt>
              <c:pt idx="159">
                <c:v>1.325</c:v>
              </c:pt>
              <c:pt idx="160">
                <c:v>1.3333333333333333</c:v>
              </c:pt>
              <c:pt idx="161">
                <c:v>1.3416666666666666</c:v>
              </c:pt>
              <c:pt idx="162">
                <c:v>1.35</c:v>
              </c:pt>
              <c:pt idx="163">
                <c:v>1.3583333333333336</c:v>
              </c:pt>
              <c:pt idx="164">
                <c:v>1.3666666666666667</c:v>
              </c:pt>
              <c:pt idx="165">
                <c:v>1.375</c:v>
              </c:pt>
              <c:pt idx="166">
                <c:v>1.3833333333333333</c:v>
              </c:pt>
              <c:pt idx="167">
                <c:v>1.3916666666666666</c:v>
              </c:pt>
              <c:pt idx="168">
                <c:v>1.4</c:v>
              </c:pt>
              <c:pt idx="169">
                <c:v>1.4083333333333334</c:v>
              </c:pt>
              <c:pt idx="170">
                <c:v>1.4166666666666665</c:v>
              </c:pt>
              <c:pt idx="171">
                <c:v>1.4249999999999998</c:v>
              </c:pt>
              <c:pt idx="172">
                <c:v>1.4333333333333331</c:v>
              </c:pt>
              <c:pt idx="173">
                <c:v>1.4416666666666664</c:v>
              </c:pt>
              <c:pt idx="174">
                <c:v>1.45</c:v>
              </c:pt>
              <c:pt idx="175">
                <c:v>1.4583333333333333</c:v>
              </c:pt>
              <c:pt idx="176">
                <c:v>1.4666666666666666</c:v>
              </c:pt>
              <c:pt idx="177">
                <c:v>1.4749999999999999</c:v>
              </c:pt>
              <c:pt idx="178">
                <c:v>1.4833333333333334</c:v>
              </c:pt>
              <c:pt idx="179">
                <c:v>1.4916666666666665</c:v>
              </c:pt>
              <c:pt idx="180">
                <c:v>1.5</c:v>
              </c:pt>
              <c:pt idx="181">
                <c:v>1.5083333333333333</c:v>
              </c:pt>
              <c:pt idx="182">
                <c:v>1.5166666666666666</c:v>
              </c:pt>
              <c:pt idx="183">
                <c:v>1.5249999999999997</c:v>
              </c:pt>
              <c:pt idx="184">
                <c:v>1.5333333333333334</c:v>
              </c:pt>
              <c:pt idx="185">
                <c:v>1.5416666666666665</c:v>
              </c:pt>
              <c:pt idx="186">
                <c:v>1.55</c:v>
              </c:pt>
              <c:pt idx="187">
                <c:v>1.5583333333333333</c:v>
              </c:pt>
              <c:pt idx="188">
                <c:v>1.5666666666666667</c:v>
              </c:pt>
              <c:pt idx="189">
                <c:v>1.575</c:v>
              </c:pt>
              <c:pt idx="190">
                <c:v>1.5833333333333333</c:v>
              </c:pt>
              <c:pt idx="191">
                <c:v>1.5916666666666666</c:v>
              </c:pt>
              <c:pt idx="192">
                <c:v>1.6</c:v>
              </c:pt>
              <c:pt idx="193">
                <c:v>1.6083333333333336</c:v>
              </c:pt>
              <c:pt idx="194">
                <c:v>1.6166666666666667</c:v>
              </c:pt>
              <c:pt idx="195">
                <c:v>1.625</c:v>
              </c:pt>
              <c:pt idx="196">
                <c:v>1.6333333333333333</c:v>
              </c:pt>
              <c:pt idx="197">
                <c:v>1.6416666666666666</c:v>
              </c:pt>
              <c:pt idx="198">
                <c:v>1.6500000000000001</c:v>
              </c:pt>
              <c:pt idx="199">
                <c:v>1.6583333333333337</c:v>
              </c:pt>
              <c:pt idx="200">
                <c:v>1.6666666666666667</c:v>
              </c:pt>
              <c:pt idx="201">
                <c:v>1.675</c:v>
              </c:pt>
              <c:pt idx="202">
                <c:v>1.6833333333333333</c:v>
              </c:pt>
              <c:pt idx="203">
                <c:v>1.6916666666666667</c:v>
              </c:pt>
              <c:pt idx="204">
                <c:v>1.7</c:v>
              </c:pt>
              <c:pt idx="205">
                <c:v>1.7083333333333333</c:v>
              </c:pt>
              <c:pt idx="206">
                <c:v>1.7166666666666666</c:v>
              </c:pt>
              <c:pt idx="207">
                <c:v>1.7249999999999999</c:v>
              </c:pt>
              <c:pt idx="208">
                <c:v>1.7333333333333334</c:v>
              </c:pt>
              <c:pt idx="209">
                <c:v>1.7416666666666665</c:v>
              </c:pt>
              <c:pt idx="210">
                <c:v>1.75</c:v>
              </c:pt>
              <c:pt idx="211">
                <c:v>1.7583333333333333</c:v>
              </c:pt>
              <c:pt idx="212">
                <c:v>1.7666666666666666</c:v>
              </c:pt>
              <c:pt idx="213">
                <c:v>1.7749999999999997</c:v>
              </c:pt>
              <c:pt idx="214">
                <c:v>1.7833333333333334</c:v>
              </c:pt>
              <c:pt idx="215">
                <c:v>1.7916666666666665</c:v>
              </c:pt>
              <c:pt idx="216">
                <c:v>1.8</c:v>
              </c:pt>
              <c:pt idx="217">
                <c:v>1.8083333333333333</c:v>
              </c:pt>
              <c:pt idx="218">
                <c:v>1.8166666666666667</c:v>
              </c:pt>
              <c:pt idx="219">
                <c:v>1.825</c:v>
              </c:pt>
              <c:pt idx="220">
                <c:v>1.8333333333333333</c:v>
              </c:pt>
              <c:pt idx="221">
                <c:v>1.8416666666666666</c:v>
              </c:pt>
              <c:pt idx="222">
                <c:v>1.85</c:v>
              </c:pt>
              <c:pt idx="223">
                <c:v>1.8583333333333336</c:v>
              </c:pt>
              <c:pt idx="224">
                <c:v>1.8666666666666667</c:v>
              </c:pt>
              <c:pt idx="225">
                <c:v>1.875</c:v>
              </c:pt>
              <c:pt idx="226">
                <c:v>1.8833333333333333</c:v>
              </c:pt>
              <c:pt idx="227">
                <c:v>1.8916666666666666</c:v>
              </c:pt>
              <c:pt idx="228">
                <c:v>1.9000000000000001</c:v>
              </c:pt>
              <c:pt idx="229">
                <c:v>1.9083333333333337</c:v>
              </c:pt>
              <c:pt idx="230">
                <c:v>1.9166666666666667</c:v>
              </c:pt>
              <c:pt idx="231">
                <c:v>1.925</c:v>
              </c:pt>
              <c:pt idx="232">
                <c:v>1.9333333333333333</c:v>
              </c:pt>
              <c:pt idx="233">
                <c:v>1.9416666666666667</c:v>
              </c:pt>
              <c:pt idx="234">
                <c:v>1.9500000000000002</c:v>
              </c:pt>
              <c:pt idx="235">
                <c:v>1.9583333333333335</c:v>
              </c:pt>
              <c:pt idx="236">
                <c:v>1.9666666666666668</c:v>
              </c:pt>
              <c:pt idx="237">
                <c:v>1.9750000000000001</c:v>
              </c:pt>
              <c:pt idx="238">
                <c:v>1.9833333333333336</c:v>
              </c:pt>
              <c:pt idx="239">
                <c:v>1.9916666666666667</c:v>
              </c:pt>
              <c:pt idx="240">
                <c:v>2</c:v>
              </c:pt>
              <c:pt idx="241">
                <c:v>2.0083333333333337</c:v>
              </c:pt>
              <c:pt idx="242">
                <c:v>2.0166666666666662</c:v>
              </c:pt>
              <c:pt idx="243">
                <c:v>2.0249999999999999</c:v>
              </c:pt>
              <c:pt idx="244">
                <c:v>2.0333333333333332</c:v>
              </c:pt>
              <c:pt idx="245">
                <c:v>2.0416666666666665</c:v>
              </c:pt>
              <c:pt idx="246">
                <c:v>2.0499999999999998</c:v>
              </c:pt>
              <c:pt idx="247">
                <c:v>2.0583333333333331</c:v>
              </c:pt>
              <c:pt idx="248">
                <c:v>2.0666666666666669</c:v>
              </c:pt>
              <c:pt idx="249">
                <c:v>2.0749999999999997</c:v>
              </c:pt>
              <c:pt idx="250">
                <c:v>2.0833333333333339</c:v>
              </c:pt>
              <c:pt idx="251">
                <c:v>2.0916666666666668</c:v>
              </c:pt>
              <c:pt idx="252">
                <c:v>2.1</c:v>
              </c:pt>
              <c:pt idx="253">
                <c:v>2.1083333333333338</c:v>
              </c:pt>
              <c:pt idx="254">
                <c:v>2.1166666666666667</c:v>
              </c:pt>
              <c:pt idx="255">
                <c:v>2.125</c:v>
              </c:pt>
              <c:pt idx="256">
                <c:v>2.1333333333333337</c:v>
              </c:pt>
              <c:pt idx="257">
                <c:v>2.1416666666666666</c:v>
              </c:pt>
              <c:pt idx="258">
                <c:v>2.15</c:v>
              </c:pt>
              <c:pt idx="259">
                <c:v>2.1583333333333332</c:v>
              </c:pt>
              <c:pt idx="260">
                <c:v>2.1666666666666665</c:v>
              </c:pt>
              <c:pt idx="261">
                <c:v>2.1749999999999998</c:v>
              </c:pt>
              <c:pt idx="262">
                <c:v>2.1833333333333336</c:v>
              </c:pt>
              <c:pt idx="263">
                <c:v>2.1916666666666669</c:v>
              </c:pt>
              <c:pt idx="264">
                <c:v>2.2000000000000002</c:v>
              </c:pt>
              <c:pt idx="265">
                <c:v>2.2083333333333339</c:v>
              </c:pt>
              <c:pt idx="266">
                <c:v>2.2166666666666668</c:v>
              </c:pt>
              <c:pt idx="267">
                <c:v>2.2250000000000001</c:v>
              </c:pt>
              <c:pt idx="268">
                <c:v>2.2333333333333338</c:v>
              </c:pt>
              <c:pt idx="269">
                <c:v>2.2416666666666671</c:v>
              </c:pt>
              <c:pt idx="270">
                <c:v>2.25</c:v>
              </c:pt>
              <c:pt idx="271">
                <c:v>2.2583333333333337</c:v>
              </c:pt>
              <c:pt idx="272">
                <c:v>2.2666666666666666</c:v>
              </c:pt>
              <c:pt idx="273">
                <c:v>2.2749999999999999</c:v>
              </c:pt>
              <c:pt idx="274">
                <c:v>2.2833333333333337</c:v>
              </c:pt>
              <c:pt idx="275">
                <c:v>2.2916666666666665</c:v>
              </c:pt>
              <c:pt idx="276">
                <c:v>2.2999999999999998</c:v>
              </c:pt>
              <c:pt idx="277">
                <c:v>2.3083333333333331</c:v>
              </c:pt>
              <c:pt idx="278">
                <c:v>2.3166666666666664</c:v>
              </c:pt>
              <c:pt idx="279">
                <c:v>2.3249999999999997</c:v>
              </c:pt>
              <c:pt idx="280">
                <c:v>2.3333333333333335</c:v>
              </c:pt>
              <c:pt idx="281">
                <c:v>2.3416666666666668</c:v>
              </c:pt>
              <c:pt idx="282">
                <c:v>2.3499999999999996</c:v>
              </c:pt>
              <c:pt idx="283">
                <c:v>2.3583333333333334</c:v>
              </c:pt>
              <c:pt idx="284">
                <c:v>2.3666666666666667</c:v>
              </c:pt>
              <c:pt idx="285">
                <c:v>2.3749999999999996</c:v>
              </c:pt>
              <c:pt idx="286">
                <c:v>2.3833333333333337</c:v>
              </c:pt>
              <c:pt idx="287">
                <c:v>2.3916666666666662</c:v>
              </c:pt>
              <c:pt idx="288">
                <c:v>2.4</c:v>
              </c:pt>
              <c:pt idx="289">
                <c:v>2.4083333333333332</c:v>
              </c:pt>
              <c:pt idx="290">
                <c:v>2.4166666666666661</c:v>
              </c:pt>
              <c:pt idx="291">
                <c:v>2.4249999999999998</c:v>
              </c:pt>
              <c:pt idx="292">
                <c:v>2.4333333333333331</c:v>
              </c:pt>
              <c:pt idx="293">
                <c:v>2.4416666666666669</c:v>
              </c:pt>
              <c:pt idx="294">
                <c:v>2.4499999999999997</c:v>
              </c:pt>
              <c:pt idx="295">
                <c:v>2.4583333333333335</c:v>
              </c:pt>
              <c:pt idx="296">
                <c:v>2.4666666666666668</c:v>
              </c:pt>
              <c:pt idx="297">
                <c:v>2.4749999999999996</c:v>
              </c:pt>
              <c:pt idx="298">
                <c:v>2.4833333333333338</c:v>
              </c:pt>
              <c:pt idx="299">
                <c:v>2.4916666666666667</c:v>
              </c:pt>
              <c:pt idx="300">
                <c:v>2.5</c:v>
              </c:pt>
              <c:pt idx="301">
                <c:v>2.5083333333333337</c:v>
              </c:pt>
              <c:pt idx="302">
                <c:v>2.5166666666666662</c:v>
              </c:pt>
              <c:pt idx="303">
                <c:v>2.5249999999999999</c:v>
              </c:pt>
              <c:pt idx="304">
                <c:v>2.5333333333333332</c:v>
              </c:pt>
              <c:pt idx="305">
                <c:v>2.5416666666666665</c:v>
              </c:pt>
              <c:pt idx="306">
                <c:v>2.5499999999999998</c:v>
              </c:pt>
              <c:pt idx="307">
                <c:v>2.5583333333333331</c:v>
              </c:pt>
              <c:pt idx="308">
                <c:v>2.5666666666666669</c:v>
              </c:pt>
              <c:pt idx="309">
                <c:v>2.5749999999999997</c:v>
              </c:pt>
              <c:pt idx="310">
                <c:v>2.5833333333333339</c:v>
              </c:pt>
              <c:pt idx="311">
                <c:v>2.5916666666666668</c:v>
              </c:pt>
              <c:pt idx="312">
                <c:v>2.6</c:v>
              </c:pt>
            </c:numLit>
          </c:xVal>
          <c:yVal>
            <c:numLit>
              <c:formatCode>General</c:formatCode>
              <c:ptCount val="313"/>
              <c:pt idx="0">
                <c:v>-19.593552311647787</c:v>
              </c:pt>
              <c:pt idx="1">
                <c:v>-19.102871255897753</c:v>
              </c:pt>
              <c:pt idx="2">
                <c:v>-18.425692437832623</c:v>
              </c:pt>
              <c:pt idx="3">
                <c:v>-17.640568371164861</c:v>
              </c:pt>
              <c:pt idx="4">
                <c:v>-16.846448867113541</c:v>
              </c:pt>
              <c:pt idx="5">
                <c:v>-16.134777989781547</c:v>
              </c:pt>
              <c:pt idx="6">
                <c:v>-15.55523118000672</c:v>
              </c:pt>
              <c:pt idx="7">
                <c:v>-15.10482905725438</c:v>
              </c:pt>
              <c:pt idx="8">
                <c:v>-14.747819055108364</c:v>
              </c:pt>
              <c:pt idx="9">
                <c:v>-14.443120099657792</c:v>
              </c:pt>
              <c:pt idx="10">
                <c:v>-14.159505991068036</c:v>
              </c:pt>
              <c:pt idx="11">
                <c:v>-13.878298305217823</c:v>
              </c:pt>
              <c:pt idx="12">
                <c:v>-13.591074562518745</c:v>
              </c:pt>
              <c:pt idx="13">
                <c:v>-13.295772114908321</c:v>
              </c:pt>
              <c:pt idx="14">
                <c:v>-12.993307694858757</c:v>
              </c:pt>
              <c:pt idx="15">
                <c:v>-12.685113696857888</c:v>
              </c:pt>
              <c:pt idx="16">
                <c:v>-12.372336036495973</c:v>
              </c:pt>
              <c:pt idx="17">
                <c:v>-12.055203896891062</c:v>
              </c:pt>
              <c:pt idx="18">
                <c:v>-11.733144320248025</c:v>
              </c:pt>
              <c:pt idx="19">
                <c:v>-11.405584348771736</c:v>
              </c:pt>
              <c:pt idx="20">
                <c:v>-11.071836433108031</c:v>
              </c:pt>
              <c:pt idx="21">
                <c:v>-10.731556798579831</c:v>
              </c:pt>
              <c:pt idx="22">
                <c:v>-10.384573557848608</c:v>
              </c:pt>
              <c:pt idx="23">
                <c:v>-10.031803443386556</c:v>
              </c:pt>
              <c:pt idx="24">
                <c:v>-9.6753663990356724</c:v>
              </c:pt>
              <c:pt idx="25">
                <c:v>-9.3190439462438128</c:v>
              </c:pt>
              <c:pt idx="26">
                <c:v>-8.9667894937973855</c:v>
              </c:pt>
              <c:pt idx="27">
                <c:v>-8.6214105348925205</c:v>
              </c:pt>
              <c:pt idx="28">
                <c:v>-8.2838810977809541</c:v>
              </c:pt>
              <c:pt idx="29">
                <c:v>-7.9535709288880359</c:v>
              </c:pt>
              <c:pt idx="30">
                <c:v>-7.6278444223561621</c:v>
              </c:pt>
              <c:pt idx="31">
                <c:v>-7.3029773525169848</c:v>
              </c:pt>
              <c:pt idx="32">
                <c:v>-6.9758184514972861</c:v>
              </c:pt>
              <c:pt idx="33">
                <c:v>-6.645565578383879</c:v>
              </c:pt>
              <c:pt idx="34">
                <c:v>-6.3128489867514093</c:v>
              </c:pt>
              <c:pt idx="35">
                <c:v>-5.9780124512769577</c:v>
              </c:pt>
              <c:pt idx="36">
                <c:v>-5.640654901503928</c:v>
              </c:pt>
              <c:pt idx="37">
                <c:v>-5.3007190416528109</c:v>
              </c:pt>
              <c:pt idx="38">
                <c:v>-4.959350787313868</c:v>
              </c:pt>
              <c:pt idx="39">
                <c:v>-4.6185554907700519</c:v>
              </c:pt>
              <c:pt idx="40">
                <c:v>-4.2803385043043294</c:v>
              </c:pt>
              <c:pt idx="41">
                <c:v>-3.9464759970815968</c:v>
              </c:pt>
              <c:pt idx="42">
                <c:v>-3.6174263353379659</c:v>
              </c:pt>
              <c:pt idx="43">
                <c:v>-3.2918144203651187</c:v>
              </c:pt>
              <c:pt idx="44">
                <c:v>-2.9671192378644813</c:v>
              </c:pt>
              <c:pt idx="45">
                <c:v>-2.6417365060096873</c:v>
              </c:pt>
              <c:pt idx="46">
                <c:v>-2.3149786754465778</c:v>
              </c:pt>
              <c:pt idx="47">
                <c:v>-1.9873041124112605</c:v>
              </c:pt>
              <c:pt idx="48">
                <c:v>-1.6599160282735081</c:v>
              </c:pt>
              <c:pt idx="49">
                <c:v>-1.334705183757253</c:v>
              </c:pt>
              <c:pt idx="50">
                <c:v>-1.0143071847200966</c:v>
              </c:pt>
              <c:pt idx="51">
                <c:v>-0.70181600325574534</c:v>
              </c:pt>
              <c:pt idx="52">
                <c:v>-0.40055479457595861</c:v>
              </c:pt>
              <c:pt idx="53">
                <c:v>-0.11367482655395535</c:v>
              </c:pt>
              <c:pt idx="54">
                <c:v>0.15658936540925403</c:v>
              </c:pt>
              <c:pt idx="55">
                <c:v>0.41018048553415642</c:v>
              </c:pt>
              <c:pt idx="56">
                <c:v>0.64939036500127501</c:v>
              </c:pt>
              <c:pt idx="57">
                <c:v>0.87834429993555208</c:v>
              </c:pt>
              <c:pt idx="58">
                <c:v>1.1025999809497564</c:v>
              </c:pt>
              <c:pt idx="59">
                <c:v>1.3298350424986407</c:v>
              </c:pt>
              <c:pt idx="60">
                <c:v>1.5673833443598799</c:v>
              </c:pt>
              <c:pt idx="61">
                <c:v>1.8165626894622748</c:v>
              </c:pt>
              <c:pt idx="62">
                <c:v>2.0680911615247073</c:v>
              </c:pt>
              <c:pt idx="63">
                <c:v>2.3009985052453867</c:v>
              </c:pt>
              <c:pt idx="64">
                <c:v>2.4881838169146264</c:v>
              </c:pt>
              <c:pt idx="65">
                <c:v>2.6050099113418006</c:v>
              </c:pt>
              <c:pt idx="66">
                <c:v>2.6377258014437706</c:v>
              </c:pt>
              <c:pt idx="67">
                <c:v>2.5859304167639441</c:v>
              </c:pt>
              <c:pt idx="68">
                <c:v>2.4583900115678232</c:v>
              </c:pt>
              <c:pt idx="69">
                <c:v>2.2662199670809451</c:v>
              </c:pt>
              <c:pt idx="70">
                <c:v>2.0185303122458902</c:v>
              </c:pt>
              <c:pt idx="71">
                <c:v>1.7236289350920553</c:v>
              </c:pt>
              <c:pt idx="72">
                <c:v>1.3924020337269269</c:v>
              </c:pt>
              <c:pt idx="73">
                <c:v>1.0368817218482509</c:v>
              </c:pt>
              <c:pt idx="74">
                <c:v>0.6661780283986084</c:v>
              </c:pt>
              <c:pt idx="75">
                <c:v>0.2849319115185584</c:v>
              </c:pt>
              <c:pt idx="76">
                <c:v>-0.10731499502800318</c:v>
              </c:pt>
              <c:pt idx="77">
                <c:v>-0.51537553672017555</c:v>
              </c:pt>
              <c:pt idx="78">
                <c:v>-0.94497929150926674</c:v>
              </c:pt>
              <c:pt idx="79">
                <c:v>-1.3980743158987219</c:v>
              </c:pt>
              <c:pt idx="80">
                <c:v>-1.8712228631177557</c:v>
              </c:pt>
              <c:pt idx="81">
                <c:v>-2.358867242553599</c:v>
              </c:pt>
              <c:pt idx="82">
                <c:v>-2.8566529749632568</c:v>
              </c:pt>
              <c:pt idx="83">
                <c:v>-3.3631476658589068</c:v>
              </c:pt>
              <c:pt idx="84">
                <c:v>-3.8790388645946994</c:v>
              </c:pt>
              <c:pt idx="85">
                <c:v>-4.4052433036428491</c:v>
              </c:pt>
              <c:pt idx="86">
                <c:v>-4.942162053459942</c:v>
              </c:pt>
              <c:pt idx="87">
                <c:v>-5.489222156250853</c:v>
              </c:pt>
              <c:pt idx="88">
                <c:v>-6.0436161188194362</c:v>
              </c:pt>
              <c:pt idx="89">
                <c:v>-6.6009894619227003</c:v>
              </c:pt>
              <c:pt idx="90">
                <c:v>-7.1575606641127827</c:v>
              </c:pt>
              <c:pt idx="91">
                <c:v>-7.7108087110911079</c:v>
              </c:pt>
              <c:pt idx="92">
                <c:v>-8.2583271801181155</c:v>
              </c:pt>
              <c:pt idx="93">
                <c:v>-8.7985117893674563</c:v>
              </c:pt>
              <c:pt idx="94">
                <c:v>-9.3316490177366944</c:v>
              </c:pt>
              <c:pt idx="95">
                <c:v>-9.8593431470521811</c:v>
              </c:pt>
              <c:pt idx="96">
                <c:v>-10.382167135109059</c:v>
              </c:pt>
              <c:pt idx="97">
                <c:v>-10.898344812742417</c:v>
              </c:pt>
              <c:pt idx="98">
                <c:v>-11.404782207858551</c:v>
              </c:pt>
              <c:pt idx="99">
                <c:v>-11.899531263954017</c:v>
              </c:pt>
              <c:pt idx="100">
                <c:v>-12.382305502131249</c:v>
              </c:pt>
              <c:pt idx="101">
                <c:v>-12.852302781477063</c:v>
              </c:pt>
              <c:pt idx="102">
                <c:v>-13.307059383472396</c:v>
              </c:pt>
              <c:pt idx="103">
                <c:v>-13.741074913283995</c:v>
              </c:pt>
              <c:pt idx="104">
                <c:v>-14.146843623795641</c:v>
              </c:pt>
              <c:pt idx="105">
                <c:v>-14.517088951009182</c:v>
              </c:pt>
              <c:pt idx="106">
                <c:v>-14.848029373476747</c:v>
              </c:pt>
              <c:pt idx="107">
                <c:v>-15.139034637623695</c:v>
              </c:pt>
              <c:pt idx="108">
                <c:v>-15.389990151890993</c:v>
              </c:pt>
              <c:pt idx="109">
                <c:v>-15.599234338672769</c:v>
              </c:pt>
              <c:pt idx="110">
                <c:v>-15.764532662568014</c:v>
              </c:pt>
              <c:pt idx="111">
                <c:v>-15.887489405403086</c:v>
              </c:pt>
              <c:pt idx="112">
                <c:v>-15.97807403281327</c:v>
              </c:pt>
              <c:pt idx="113">
                <c:v>-16.05570981405349</c:v>
              </c:pt>
              <c:pt idx="114">
                <c:v>-16.145893371007087</c:v>
              </c:pt>
              <c:pt idx="115">
                <c:v>-16.27498076225007</c:v>
              </c:pt>
              <c:pt idx="116">
                <c:v>-16.463254693730043</c:v>
              </c:pt>
              <c:pt idx="117">
                <c:v>-16.719710602830606</c:v>
              </c:pt>
              <c:pt idx="118">
                <c:v>-17.038618911600423</c:v>
              </c:pt>
              <c:pt idx="119">
                <c:v>-17.397806153367931</c:v>
              </c:pt>
              <c:pt idx="120">
                <c:v>-17.756191254222266</c:v>
              </c:pt>
              <c:pt idx="121">
                <c:v>-18.054988744382989</c:v>
              </c:pt>
              <c:pt idx="122">
                <c:v>-18.230084646574966</c:v>
              </c:pt>
              <c:pt idx="123">
                <c:v>-18.234038055361367</c:v>
              </c:pt>
              <c:pt idx="124">
                <c:v>-18.050806152478536</c:v>
              </c:pt>
              <c:pt idx="125">
                <c:v>-17.69540043215888</c:v>
              </c:pt>
              <c:pt idx="126">
                <c:v>-17.204547489070304</c:v>
              </c:pt>
              <c:pt idx="127">
                <c:v>-16.631876172837053</c:v>
              </c:pt>
              <c:pt idx="128">
                <c:v>-16.043219334119634</c:v>
              </c:pt>
              <c:pt idx="129">
                <c:v>-15.499596978099522</c:v>
              </c:pt>
              <c:pt idx="130">
                <c:v>-15.037162741649427</c:v>
              </c:pt>
              <c:pt idx="131">
                <c:v>-14.66198997739777</c:v>
              </c:pt>
              <c:pt idx="132">
                <c:v>-14.361187134954084</c:v>
              </c:pt>
              <c:pt idx="133">
                <c:v>-14.114643395709294</c:v>
              </c:pt>
              <c:pt idx="134">
                <c:v>-13.90121661702306</c:v>
              </c:pt>
              <c:pt idx="135">
                <c:v>-13.702858628348769</c:v>
              </c:pt>
              <c:pt idx="136">
                <c:v>-13.506964358193542</c:v>
              </c:pt>
              <c:pt idx="137">
                <c:v>-13.306429129897753</c:v>
              </c:pt>
              <c:pt idx="138">
                <c:v>-13.098273562926721</c:v>
              </c:pt>
              <c:pt idx="139">
                <c:v>-12.879862051422855</c:v>
              </c:pt>
              <c:pt idx="140">
                <c:v>-12.647413073938278</c:v>
              </c:pt>
              <c:pt idx="141">
                <c:v>-12.396342968111952</c:v>
              </c:pt>
              <c:pt idx="142">
                <c:v>-12.122755620936983</c:v>
              </c:pt>
              <c:pt idx="143">
                <c:v>-11.825848891500193</c:v>
              </c:pt>
              <c:pt idx="144">
                <c:v>-11.508774047674793</c:v>
              </c:pt>
              <c:pt idx="145">
                <c:v>-11.177260667412099</c:v>
              </c:pt>
              <c:pt idx="146">
                <c:v>-10.838470723151245</c:v>
              </c:pt>
              <c:pt idx="147">
                <c:v>-10.498534863300129</c:v>
              </c:pt>
              <c:pt idx="148">
                <c:v>-10.161922158660767</c:v>
              </c:pt>
              <c:pt idx="149">
                <c:v>-9.8332162715942157</c:v>
              </c:pt>
              <c:pt idx="150">
                <c:v>-9.5168862729024895</c:v>
              </c:pt>
              <c:pt idx="151">
                <c:v>-9.2134478246012055</c:v>
              </c:pt>
              <c:pt idx="152">
                <c:v>-8.9186610390063947</c:v>
              </c:pt>
              <c:pt idx="153">
                <c:v>-8.6263379719306474</c:v>
              </c:pt>
              <c:pt idx="154">
                <c:v>-8.3318376652334027</c:v>
              </c:pt>
              <c:pt idx="155">
                <c:v>-8.0336704286473228</c:v>
              </c:pt>
              <c:pt idx="156">
                <c:v>-7.7325238115265638</c:v>
              </c:pt>
              <c:pt idx="157">
                <c:v>-7.4294291379023596</c:v>
              </c:pt>
              <c:pt idx="158">
                <c:v>-7.12501666134935</c:v>
              </c:pt>
              <c:pt idx="159">
                <c:v>-6.8188280156314409</c:v>
              </c:pt>
              <c:pt idx="160">
                <c:v>-6.5100037640559263</c:v>
              </c:pt>
              <c:pt idx="161">
                <c:v>-6.1984293150637866</c:v>
              </c:pt>
              <c:pt idx="162">
                <c:v>-5.8841046686550138</c:v>
              </c:pt>
              <c:pt idx="163">
                <c:v>-5.5663995712549736</c:v>
              </c:pt>
              <c:pt idx="164">
                <c:v>-5.2443399946119396</c:v>
              </c:pt>
              <c:pt idx="165">
                <c:v>-4.9174675724898025</c:v>
              </c:pt>
              <c:pt idx="166">
                <c:v>-4.5864698542427282</c:v>
              </c:pt>
              <c:pt idx="167">
                <c:v>-4.252664642799509</c:v>
              </c:pt>
              <c:pt idx="168">
                <c:v>-3.9178281073250552</c:v>
              </c:pt>
              <c:pt idx="169">
                <c:v>-3.5835072338662211</c:v>
              </c:pt>
              <c:pt idx="170">
                <c:v>-3.2508479380132642</c:v>
              </c:pt>
              <c:pt idx="171">
                <c:v>-2.9204231775613194</c:v>
              </c:pt>
              <c:pt idx="172">
                <c:v>-2.592462135628435</c:v>
              </c:pt>
              <c:pt idx="173">
                <c:v>-2.2662772628604593</c:v>
              </c:pt>
              <c:pt idx="174">
                <c:v>-1.9403788689900463</c:v>
              </c:pt>
              <c:pt idx="175">
                <c:v>-1.6128188975137543</c:v>
              </c:pt>
              <c:pt idx="176">
                <c:v>-1.2821649539437561</c:v>
              </c:pt>
              <c:pt idx="177">
                <c:v>-0.94887540451615648</c:v>
              </c:pt>
              <c:pt idx="178">
                <c:v>-0.6157577424270958</c:v>
              </c:pt>
              <c:pt idx="179">
                <c:v>-0.28665078490395091</c:v>
              </c:pt>
              <c:pt idx="180">
                <c:v>3.4434763487362484E-2</c:v>
              </c:pt>
              <c:pt idx="181">
                <c:v>0.34320171928336318</c:v>
              </c:pt>
              <c:pt idx="182">
                <c:v>0.63500912434349166</c:v>
              </c:pt>
              <c:pt idx="183">
                <c:v>0.90515872474767434</c:v>
              </c:pt>
              <c:pt idx="184">
                <c:v>1.1499262948275617</c:v>
              </c:pt>
              <c:pt idx="185">
                <c:v>1.3682805105519193</c:v>
              </c:pt>
              <c:pt idx="186">
                <c:v>1.5657217667540007</c:v>
              </c:pt>
              <c:pt idx="187">
                <c:v>1.7546259518086331</c:v>
              </c:pt>
              <c:pt idx="188">
                <c:v>1.9496034894916523</c:v>
              </c:pt>
              <c:pt idx="189">
                <c:v>2.1590768593914813</c:v>
              </c:pt>
              <c:pt idx="190">
                <c:v>2.3789207653831781</c:v>
              </c:pt>
              <c:pt idx="191">
                <c:v>2.5917745862742785</c:v>
              </c:pt>
              <c:pt idx="192">
                <c:v>2.7701363478985046</c:v>
              </c:pt>
              <c:pt idx="193">
                <c:v>2.8851289773812603</c:v>
              </c:pt>
              <c:pt idx="194">
                <c:v>2.9181313463807959</c:v>
              </c:pt>
              <c:pt idx="195">
                <c:v>2.8671953983936653</c:v>
              </c:pt>
              <c:pt idx="196">
                <c:v>2.7448689091332343</c:v>
              </c:pt>
              <c:pt idx="197">
                <c:v>2.568856274469046</c:v>
              </c:pt>
              <c:pt idx="198">
                <c:v>2.3526220025866733</c:v>
              </c:pt>
              <c:pt idx="199">
                <c:v>2.102755108130121</c:v>
              </c:pt>
              <c:pt idx="200">
                <c:v>1.8229798167677402</c:v>
              </c:pt>
              <c:pt idx="201">
                <c:v>1.5180516781991158</c:v>
              </c:pt>
              <c:pt idx="202">
                <c:v>1.1921532843287044</c:v>
              </c:pt>
              <c:pt idx="203">
                <c:v>0.84654514230579159</c:v>
              </c:pt>
              <c:pt idx="204">
                <c:v>0.48088347745329996</c:v>
              </c:pt>
              <c:pt idx="205">
                <c:v>9.6371501141004456E-2</c:v>
              </c:pt>
              <c:pt idx="206">
                <c:v>-0.30418329343495415</c:v>
              </c:pt>
              <c:pt idx="207">
                <c:v>-0.71860366665307873</c:v>
              </c:pt>
              <c:pt idx="208">
                <c:v>-1.1456864071435942</c:v>
              </c:pt>
              <c:pt idx="209">
                <c:v>-1.5827386132693857</c:v>
              </c:pt>
              <c:pt idx="210">
                <c:v>-2.0254631015669737</c:v>
              </c:pt>
              <c:pt idx="211">
                <c:v>-2.4709950830607008</c:v>
              </c:pt>
              <c:pt idx="212">
                <c:v>-2.919563740868623</c:v>
              </c:pt>
              <c:pt idx="213">
                <c:v>-3.3742057513049311</c:v>
              </c:pt>
              <c:pt idx="214">
                <c:v>-3.8390464104945665</c:v>
              </c:pt>
              <c:pt idx="215">
                <c:v>-4.3184974934600415</c:v>
              </c:pt>
              <c:pt idx="216">
                <c:v>-4.8158821554131084</c:v>
              </c:pt>
              <c:pt idx="217">
                <c:v>-5.330913917456205</c:v>
              </c:pt>
              <c:pt idx="218">
                <c:v>-5.8588372298897449</c:v>
              </c:pt>
              <c:pt idx="219">
                <c:v>-6.3944381767780376</c:v>
              </c:pt>
              <c:pt idx="220">
                <c:v>-6.9348519691454307</c:v>
              </c:pt>
              <c:pt idx="221">
                <c:v>-7.4782451420475065</c:v>
              </c:pt>
              <c:pt idx="222">
                <c:v>-8.0218102022881155</c:v>
              </c:pt>
              <c:pt idx="223">
                <c:v>-8.5627969524506415</c:v>
              </c:pt>
              <c:pt idx="224">
                <c:v>-9.1016064629916649</c:v>
              </c:pt>
              <c:pt idx="225">
                <c:v>-9.6414472975639303</c:v>
              </c:pt>
              <c:pt idx="226">
                <c:v>-10.185241540922593</c:v>
              </c:pt>
              <c:pt idx="227">
                <c:v>-10.731556798579831</c:v>
              </c:pt>
              <c:pt idx="228">
                <c:v>-11.27300191497846</c:v>
              </c:pt>
              <c:pt idx="229">
                <c:v>-11.797372889082187</c:v>
              </c:pt>
              <c:pt idx="230">
                <c:v>-12.293325156547429</c:v>
              </c:pt>
              <c:pt idx="231">
                <c:v>-12.756676125469729</c:v>
              </c:pt>
              <c:pt idx="232">
                <c:v>-13.189832218588633</c:v>
              </c:pt>
              <c:pt idx="233">
                <c:v>-13.5961165911159</c:v>
              </c:pt>
              <c:pt idx="234">
                <c:v>-13.974555214799807</c:v>
              </c:pt>
              <c:pt idx="235">
                <c:v>-14.320048765263689</c:v>
              </c:pt>
              <c:pt idx="236">
                <c:v>-14.627727101248942</c:v>
              </c:pt>
              <c:pt idx="237">
                <c:v>-14.896730786062864</c:v>
              </c:pt>
              <c:pt idx="238">
                <c:v>-15.130669453814777</c:v>
              </c:pt>
              <c:pt idx="239">
                <c:v>-15.336991555841392</c:v>
              </c:pt>
              <c:pt idx="240">
                <c:v>-15.527098952265797</c:v>
              </c:pt>
              <c:pt idx="241">
                <c:v>-15.717206348690201</c:v>
              </c:pt>
              <c:pt idx="242">
                <c:v>-15.927997521518835</c:v>
              </c:pt>
              <c:pt idx="243">
                <c:v>-16.177979007534415</c:v>
              </c:pt>
              <c:pt idx="244">
                <c:v>-16.474427370735093</c:v>
              </c:pt>
              <c:pt idx="245">
                <c:v>-16.806742891910968</c:v>
              </c:pt>
              <c:pt idx="246">
                <c:v>-17.144616103699626</c:v>
              </c:pt>
              <c:pt idx="247">
                <c:v>-17.440434213325663</c:v>
              </c:pt>
              <c:pt idx="248">
                <c:v>-17.63947975135412</c:v>
              </c:pt>
              <c:pt idx="249">
                <c:v>-17.695457727938397</c:v>
              </c:pt>
              <c:pt idx="250">
                <c:v>-17.584704986139606</c:v>
              </c:pt>
              <c:pt idx="251">
                <c:v>-17.310773864287565</c:v>
              </c:pt>
              <c:pt idx="252">
                <c:v>-16.90219766057977</c:v>
              </c:pt>
              <c:pt idx="253">
                <c:v>-16.409683139885313</c:v>
              </c:pt>
              <c:pt idx="254">
                <c:v>-15.898833969746674</c:v>
              </c:pt>
              <c:pt idx="255">
                <c:v>-15.431128521581384</c:v>
              </c:pt>
              <c:pt idx="256">
                <c:v>-15.042204770246578</c:v>
              </c:pt>
              <c:pt idx="257">
                <c:v>-14.734239955363762</c:v>
              </c:pt>
              <c:pt idx="258">
                <c:v>-14.487925399237021</c:v>
              </c:pt>
              <c:pt idx="259">
                <c:v>-14.278795804014271</c:v>
              </c:pt>
              <c:pt idx="260">
                <c:v>-14.088401928692299</c:v>
              </c:pt>
              <c:pt idx="261">
                <c:v>-13.906774307635828</c:v>
              </c:pt>
              <c:pt idx="262">
                <c:v>-13.73041789829456</c:v>
              </c:pt>
              <c:pt idx="263">
                <c:v>-13.55675439059041</c:v>
              </c:pt>
              <c:pt idx="264">
                <c:v>-13.380569868587681</c:v>
              </c:pt>
              <c:pt idx="265">
                <c:v>-13.194129402052109</c:v>
              </c:pt>
              <c:pt idx="266">
                <c:v>-12.990614793221646</c:v>
              </c:pt>
              <c:pt idx="267">
                <c:v>-12.766244520648414</c:v>
              </c:pt>
              <c:pt idx="268">
                <c:v>-12.519127823608487</c:v>
              </c:pt>
              <c:pt idx="269">
                <c:v>-12.248978223204301</c:v>
              </c:pt>
              <c:pt idx="270">
                <c:v>-11.958603212632005</c:v>
              </c:pt>
              <c:pt idx="271">
                <c:v>-11.654649102315101</c:v>
              </c:pt>
              <c:pt idx="272">
                <c:v>-11.347199949447903</c:v>
              </c:pt>
              <c:pt idx="273">
                <c:v>-11.04697006479935</c:v>
              </c:pt>
              <c:pt idx="274">
                <c:v>-10.761178716588097</c:v>
              </c:pt>
              <c:pt idx="275">
                <c:v>-10.490628045727322</c:v>
              </c:pt>
              <c:pt idx="276">
                <c:v>-10.230906277194519</c:v>
              </c:pt>
              <c:pt idx="277">
                <c:v>-9.9749660301095808</c:v>
              </c:pt>
              <c:pt idx="278">
                <c:v>-9.7162182898284986</c:v>
              </c:pt>
              <c:pt idx="279">
                <c:v>-9.4511107180214697</c:v>
              </c:pt>
              <c:pt idx="280">
                <c:v>-9.1797006104679983</c:v>
              </c:pt>
              <c:pt idx="281">
                <c:v>-8.9018733756090622</c:v>
              </c:pt>
              <c:pt idx="282">
                <c:v>-8.6169414640905</c:v>
              </c:pt>
              <c:pt idx="283">
                <c:v>-8.3250194674713498</c:v>
              </c:pt>
              <c:pt idx="284">
                <c:v>-8.0284565127116352</c:v>
              </c:pt>
              <c:pt idx="285">
                <c:v>-7.7309195297001976</c:v>
              </c:pt>
              <c:pt idx="286">
                <c:v>-7.4351587158536692</c:v>
              </c:pt>
              <c:pt idx="287">
                <c:v>-7.1420335078647375</c:v>
              </c:pt>
              <c:pt idx="288">
                <c:v>-6.8503979901431498</c:v>
              </c:pt>
              <c:pt idx="289">
                <c:v>-6.5586478808625346</c:v>
              </c:pt>
              <c:pt idx="290">
                <c:v>-6.2662102222277616</c:v>
              </c:pt>
              <c:pt idx="291">
                <c:v>-5.9733141973568848</c:v>
              </c:pt>
              <c:pt idx="292">
                <c:v>-5.680819242942599</c:v>
              </c:pt>
              <c:pt idx="293">
                <c:v>-5.3904442323702977</c:v>
              </c:pt>
              <c:pt idx="294">
                <c:v>-5.1037934474663471</c:v>
              </c:pt>
              <c:pt idx="295">
                <c:v>-4.8209814797897712</c:v>
              </c:pt>
              <c:pt idx="296">
                <c:v>-4.5411488926478798</c:v>
              </c:pt>
              <c:pt idx="297">
                <c:v>-4.2648113480562806</c:v>
              </c:pt>
              <c:pt idx="298">
                <c:v>-3.9927709869281673</c:v>
              </c:pt>
              <c:pt idx="299">
                <c:v>-3.7237100063347337</c:v>
              </c:pt>
              <c:pt idx="300">
                <c:v>-3.4545917299617854</c:v>
              </c:pt>
              <c:pt idx="301">
                <c:v>-3.1831816224083158</c:v>
              </c:pt>
              <c:pt idx="302">
                <c:v>-2.9087348385406506</c:v>
              </c:pt>
              <c:pt idx="303">
                <c:v>-2.6320535192719752</c:v>
              </c:pt>
              <c:pt idx="304">
                <c:v>-2.3555440873418401</c:v>
              </c:pt>
              <c:pt idx="305">
                <c:v>-2.0829307684185956</c:v>
              </c:pt>
              <c:pt idx="306">
                <c:v>-1.8175940134935102</c:v>
              </c:pt>
              <c:pt idx="307">
                <c:v>-1.5608516254953886</c:v>
              </c:pt>
              <c:pt idx="308">
                <c:v>-1.3134484495578991</c:v>
              </c:pt>
              <c:pt idx="309">
                <c:v>-1.0746396405473717</c:v>
              </c:pt>
              <c:pt idx="310">
                <c:v>-0.84150311370864017</c:v>
              </c:pt>
              <c:pt idx="311">
                <c:v>-0.61048653071189218</c:v>
              </c:pt>
              <c:pt idx="312">
                <c:v>-0.3798710181717358</c:v>
              </c:pt>
            </c:numLit>
          </c:yVal>
          <c:smooth val="1"/>
        </c:ser>
        <c:ser>
          <c:idx val="2"/>
          <c:order val="2"/>
          <c:tx>
            <c:v>RF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313"/>
              <c:pt idx="0">
                <c:v>0</c:v>
              </c:pt>
              <c:pt idx="1">
                <c:v>8.333333333333335E-3</c:v>
              </c:pt>
              <c:pt idx="2">
                <c:v>1.666666666666667E-2</c:v>
              </c:pt>
              <c:pt idx="3">
                <c:v>2.5000000000000001E-2</c:v>
              </c:pt>
              <c:pt idx="4">
                <c:v>3.333333333333334E-2</c:v>
              </c:pt>
              <c:pt idx="5">
                <c:v>4.1666666666666664E-2</c:v>
              </c:pt>
              <c:pt idx="6">
                <c:v>0.05</c:v>
              </c:pt>
              <c:pt idx="7">
                <c:v>5.8333333333333348E-2</c:v>
              </c:pt>
              <c:pt idx="8">
                <c:v>6.666666666666668E-2</c:v>
              </c:pt>
              <c:pt idx="9">
                <c:v>7.5000000000000011E-2</c:v>
              </c:pt>
              <c:pt idx="10">
                <c:v>8.3333333333333343E-2</c:v>
              </c:pt>
              <c:pt idx="11">
                <c:v>9.1666666666666688E-2</c:v>
              </c:pt>
              <c:pt idx="12">
                <c:v>0.1</c:v>
              </c:pt>
              <c:pt idx="13">
                <c:v>0.10833333333333335</c:v>
              </c:pt>
              <c:pt idx="14">
                <c:v>0.11666666666666668</c:v>
              </c:pt>
              <c:pt idx="15">
                <c:v>0.125</c:v>
              </c:pt>
              <c:pt idx="16">
                <c:v>0.13333333333333336</c:v>
              </c:pt>
              <c:pt idx="17">
                <c:v>0.14166666666666666</c:v>
              </c:pt>
              <c:pt idx="18">
                <c:v>0.15000000000000002</c:v>
              </c:pt>
              <c:pt idx="19">
                <c:v>0.15833333333333338</c:v>
              </c:pt>
              <c:pt idx="20">
                <c:v>0.16666666666666666</c:v>
              </c:pt>
              <c:pt idx="21">
                <c:v>0.17500000000000002</c:v>
              </c:pt>
              <c:pt idx="22">
                <c:v>0.18333333333333338</c:v>
              </c:pt>
              <c:pt idx="23">
                <c:v>0.19166666666666668</c:v>
              </c:pt>
              <c:pt idx="24">
                <c:v>0.2</c:v>
              </c:pt>
              <c:pt idx="25">
                <c:v>0.20833333333333337</c:v>
              </c:pt>
              <c:pt idx="26">
                <c:v>0.2166666666666667</c:v>
              </c:pt>
              <c:pt idx="27">
                <c:v>0.22500000000000001</c:v>
              </c:pt>
              <c:pt idx="28">
                <c:v>0.23333333333333336</c:v>
              </c:pt>
              <c:pt idx="29">
                <c:v>0.2416666666666667</c:v>
              </c:pt>
              <c:pt idx="30">
                <c:v>0.25</c:v>
              </c:pt>
              <c:pt idx="31">
                <c:v>0.2583333333333333</c:v>
              </c:pt>
              <c:pt idx="32">
                <c:v>0.26666666666666672</c:v>
              </c:pt>
              <c:pt idx="33">
                <c:v>0.27500000000000002</c:v>
              </c:pt>
              <c:pt idx="34">
                <c:v>0.28333333333333333</c:v>
              </c:pt>
              <c:pt idx="35">
                <c:v>0.2916666666666668</c:v>
              </c:pt>
              <c:pt idx="36">
                <c:v>0.30000000000000004</c:v>
              </c:pt>
              <c:pt idx="37">
                <c:v>0.30833333333333335</c:v>
              </c:pt>
              <c:pt idx="38">
                <c:v>0.31666666666666676</c:v>
              </c:pt>
              <c:pt idx="39">
                <c:v>0.32500000000000007</c:v>
              </c:pt>
              <c:pt idx="40">
                <c:v>0.33333333333333331</c:v>
              </c:pt>
              <c:pt idx="41">
                <c:v>0.34166666666666673</c:v>
              </c:pt>
              <c:pt idx="42">
                <c:v>0.35000000000000003</c:v>
              </c:pt>
              <c:pt idx="43">
                <c:v>0.35833333333333334</c:v>
              </c:pt>
              <c:pt idx="44">
                <c:v>0.36666666666666675</c:v>
              </c:pt>
              <c:pt idx="45">
                <c:v>0.37500000000000006</c:v>
              </c:pt>
              <c:pt idx="46">
                <c:v>0.38333333333333336</c:v>
              </c:pt>
              <c:pt idx="47">
                <c:v>0.39166666666666677</c:v>
              </c:pt>
              <c:pt idx="48">
                <c:v>0.4</c:v>
              </c:pt>
              <c:pt idx="49">
                <c:v>0.40833333333333333</c:v>
              </c:pt>
              <c:pt idx="50">
                <c:v>0.4166666666666668</c:v>
              </c:pt>
              <c:pt idx="51">
                <c:v>0.4250000000000001</c:v>
              </c:pt>
              <c:pt idx="52">
                <c:v>0.43333333333333335</c:v>
              </c:pt>
              <c:pt idx="53">
                <c:v>0.44166666666666671</c:v>
              </c:pt>
              <c:pt idx="54">
                <c:v>0.45</c:v>
              </c:pt>
              <c:pt idx="55">
                <c:v>0.45833333333333326</c:v>
              </c:pt>
              <c:pt idx="56">
                <c:v>0.46666666666666673</c:v>
              </c:pt>
              <c:pt idx="57">
                <c:v>0.47500000000000003</c:v>
              </c:pt>
              <c:pt idx="58">
                <c:v>0.48333333333333334</c:v>
              </c:pt>
              <c:pt idx="59">
                <c:v>0.49166666666666675</c:v>
              </c:pt>
              <c:pt idx="60">
                <c:v>0.5</c:v>
              </c:pt>
              <c:pt idx="61">
                <c:v>0.5083333333333333</c:v>
              </c:pt>
              <c:pt idx="62">
                <c:v>0.51666666666666661</c:v>
              </c:pt>
              <c:pt idx="63">
                <c:v>0.52500000000000002</c:v>
              </c:pt>
              <c:pt idx="64">
                <c:v>0.53333333333333333</c:v>
              </c:pt>
              <c:pt idx="65">
                <c:v>0.54166666666666652</c:v>
              </c:pt>
              <c:pt idx="66">
                <c:v>0.55000000000000004</c:v>
              </c:pt>
              <c:pt idx="67">
                <c:v>0.55833333333333335</c:v>
              </c:pt>
              <c:pt idx="68">
                <c:v>0.56666666666666654</c:v>
              </c:pt>
              <c:pt idx="69">
                <c:v>0.57500000000000007</c:v>
              </c:pt>
              <c:pt idx="70">
                <c:v>0.58333333333333337</c:v>
              </c:pt>
              <c:pt idx="71">
                <c:v>0.59166666666666656</c:v>
              </c:pt>
              <c:pt idx="72">
                <c:v>0.60000000000000009</c:v>
              </c:pt>
              <c:pt idx="73">
                <c:v>0.60833333333333339</c:v>
              </c:pt>
              <c:pt idx="74">
                <c:v>0.6166666666666667</c:v>
              </c:pt>
              <c:pt idx="75">
                <c:v>0.62500000000000011</c:v>
              </c:pt>
              <c:pt idx="76">
                <c:v>0.63333333333333341</c:v>
              </c:pt>
              <c:pt idx="77">
                <c:v>0.64166666666666672</c:v>
              </c:pt>
              <c:pt idx="78">
                <c:v>0.65000000000000013</c:v>
              </c:pt>
              <c:pt idx="79">
                <c:v>0.65833333333333344</c:v>
              </c:pt>
              <c:pt idx="80">
                <c:v>0.66666666666666663</c:v>
              </c:pt>
              <c:pt idx="81">
                <c:v>0.67500000000000016</c:v>
              </c:pt>
              <c:pt idx="82">
                <c:v>0.68333333333333335</c:v>
              </c:pt>
              <c:pt idx="83">
                <c:v>0.69166666666666654</c:v>
              </c:pt>
              <c:pt idx="84">
                <c:v>0.70000000000000007</c:v>
              </c:pt>
              <c:pt idx="85">
                <c:v>0.70833333333333348</c:v>
              </c:pt>
              <c:pt idx="86">
                <c:v>0.71666666666666667</c:v>
              </c:pt>
              <c:pt idx="87">
                <c:v>0.72500000000000009</c:v>
              </c:pt>
              <c:pt idx="88">
                <c:v>0.73333333333333339</c:v>
              </c:pt>
              <c:pt idx="89">
                <c:v>0.7416666666666667</c:v>
              </c:pt>
              <c:pt idx="90">
                <c:v>0.75000000000000011</c:v>
              </c:pt>
              <c:pt idx="91">
                <c:v>0.75833333333333341</c:v>
              </c:pt>
              <c:pt idx="92">
                <c:v>0.76666666666666672</c:v>
              </c:pt>
              <c:pt idx="93">
                <c:v>0.77500000000000013</c:v>
              </c:pt>
              <c:pt idx="94">
                <c:v>0.78333333333333333</c:v>
              </c:pt>
              <c:pt idx="95">
                <c:v>0.79166666666666652</c:v>
              </c:pt>
              <c:pt idx="96">
                <c:v>0.8</c:v>
              </c:pt>
              <c:pt idx="97">
                <c:v>0.80833333333333335</c:v>
              </c:pt>
              <c:pt idx="98">
                <c:v>0.81666666666666654</c:v>
              </c:pt>
              <c:pt idx="99">
                <c:v>0.82500000000000007</c:v>
              </c:pt>
              <c:pt idx="100">
                <c:v>0.83333333333333348</c:v>
              </c:pt>
              <c:pt idx="101">
                <c:v>0.84166666666666667</c:v>
              </c:pt>
              <c:pt idx="102">
                <c:v>0.85000000000000009</c:v>
              </c:pt>
              <c:pt idx="103">
                <c:v>0.85833333333333339</c:v>
              </c:pt>
              <c:pt idx="104">
                <c:v>0.8666666666666667</c:v>
              </c:pt>
              <c:pt idx="105">
                <c:v>0.87500000000000011</c:v>
              </c:pt>
              <c:pt idx="106">
                <c:v>0.8833333333333333</c:v>
              </c:pt>
              <c:pt idx="107">
                <c:v>0.89166666666666661</c:v>
              </c:pt>
              <c:pt idx="108">
                <c:v>0.9</c:v>
              </c:pt>
              <c:pt idx="109">
                <c:v>0.90833333333333333</c:v>
              </c:pt>
              <c:pt idx="110">
                <c:v>0.91666666666666652</c:v>
              </c:pt>
              <c:pt idx="111">
                <c:v>0.92500000000000004</c:v>
              </c:pt>
              <c:pt idx="112">
                <c:v>0.93333333333333335</c:v>
              </c:pt>
              <c:pt idx="113">
                <c:v>0.94166666666666654</c:v>
              </c:pt>
              <c:pt idx="114">
                <c:v>0.95000000000000007</c:v>
              </c:pt>
              <c:pt idx="115">
                <c:v>0.95833333333333348</c:v>
              </c:pt>
              <c:pt idx="116">
                <c:v>0.96666666666666667</c:v>
              </c:pt>
              <c:pt idx="117">
                <c:v>0.97500000000000009</c:v>
              </c:pt>
              <c:pt idx="118">
                <c:v>0.98333333333333328</c:v>
              </c:pt>
              <c:pt idx="119">
                <c:v>0.99166666666666659</c:v>
              </c:pt>
              <c:pt idx="120">
                <c:v>1</c:v>
              </c:pt>
              <c:pt idx="121">
                <c:v>1.0083333333333333</c:v>
              </c:pt>
              <c:pt idx="122">
                <c:v>1.0166666666666666</c:v>
              </c:pt>
              <c:pt idx="123">
                <c:v>1.0249999999999997</c:v>
              </c:pt>
              <c:pt idx="124">
                <c:v>1.0333333333333334</c:v>
              </c:pt>
              <c:pt idx="125">
                <c:v>1.0416666666666665</c:v>
              </c:pt>
              <c:pt idx="126">
                <c:v>1.05</c:v>
              </c:pt>
              <c:pt idx="127">
                <c:v>1.0583333333333333</c:v>
              </c:pt>
              <c:pt idx="128">
                <c:v>1.0666666666666667</c:v>
              </c:pt>
              <c:pt idx="129">
                <c:v>1.075</c:v>
              </c:pt>
              <c:pt idx="130">
                <c:v>1.0833333333333333</c:v>
              </c:pt>
              <c:pt idx="131">
                <c:v>1.0916666666666666</c:v>
              </c:pt>
              <c:pt idx="132">
                <c:v>1.1000000000000001</c:v>
              </c:pt>
              <c:pt idx="133">
                <c:v>1.1083333333333336</c:v>
              </c:pt>
              <c:pt idx="134">
                <c:v>1.1166666666666667</c:v>
              </c:pt>
              <c:pt idx="135">
                <c:v>1.125</c:v>
              </c:pt>
              <c:pt idx="136">
                <c:v>1.1333333333333333</c:v>
              </c:pt>
              <c:pt idx="137">
                <c:v>1.1416666666666666</c:v>
              </c:pt>
              <c:pt idx="138">
                <c:v>1.1499999999999997</c:v>
              </c:pt>
              <c:pt idx="139">
                <c:v>1.1583333333333337</c:v>
              </c:pt>
              <c:pt idx="140">
                <c:v>1.1666666666666667</c:v>
              </c:pt>
              <c:pt idx="141">
                <c:v>1.175</c:v>
              </c:pt>
              <c:pt idx="142">
                <c:v>1.1833333333333333</c:v>
              </c:pt>
              <c:pt idx="143">
                <c:v>1.1916666666666667</c:v>
              </c:pt>
              <c:pt idx="144">
                <c:v>1.2</c:v>
              </c:pt>
              <c:pt idx="145">
                <c:v>1.2083333333333333</c:v>
              </c:pt>
              <c:pt idx="146">
                <c:v>1.2166666666666666</c:v>
              </c:pt>
              <c:pt idx="147">
                <c:v>1.2249999999999999</c:v>
              </c:pt>
              <c:pt idx="148">
                <c:v>1.2333333333333334</c:v>
              </c:pt>
              <c:pt idx="149">
                <c:v>1.2416666666666665</c:v>
              </c:pt>
              <c:pt idx="150">
                <c:v>1.25</c:v>
              </c:pt>
              <c:pt idx="151">
                <c:v>1.2583333333333333</c:v>
              </c:pt>
              <c:pt idx="152">
                <c:v>1.2666666666666666</c:v>
              </c:pt>
              <c:pt idx="153">
                <c:v>1.2749999999999997</c:v>
              </c:pt>
              <c:pt idx="154">
                <c:v>1.2833333333333334</c:v>
              </c:pt>
              <c:pt idx="155">
                <c:v>1.2916666666666665</c:v>
              </c:pt>
              <c:pt idx="156">
                <c:v>1.3</c:v>
              </c:pt>
              <c:pt idx="157">
                <c:v>1.3083333333333333</c:v>
              </c:pt>
              <c:pt idx="158">
                <c:v>1.3166666666666667</c:v>
              </c:pt>
              <c:pt idx="159">
                <c:v>1.325</c:v>
              </c:pt>
              <c:pt idx="160">
                <c:v>1.3333333333333333</c:v>
              </c:pt>
              <c:pt idx="161">
                <c:v>1.3416666666666666</c:v>
              </c:pt>
              <c:pt idx="162">
                <c:v>1.35</c:v>
              </c:pt>
              <c:pt idx="163">
                <c:v>1.3583333333333336</c:v>
              </c:pt>
              <c:pt idx="164">
                <c:v>1.3666666666666667</c:v>
              </c:pt>
              <c:pt idx="165">
                <c:v>1.375</c:v>
              </c:pt>
              <c:pt idx="166">
                <c:v>1.3833333333333333</c:v>
              </c:pt>
              <c:pt idx="167">
                <c:v>1.3916666666666666</c:v>
              </c:pt>
              <c:pt idx="168">
                <c:v>1.4</c:v>
              </c:pt>
              <c:pt idx="169">
                <c:v>1.4083333333333334</c:v>
              </c:pt>
              <c:pt idx="170">
                <c:v>1.4166666666666665</c:v>
              </c:pt>
              <c:pt idx="171">
                <c:v>1.4249999999999998</c:v>
              </c:pt>
              <c:pt idx="172">
                <c:v>1.4333333333333331</c:v>
              </c:pt>
              <c:pt idx="173">
                <c:v>1.4416666666666664</c:v>
              </c:pt>
              <c:pt idx="174">
                <c:v>1.45</c:v>
              </c:pt>
              <c:pt idx="175">
                <c:v>1.4583333333333333</c:v>
              </c:pt>
              <c:pt idx="176">
                <c:v>1.4666666666666666</c:v>
              </c:pt>
              <c:pt idx="177">
                <c:v>1.4749999999999999</c:v>
              </c:pt>
              <c:pt idx="178">
                <c:v>1.4833333333333334</c:v>
              </c:pt>
              <c:pt idx="179">
                <c:v>1.4916666666666665</c:v>
              </c:pt>
              <c:pt idx="180">
                <c:v>1.5</c:v>
              </c:pt>
              <c:pt idx="181">
                <c:v>1.5083333333333333</c:v>
              </c:pt>
              <c:pt idx="182">
                <c:v>1.5166666666666666</c:v>
              </c:pt>
              <c:pt idx="183">
                <c:v>1.5249999999999997</c:v>
              </c:pt>
              <c:pt idx="184">
                <c:v>1.5333333333333334</c:v>
              </c:pt>
              <c:pt idx="185">
                <c:v>1.5416666666666665</c:v>
              </c:pt>
              <c:pt idx="186">
                <c:v>1.55</c:v>
              </c:pt>
              <c:pt idx="187">
                <c:v>1.5583333333333333</c:v>
              </c:pt>
              <c:pt idx="188">
                <c:v>1.5666666666666667</c:v>
              </c:pt>
              <c:pt idx="189">
                <c:v>1.575</c:v>
              </c:pt>
              <c:pt idx="190">
                <c:v>1.5833333333333333</c:v>
              </c:pt>
              <c:pt idx="191">
                <c:v>1.5916666666666666</c:v>
              </c:pt>
              <c:pt idx="192">
                <c:v>1.6</c:v>
              </c:pt>
              <c:pt idx="193">
                <c:v>1.6083333333333336</c:v>
              </c:pt>
              <c:pt idx="194">
                <c:v>1.6166666666666667</c:v>
              </c:pt>
              <c:pt idx="195">
                <c:v>1.625</c:v>
              </c:pt>
              <c:pt idx="196">
                <c:v>1.6333333333333333</c:v>
              </c:pt>
              <c:pt idx="197">
                <c:v>1.6416666666666666</c:v>
              </c:pt>
              <c:pt idx="198">
                <c:v>1.6500000000000001</c:v>
              </c:pt>
              <c:pt idx="199">
                <c:v>1.6583333333333337</c:v>
              </c:pt>
              <c:pt idx="200">
                <c:v>1.6666666666666667</c:v>
              </c:pt>
              <c:pt idx="201">
                <c:v>1.675</c:v>
              </c:pt>
              <c:pt idx="202">
                <c:v>1.6833333333333333</c:v>
              </c:pt>
              <c:pt idx="203">
                <c:v>1.6916666666666667</c:v>
              </c:pt>
              <c:pt idx="204">
                <c:v>1.7</c:v>
              </c:pt>
              <c:pt idx="205">
                <c:v>1.7083333333333333</c:v>
              </c:pt>
              <c:pt idx="206">
                <c:v>1.7166666666666666</c:v>
              </c:pt>
              <c:pt idx="207">
                <c:v>1.7249999999999999</c:v>
              </c:pt>
              <c:pt idx="208">
                <c:v>1.7333333333333334</c:v>
              </c:pt>
              <c:pt idx="209">
                <c:v>1.7416666666666665</c:v>
              </c:pt>
              <c:pt idx="210">
                <c:v>1.75</c:v>
              </c:pt>
              <c:pt idx="211">
                <c:v>1.7583333333333333</c:v>
              </c:pt>
              <c:pt idx="212">
                <c:v>1.7666666666666666</c:v>
              </c:pt>
              <c:pt idx="213">
                <c:v>1.7749999999999997</c:v>
              </c:pt>
              <c:pt idx="214">
                <c:v>1.7833333333333334</c:v>
              </c:pt>
              <c:pt idx="215">
                <c:v>1.7916666666666665</c:v>
              </c:pt>
              <c:pt idx="216">
                <c:v>1.8</c:v>
              </c:pt>
              <c:pt idx="217">
                <c:v>1.8083333333333333</c:v>
              </c:pt>
              <c:pt idx="218">
                <c:v>1.8166666666666667</c:v>
              </c:pt>
              <c:pt idx="219">
                <c:v>1.825</c:v>
              </c:pt>
              <c:pt idx="220">
                <c:v>1.8333333333333333</c:v>
              </c:pt>
              <c:pt idx="221">
                <c:v>1.8416666666666666</c:v>
              </c:pt>
              <c:pt idx="222">
                <c:v>1.85</c:v>
              </c:pt>
              <c:pt idx="223">
                <c:v>1.8583333333333336</c:v>
              </c:pt>
              <c:pt idx="224">
                <c:v>1.8666666666666667</c:v>
              </c:pt>
              <c:pt idx="225">
                <c:v>1.875</c:v>
              </c:pt>
              <c:pt idx="226">
                <c:v>1.8833333333333333</c:v>
              </c:pt>
              <c:pt idx="227">
                <c:v>1.8916666666666666</c:v>
              </c:pt>
              <c:pt idx="228">
                <c:v>1.9000000000000001</c:v>
              </c:pt>
              <c:pt idx="229">
                <c:v>1.9083333333333337</c:v>
              </c:pt>
              <c:pt idx="230">
                <c:v>1.9166666666666667</c:v>
              </c:pt>
              <c:pt idx="231">
                <c:v>1.925</c:v>
              </c:pt>
              <c:pt idx="232">
                <c:v>1.9333333333333333</c:v>
              </c:pt>
              <c:pt idx="233">
                <c:v>1.9416666666666667</c:v>
              </c:pt>
              <c:pt idx="234">
                <c:v>1.9500000000000002</c:v>
              </c:pt>
              <c:pt idx="235">
                <c:v>1.9583333333333335</c:v>
              </c:pt>
              <c:pt idx="236">
                <c:v>1.9666666666666668</c:v>
              </c:pt>
              <c:pt idx="237">
                <c:v>1.9750000000000001</c:v>
              </c:pt>
              <c:pt idx="238">
                <c:v>1.9833333333333336</c:v>
              </c:pt>
              <c:pt idx="239">
                <c:v>1.9916666666666667</c:v>
              </c:pt>
              <c:pt idx="240">
                <c:v>2</c:v>
              </c:pt>
              <c:pt idx="241">
                <c:v>2.0083333333333337</c:v>
              </c:pt>
              <c:pt idx="242">
                <c:v>2.0166666666666662</c:v>
              </c:pt>
              <c:pt idx="243">
                <c:v>2.0249999999999999</c:v>
              </c:pt>
              <c:pt idx="244">
                <c:v>2.0333333333333332</c:v>
              </c:pt>
              <c:pt idx="245">
                <c:v>2.0416666666666665</c:v>
              </c:pt>
              <c:pt idx="246">
                <c:v>2.0499999999999998</c:v>
              </c:pt>
              <c:pt idx="247">
                <c:v>2.0583333333333331</c:v>
              </c:pt>
              <c:pt idx="248">
                <c:v>2.0666666666666669</c:v>
              </c:pt>
              <c:pt idx="249">
                <c:v>2.0749999999999997</c:v>
              </c:pt>
              <c:pt idx="250">
                <c:v>2.0833333333333339</c:v>
              </c:pt>
              <c:pt idx="251">
                <c:v>2.0916666666666668</c:v>
              </c:pt>
              <c:pt idx="252">
                <c:v>2.1</c:v>
              </c:pt>
              <c:pt idx="253">
                <c:v>2.1083333333333338</c:v>
              </c:pt>
              <c:pt idx="254">
                <c:v>2.1166666666666667</c:v>
              </c:pt>
              <c:pt idx="255">
                <c:v>2.125</c:v>
              </c:pt>
              <c:pt idx="256">
                <c:v>2.1333333333333337</c:v>
              </c:pt>
              <c:pt idx="257">
                <c:v>2.1416666666666666</c:v>
              </c:pt>
              <c:pt idx="258">
                <c:v>2.15</c:v>
              </c:pt>
              <c:pt idx="259">
                <c:v>2.1583333333333332</c:v>
              </c:pt>
              <c:pt idx="260">
                <c:v>2.1666666666666665</c:v>
              </c:pt>
              <c:pt idx="261">
                <c:v>2.1749999999999998</c:v>
              </c:pt>
              <c:pt idx="262">
                <c:v>2.1833333333333336</c:v>
              </c:pt>
              <c:pt idx="263">
                <c:v>2.1916666666666669</c:v>
              </c:pt>
              <c:pt idx="264">
                <c:v>2.2000000000000002</c:v>
              </c:pt>
              <c:pt idx="265">
                <c:v>2.2083333333333339</c:v>
              </c:pt>
              <c:pt idx="266">
                <c:v>2.2166666666666668</c:v>
              </c:pt>
              <c:pt idx="267">
                <c:v>2.2250000000000001</c:v>
              </c:pt>
              <c:pt idx="268">
                <c:v>2.2333333333333338</c:v>
              </c:pt>
              <c:pt idx="269">
                <c:v>2.2416666666666671</c:v>
              </c:pt>
              <c:pt idx="270">
                <c:v>2.25</c:v>
              </c:pt>
              <c:pt idx="271">
                <c:v>2.2583333333333337</c:v>
              </c:pt>
              <c:pt idx="272">
                <c:v>2.2666666666666666</c:v>
              </c:pt>
              <c:pt idx="273">
                <c:v>2.2749999999999999</c:v>
              </c:pt>
              <c:pt idx="274">
                <c:v>2.2833333333333337</c:v>
              </c:pt>
              <c:pt idx="275">
                <c:v>2.2916666666666665</c:v>
              </c:pt>
              <c:pt idx="276">
                <c:v>2.2999999999999998</c:v>
              </c:pt>
              <c:pt idx="277">
                <c:v>2.3083333333333331</c:v>
              </c:pt>
              <c:pt idx="278">
                <c:v>2.3166666666666664</c:v>
              </c:pt>
              <c:pt idx="279">
                <c:v>2.3249999999999997</c:v>
              </c:pt>
              <c:pt idx="280">
                <c:v>2.3333333333333335</c:v>
              </c:pt>
              <c:pt idx="281">
                <c:v>2.3416666666666668</c:v>
              </c:pt>
              <c:pt idx="282">
                <c:v>2.3499999999999996</c:v>
              </c:pt>
              <c:pt idx="283">
                <c:v>2.3583333333333334</c:v>
              </c:pt>
              <c:pt idx="284">
                <c:v>2.3666666666666667</c:v>
              </c:pt>
              <c:pt idx="285">
                <c:v>2.3749999999999996</c:v>
              </c:pt>
              <c:pt idx="286">
                <c:v>2.3833333333333337</c:v>
              </c:pt>
              <c:pt idx="287">
                <c:v>2.3916666666666662</c:v>
              </c:pt>
              <c:pt idx="288">
                <c:v>2.4</c:v>
              </c:pt>
              <c:pt idx="289">
                <c:v>2.4083333333333332</c:v>
              </c:pt>
              <c:pt idx="290">
                <c:v>2.4166666666666661</c:v>
              </c:pt>
              <c:pt idx="291">
                <c:v>2.4249999999999998</c:v>
              </c:pt>
              <c:pt idx="292">
                <c:v>2.4333333333333331</c:v>
              </c:pt>
              <c:pt idx="293">
                <c:v>2.4416666666666669</c:v>
              </c:pt>
              <c:pt idx="294">
                <c:v>2.4499999999999997</c:v>
              </c:pt>
              <c:pt idx="295">
                <c:v>2.4583333333333335</c:v>
              </c:pt>
              <c:pt idx="296">
                <c:v>2.4666666666666668</c:v>
              </c:pt>
              <c:pt idx="297">
                <c:v>2.4749999999999996</c:v>
              </c:pt>
              <c:pt idx="298">
                <c:v>2.4833333333333338</c:v>
              </c:pt>
              <c:pt idx="299">
                <c:v>2.4916666666666667</c:v>
              </c:pt>
              <c:pt idx="300">
                <c:v>2.5</c:v>
              </c:pt>
              <c:pt idx="301">
                <c:v>2.5083333333333337</c:v>
              </c:pt>
              <c:pt idx="302">
                <c:v>2.5166666666666662</c:v>
              </c:pt>
              <c:pt idx="303">
                <c:v>2.5249999999999999</c:v>
              </c:pt>
              <c:pt idx="304">
                <c:v>2.5333333333333332</c:v>
              </c:pt>
              <c:pt idx="305">
                <c:v>2.5416666666666665</c:v>
              </c:pt>
              <c:pt idx="306">
                <c:v>2.5499999999999998</c:v>
              </c:pt>
              <c:pt idx="307">
                <c:v>2.5583333333333331</c:v>
              </c:pt>
              <c:pt idx="308">
                <c:v>2.5666666666666669</c:v>
              </c:pt>
              <c:pt idx="309">
                <c:v>2.5749999999999997</c:v>
              </c:pt>
              <c:pt idx="310">
                <c:v>2.5833333333333339</c:v>
              </c:pt>
              <c:pt idx="311">
                <c:v>2.5916666666666668</c:v>
              </c:pt>
              <c:pt idx="312">
                <c:v>2.6</c:v>
              </c:pt>
            </c:numLit>
          </c:xVal>
          <c:yVal>
            <c:numLit>
              <c:formatCode>General</c:formatCode>
              <c:ptCount val="313"/>
              <c:pt idx="0">
                <c:v>3.9213804456548673</c:v>
              </c:pt>
              <c:pt idx="1">
                <c:v>4.0347687933112582</c:v>
              </c:pt>
              <c:pt idx="2">
                <c:v>4.0387222020976594</c:v>
              </c:pt>
              <c:pt idx="3">
                <c:v>3.9420642220590905</c:v>
              </c:pt>
              <c:pt idx="4">
                <c:v>3.7650202633636658</c:v>
              </c:pt>
              <c:pt idx="5">
                <c:v>3.5313680745093161</c:v>
              </c:pt>
              <c:pt idx="6">
                <c:v>3.2621925023568559</c:v>
              </c:pt>
              <c:pt idx="7">
                <c:v>2.9716456044460142</c:v>
              </c:pt>
              <c:pt idx="8">
                <c:v>2.6656288460666429</c:v>
              </c:pt>
              <c:pt idx="9">
                <c:v>2.3439130441006846</c:v>
              </c:pt>
              <c:pt idx="10">
                <c:v>2.0045501420446987</c:v>
              </c:pt>
              <c:pt idx="11">
                <c:v>1.6476547314577086</c:v>
              </c:pt>
              <c:pt idx="12">
                <c:v>1.2766072633309873</c:v>
              </c:pt>
              <c:pt idx="13">
                <c:v>0.89524655489191118</c:v>
              </c:pt>
              <c:pt idx="14">
                <c:v>0.50540607108489921</c:v>
              </c:pt>
              <c:pt idx="15">
                <c:v>0.10760147392556862</c:v>
              </c:pt>
              <c:pt idx="16">
                <c:v>-0.29879749016072427</c:v>
              </c:pt>
              <c:pt idx="17">
                <c:v>-0.71608265235450308</c:v>
              </c:pt>
              <c:pt idx="18">
                <c:v>-1.14820742144217</c:v>
              </c:pt>
              <c:pt idx="19">
                <c:v>-1.5976355159427875</c:v>
              </c:pt>
              <c:pt idx="20">
                <c:v>-2.0612729637626495</c:v>
              </c:pt>
              <c:pt idx="21">
                <c:v>-2.5315567220060293</c:v>
              </c:pt>
              <c:pt idx="22">
                <c:v>-3.0025280296035657</c:v>
              </c:pt>
              <c:pt idx="23">
                <c:v>-3.4737858160986681</c:v>
              </c:pt>
              <c:pt idx="24">
                <c:v>-3.9467051801996487</c:v>
              </c:pt>
              <c:pt idx="25">
                <c:v>-4.4193380654030676</c:v>
              </c:pt>
              <c:pt idx="26">
                <c:v>-4.887043513568357</c:v>
              </c:pt>
              <c:pt idx="27">
                <c:v>-5.348790200664288</c:v>
              </c:pt>
              <c:pt idx="28">
                <c:v>-5.8115109160119385</c:v>
              </c:pt>
              <c:pt idx="29">
                <c:v>-6.2838000265382785</c:v>
              </c:pt>
              <c:pt idx="30">
                <c:v>-6.768006659203337</c:v>
              </c:pt>
              <c:pt idx="31">
                <c:v>-7.2597763347641227</c:v>
              </c:pt>
              <c:pt idx="32">
                <c:v>-7.7540670246234837</c:v>
              </c:pt>
              <c:pt idx="33">
                <c:v>-8.2490452638370009</c:v>
              </c:pt>
              <c:pt idx="34">
                <c:v>-8.7453413059793199</c:v>
              </c:pt>
              <c:pt idx="35">
                <c:v>-9.2435281088455685</c:v>
              </c:pt>
              <c:pt idx="36">
                <c:v>-9.7428608273020831</c:v>
              </c:pt>
              <c:pt idx="37">
                <c:v>-10.239787123019045</c:v>
              </c:pt>
              <c:pt idx="38">
                <c:v>-10.728233643368071</c:v>
              </c:pt>
              <c:pt idx="39">
                <c:v>-11.202986472413473</c:v>
              </c:pt>
              <c:pt idx="40">
                <c:v>-11.662384032549372</c:v>
              </c:pt>
              <c:pt idx="41">
                <c:v>-12.106483619555272</c:v>
              </c:pt>
              <c:pt idx="42">
                <c:v>-12.533165289589192</c:v>
              </c:pt>
              <c:pt idx="43">
                <c:v>-12.936126506904703</c:v>
              </c:pt>
              <c:pt idx="44">
                <c:v>-13.305856172102624</c:v>
              </c:pt>
              <c:pt idx="45">
                <c:v>-13.632900481563295</c:v>
              </c:pt>
              <c:pt idx="46">
                <c:v>-13.91158715311493</c:v>
              </c:pt>
              <c:pt idx="47">
                <c:v>-14.141400524741902</c:v>
              </c:pt>
              <c:pt idx="48">
                <c:v>-14.32629400523062</c:v>
              </c:pt>
              <c:pt idx="49">
                <c:v>-14.472913905004594</c:v>
              </c:pt>
              <c:pt idx="50">
                <c:v>-14.590656731903982</c:v>
              </c:pt>
              <c:pt idx="51">
                <c:v>-14.692299444760188</c:v>
              </c:pt>
              <c:pt idx="52">
                <c:v>-14.794916185868114</c:v>
              </c:pt>
              <c:pt idx="53">
                <c:v>-14.917815632923682</c:v>
              </c:pt>
              <c:pt idx="54">
                <c:v>-15.07910325225301</c:v>
              </c:pt>
              <c:pt idx="55">
                <c:v>-15.293618650749986</c:v>
              </c:pt>
              <c:pt idx="56">
                <c:v>-15.572419913860648</c:v>
              </c:pt>
              <c:pt idx="57">
                <c:v>-15.920377182843593</c:v>
              </c:pt>
              <c:pt idx="58">
                <c:v>-16.331302513511421</c:v>
              </c:pt>
              <c:pt idx="59">
                <c:v>-16.7810170869096</c:v>
              </c:pt>
              <c:pt idx="60">
                <c:v>-17.223283208971083</c:v>
              </c:pt>
              <c:pt idx="61">
                <c:v>-17.591408592342642</c:v>
              </c:pt>
              <c:pt idx="62">
                <c:v>-17.809132554492347</c:v>
              </c:pt>
              <c:pt idx="63">
                <c:v>-17.810221174303095</c:v>
              </c:pt>
              <c:pt idx="64">
                <c:v>-17.562875294145126</c:v>
              </c:pt>
              <c:pt idx="65">
                <c:v>-17.087091141068491</c:v>
              </c:pt>
              <c:pt idx="66">
                <c:v>-16.455347876157234</c:v>
              </c:pt>
              <c:pt idx="67">
                <c:v>-15.773241621053998</c:v>
              </c:pt>
              <c:pt idx="68">
                <c:v>-15.141956722378852</c:v>
              </c:pt>
              <c:pt idx="69">
                <c:v>-14.622685072651793</c:v>
              </c:pt>
              <c:pt idx="70">
                <c:v>-14.225911799523697</c:v>
              </c:pt>
              <c:pt idx="71">
                <c:v>-13.927286196701512</c:v>
              </c:pt>
              <c:pt idx="72">
                <c:v>-13.692029726020793</c:v>
              </c:pt>
              <c:pt idx="73">
                <c:v>-13.490692356811826</c:v>
              </c:pt>
              <c:pt idx="74">
                <c:v>-13.302876791567945</c:v>
              </c:pt>
              <c:pt idx="75">
                <c:v>-13.115748775678217</c:v>
              </c:pt>
              <c:pt idx="76">
                <c:v>-12.920198280200065</c:v>
              </c:pt>
              <c:pt idx="77">
                <c:v>-12.708662262237763</c:v>
              </c:pt>
              <c:pt idx="78">
                <c:v>-12.474036045131692</c:v>
              </c:pt>
              <c:pt idx="79">
                <c:v>-12.21116300872567</c:v>
              </c:pt>
              <c:pt idx="80">
                <c:v>-11.918839941649926</c:v>
              </c:pt>
              <c:pt idx="81">
                <c:v>-11.59941597086449</c:v>
              </c:pt>
              <c:pt idx="82">
                <c:v>-11.257417462950901</c:v>
              </c:pt>
              <c:pt idx="83">
                <c:v>-10.899261545214623</c:v>
              </c:pt>
              <c:pt idx="84">
                <c:v>-10.532797739448952</c:v>
              </c:pt>
              <c:pt idx="85">
                <c:v>-10.165589088549607</c:v>
              </c:pt>
              <c:pt idx="86">
                <c:v>-9.8037662409244923</c:v>
              </c:pt>
              <c:pt idx="87">
                <c:v>-9.4519701547141626</c:v>
              </c:pt>
              <c:pt idx="88">
                <c:v>-9.1130656188942822</c:v>
              </c:pt>
              <c:pt idx="89">
                <c:v>-8.7876255912599746</c:v>
              </c:pt>
              <c:pt idx="90">
                <c:v>-8.4725560997175364</c:v>
              </c:pt>
              <c:pt idx="91">
                <c:v>-8.1621275663156556</c:v>
              </c:pt>
              <c:pt idx="92">
                <c:v>-7.8510687793391325</c:v>
              </c:pt>
              <c:pt idx="93">
                <c:v>-7.5366868371508486</c:v>
              </c:pt>
              <c:pt idx="94">
                <c:v>-7.2180650072785975</c:v>
              </c:pt>
              <c:pt idx="95">
                <c:v>-6.8960054306355625</c:v>
              </c:pt>
              <c:pt idx="96">
                <c:v>-6.5721123890481072</c:v>
              </c:pt>
              <c:pt idx="97">
                <c:v>-6.2487350094762704</c:v>
              </c:pt>
              <c:pt idx="98">
                <c:v>-5.9277640526439823</c:v>
              </c:pt>
              <c:pt idx="99">
                <c:v>-5.6092568143307595</c:v>
              </c:pt>
              <c:pt idx="100">
                <c:v>-5.2916663084897451</c:v>
              </c:pt>
              <c:pt idx="101">
                <c:v>-4.9724142250428489</c:v>
              </c:pt>
              <c:pt idx="102">
                <c:v>-4.6487503665734469</c:v>
              </c:pt>
              <c:pt idx="103">
                <c:v>-4.3191850428141985</c:v>
              </c:pt>
              <c:pt idx="104">
                <c:v>-3.9837755495446143</c:v>
              </c:pt>
              <c:pt idx="105">
                <c:v>-3.6436678023549582</c:v>
              </c:pt>
              <c:pt idx="106">
                <c:v>-3.3001796041740281</c:v>
              </c:pt>
              <c:pt idx="107">
                <c:v>-2.955144419946246</c:v>
              </c:pt>
              <c:pt idx="108">
                <c:v>-2.6108540808521354</c:v>
              </c:pt>
              <c:pt idx="109">
                <c:v>-2.2696577138517302</c:v>
              </c:pt>
              <c:pt idx="110">
                <c:v>-1.9317272062835706</c:v>
              </c:pt>
              <c:pt idx="111">
                <c:v>-1.5949999100851855</c:v>
              </c:pt>
              <c:pt idx="112">
                <c:v>-1.2560380784857907</c:v>
              </c:pt>
              <c:pt idx="113">
                <c:v>-0.91209151406875755</c:v>
              </c:pt>
              <c:pt idx="114">
                <c:v>-0.56298832949554689</c:v>
              </c:pt>
              <c:pt idx="115">
                <c:v>-0.21079117282862991</c:v>
              </c:pt>
              <c:pt idx="116">
                <c:v>0.14026006824802553</c:v>
              </c:pt>
              <c:pt idx="117">
                <c:v>0.48414933688554562</c:v>
              </c:pt>
              <c:pt idx="118">
                <c:v>0.81468868889651769</c:v>
              </c:pt>
              <c:pt idx="119">
                <c:v>1.1266642083452505</c:v>
              </c:pt>
              <c:pt idx="120">
                <c:v>1.417726768271709</c:v>
              </c:pt>
              <c:pt idx="121">
                <c:v>1.6901109040769027</c:v>
              </c:pt>
              <c:pt idx="122">
                <c:v>1.9522963911287674</c:v>
              </c:pt>
              <c:pt idx="123">
                <c:v>2.2185498785260611</c:v>
              </c:pt>
              <c:pt idx="124">
                <c:v>2.5064038747997857</c:v>
              </c:pt>
              <c:pt idx="125">
                <c:v>2.8298958459306487</c:v>
              </c:pt>
              <c:pt idx="126">
                <c:v>3.1905154821859889</c:v>
              </c:pt>
              <c:pt idx="127">
                <c:v>3.5719907821840917</c:v>
              </c:pt>
              <c:pt idx="128">
                <c:v>3.944241461680587</c:v>
              </c:pt>
              <c:pt idx="129">
                <c:v>4.2734630107627591</c:v>
              </c:pt>
              <c:pt idx="130">
                <c:v>4.5320961594848121</c:v>
              </c:pt>
              <c:pt idx="131">
                <c:v>4.7044418642601631</c:v>
              </c:pt>
              <c:pt idx="132">
                <c:v>4.7847132513579904</c:v>
              </c:pt>
              <c:pt idx="133">
                <c:v>4.7719935883060884</c:v>
              </c:pt>
              <c:pt idx="134">
                <c:v>4.6689757767415649</c:v>
              </c:pt>
              <c:pt idx="135">
                <c:v>4.4845979582684654</c:v>
              </c:pt>
              <c:pt idx="136">
                <c:v>4.2341581060167828</c:v>
              </c:pt>
              <c:pt idx="137">
                <c:v>3.936277348328268</c:v>
              </c:pt>
              <c:pt idx="138">
                <c:v>3.6074568697026894</c:v>
              </c:pt>
              <c:pt idx="139">
                <c:v>3.2577234315548345</c:v>
              </c:pt>
              <c:pt idx="140">
                <c:v>2.8921190624818571</c:v>
              </c:pt>
              <c:pt idx="141">
                <c:v>2.5135085514594082</c:v>
              </c:pt>
              <c:pt idx="142">
                <c:v>2.1230951098572648</c:v>
              </c:pt>
              <c:pt idx="143">
                <c:v>1.7216808785886106</c:v>
              </c:pt>
              <c:pt idx="144">
                <c:v>1.311901463511046</c:v>
              </c:pt>
              <c:pt idx="145">
                <c:v>0.89730920295438243</c:v>
              </c:pt>
              <c:pt idx="146">
                <c:v>0.47618522353322729</c:v>
              </c:pt>
              <c:pt idx="147">
                <c:v>4.0393524556723064E-2</c:v>
              </c:pt>
              <c:pt idx="148">
                <c:v>-0.41929051447673638</c:v>
              </c:pt>
              <c:pt idx="149">
                <c:v>-0.90670571079452777</c:v>
              </c:pt>
              <c:pt idx="150">
                <c:v>-1.4185289091848918</c:v>
              </c:pt>
              <c:pt idx="151">
                <c:v>-1.9478273203267469</c:v>
              </c:pt>
              <c:pt idx="152">
                <c:v>-2.4914496763468716</c:v>
              </c:pt>
              <c:pt idx="153">
                <c:v>-3.0506564843945543</c:v>
              </c:pt>
              <c:pt idx="154">
                <c:v>-3.6236142795253792</c:v>
              </c:pt>
              <c:pt idx="155">
                <c:v>-4.2044788922290071</c:v>
              </c:pt>
              <c:pt idx="156">
                <c:v>-4.7898125757346577</c:v>
              </c:pt>
              <c:pt idx="157">
                <c:v>-5.3781829355544986</c:v>
              </c:pt>
              <c:pt idx="158">
                <c:v>-5.9664959995948292</c:v>
              </c:pt>
              <c:pt idx="159">
                <c:v>-6.5502826970536239</c:v>
              </c:pt>
              <c:pt idx="160">
                <c:v>-7.1255323233649692</c:v>
              </c:pt>
              <c:pt idx="161">
                <c:v>-7.6893227937737016</c:v>
              </c:pt>
              <c:pt idx="162">
                <c:v>-8.2403936011305223</c:v>
              </c:pt>
              <c:pt idx="163">
                <c:v>-8.7793749990100913</c:v>
              </c:pt>
              <c:pt idx="164">
                <c:v>-9.3068399452075266</c:v>
              </c:pt>
              <c:pt idx="165">
                <c:v>-9.822215481927703</c:v>
              </c:pt>
              <c:pt idx="166">
                <c:v>-10.323897327344254</c:v>
              </c:pt>
              <c:pt idx="167">
                <c:v>-10.808562326245417</c:v>
              </c:pt>
              <c:pt idx="168">
                <c:v>-11.27260084452187</c:v>
              </c:pt>
              <c:pt idx="169">
                <c:v>-11.714924262362862</c:v>
              </c:pt>
              <c:pt idx="170">
                <c:v>-12.137022270035741</c:v>
              </c:pt>
              <c:pt idx="171">
                <c:v>-12.540728332484917</c:v>
              </c:pt>
              <c:pt idx="172">
                <c:v>-12.927302956859686</c:v>
              </c:pt>
              <c:pt idx="173">
                <c:v>-13.29766287563225</c:v>
              </c:pt>
              <c:pt idx="174">
                <c:v>-13.6530685959519</c:v>
              </c:pt>
              <c:pt idx="175">
                <c:v>-13.994952512306464</c:v>
              </c:pt>
              <c:pt idx="176">
                <c:v>-14.32463242762474</c:v>
              </c:pt>
              <c:pt idx="177">
                <c:v>-14.643827215292118</c:v>
              </c:pt>
              <c:pt idx="178">
                <c:v>-14.95477141070962</c:v>
              </c:pt>
              <c:pt idx="179">
                <c:v>-15.261647605781684</c:v>
              </c:pt>
              <c:pt idx="180">
                <c:v>-15.572706392758215</c:v>
              </c:pt>
              <c:pt idx="181">
                <c:v>-15.900953913588658</c:v>
              </c:pt>
              <c:pt idx="182">
                <c:v>-16.26128707094643</c:v>
              </c:pt>
              <c:pt idx="183">
                <c:v>-16.665909865867818</c:v>
              </c:pt>
              <c:pt idx="184">
                <c:v>-17.118775707139225</c:v>
              </c:pt>
              <c:pt idx="185">
                <c:v>-17.609112988212186</c:v>
              </c:pt>
              <c:pt idx="186">
                <c:v>-18.106956016401355</c:v>
              </c:pt>
              <c:pt idx="187">
                <c:v>-18.561254252160584</c:v>
              </c:pt>
              <c:pt idx="188">
                <c:v>-18.905372703916154</c:v>
              </c:pt>
              <c:pt idx="189">
                <c:v>-19.070671027811397</c:v>
              </c:pt>
              <c:pt idx="190">
                <c:v>-19.005296543386969</c:v>
              </c:pt>
              <c:pt idx="191">
                <c:v>-18.690742713860146</c:v>
              </c:pt>
              <c:pt idx="192">
                <c:v>-18.152678048452795</c:v>
              </c:pt>
              <c:pt idx="193">
                <c:v>-17.463524412469436</c:v>
              </c:pt>
              <c:pt idx="194">
                <c:v>-16.730195730481501</c:v>
              </c:pt>
              <c:pt idx="195">
                <c:v>-16.059720518619411</c:v>
              </c:pt>
              <c:pt idx="196">
                <c:v>-15.518791064236398</c:v>
              </c:pt>
              <c:pt idx="197">
                <c:v>-15.117491424526769</c:v>
              </c:pt>
              <c:pt idx="198">
                <c:v>-14.82660075193885</c:v>
              </c:pt>
              <c:pt idx="199">
                <c:v>-14.606699550167646</c:v>
              </c:pt>
              <c:pt idx="200">
                <c:v>-14.425415703788252</c:v>
              </c:pt>
              <c:pt idx="201">
                <c:v>-14.260231971452033</c:v>
              </c:pt>
              <c:pt idx="202">
                <c:v>-14.097511957634877</c:v>
              </c:pt>
              <c:pt idx="203">
                <c:v>-13.929921802559113</c:v>
              </c:pt>
              <c:pt idx="204">
                <c:v>-13.752591364966122</c:v>
              </c:pt>
              <c:pt idx="205">
                <c:v>-13.560306728920221</c:v>
              </c:pt>
              <c:pt idx="206">
                <c:v>-13.347281020690575</c:v>
              </c:pt>
              <c:pt idx="207">
                <c:v>-13.108357620121023</c:v>
              </c:pt>
              <c:pt idx="208">
                <c:v>-12.840098780440771</c:v>
              </c:pt>
              <c:pt idx="209">
                <c:v>-12.541243994500535</c:v>
              </c:pt>
              <c:pt idx="210">
                <c:v>-12.213454839906197</c:v>
              </c:pt>
              <c:pt idx="211">
                <c:v>-11.860856612782689</c:v>
              </c:pt>
              <c:pt idx="212">
                <c:v>-11.490095623553527</c:v>
              </c:pt>
              <c:pt idx="213">
                <c:v>-11.111141337854001</c:v>
              </c:pt>
              <c:pt idx="214">
                <c:v>-10.737057193413087</c:v>
              </c:pt>
              <c:pt idx="215">
                <c:v>-10.380620149062205</c:v>
              </c:pt>
              <c:pt idx="216">
                <c:v>-10.049393247697072</c:v>
              </c:pt>
              <c:pt idx="217">
                <c:v>-9.7439494471128292</c:v>
              </c:pt>
              <c:pt idx="218">
                <c:v>-9.4607364089796686</c:v>
              </c:pt>
              <c:pt idx="219">
                <c:v>-9.194482921582372</c:v>
              </c:pt>
              <c:pt idx="220">
                <c:v>-8.9391156322925625</c:v>
              </c:pt>
              <c:pt idx="221">
                <c:v>-8.688904963158933</c:v>
              </c:pt>
              <c:pt idx="222">
                <c:v>-8.4393818433794614</c:v>
              </c:pt>
              <c:pt idx="223">
                <c:v>-8.1872231177423842</c:v>
              </c:pt>
              <c:pt idx="224">
                <c:v>-7.9299077719491331</c:v>
              </c:pt>
              <c:pt idx="225">
                <c:v>-7.666003411511876</c:v>
              </c:pt>
              <c:pt idx="226">
                <c:v>-7.3955673322101276</c:v>
              </c:pt>
              <c:pt idx="227">
                <c:v>-7.118943308720965</c:v>
              </c:pt>
              <c:pt idx="228">
                <c:v>-6.8352146085721817</c:v>
              </c:pt>
              <c:pt idx="229">
                <c:v>-6.5428342457169206</c:v>
              </c:pt>
              <c:pt idx="230">
                <c:v>-6.2407136003444394</c:v>
              </c:pt>
              <c:pt idx="231">
                <c:v>-5.9297121091474292</c:v>
              </c:pt>
              <c:pt idx="232">
                <c:v>-5.6126372653220304</c:v>
              </c:pt>
              <c:pt idx="233">
                <c:v>-5.2934997734341636</c:v>
              </c:pt>
              <c:pt idx="234">
                <c:v>-4.9768260000653575</c:v>
              </c:pt>
              <c:pt idx="235">
                <c:v>-4.665996396206884</c:v>
              </c:pt>
              <c:pt idx="236">
                <c:v>-4.3626152436851138</c:v>
              </c:pt>
              <c:pt idx="237">
                <c:v>-4.0662814720434524</c:v>
              </c:pt>
              <c:pt idx="238">
                <c:v>-3.7745886585423509</c:v>
              </c:pt>
              <c:pt idx="239">
                <c:v>-3.483927169072484</c:v>
              </c:pt>
              <c:pt idx="240">
                <c:v>-3.1919478766738165</c:v>
              </c:pt>
              <c:pt idx="241">
                <c:v>-2.8977913446536516</c:v>
              </c:pt>
              <c:pt idx="242">
                <c:v>-2.6008846152168585</c:v>
              </c:pt>
              <c:pt idx="243">
                <c:v>-2.3012849841429515</c:v>
              </c:pt>
              <c:pt idx="244">
                <c:v>-2.000825916376348</c:v>
              </c:pt>
              <c:pt idx="245">
                <c:v>-1.7034608207034505</c:v>
              </c:pt>
              <c:pt idx="246">
                <c:v>-1.4146900919575156</c:v>
              </c:pt>
              <c:pt idx="247">
                <c:v>-1.1412746321210865</c:v>
              </c:pt>
              <c:pt idx="248">
                <c:v>-0.88865754024790666</c:v>
              </c:pt>
              <c:pt idx="249">
                <c:v>-0.65666692899943657</c:v>
              </c:pt>
              <c:pt idx="250">
                <c:v>-0.43693761456676578</c:v>
              </c:pt>
              <c:pt idx="251">
                <c:v>-0.21296841245012704</c:v>
              </c:pt>
              <c:pt idx="252">
                <c:v>3.4606650825901732E-2</c:v>
              </c:pt>
              <c:pt idx="253">
                <c:v>0.31862182987225096</c:v>
              </c:pt>
              <c:pt idx="254">
                <c:v>0.63747284286255401</c:v>
              </c:pt>
              <c:pt idx="255">
                <c:v>0.9740282517223996</c:v>
              </c:pt>
              <c:pt idx="256">
                <c:v>1.3006141949469687</c:v>
              </c:pt>
              <c:pt idx="257">
                <c:v>1.586577430496763</c:v>
              </c:pt>
              <c:pt idx="258">
                <c:v>1.8059629702523545</c:v>
              </c:pt>
              <c:pt idx="259">
                <c:v>1.9425561086115435</c:v>
              </c:pt>
              <c:pt idx="260">
                <c:v>1.9903407887254541</c:v>
              </c:pt>
              <c:pt idx="261">
                <c:v>1.9526974615853587</c:v>
              </c:pt>
              <c:pt idx="262">
                <c:v>1.8406269168577698</c:v>
              </c:pt>
              <c:pt idx="263">
                <c:v>1.6704011559244019</c:v>
              </c:pt>
              <c:pt idx="264">
                <c:v>1.4585213632850234</c:v>
              </c:pt>
              <c:pt idx="265">
                <c:v>1.2174780188734859</c:v>
              </c:pt>
              <c:pt idx="266">
                <c:v>0.95380284155428152</c:v>
              </c:pt>
              <c:pt idx="267">
                <c:v>0.67173571901137741</c:v>
              </c:pt>
              <c:pt idx="268">
                <c:v>0.37855321524293495</c:v>
              </c:pt>
              <c:pt idx="269">
                <c:v>8.5428007254005719E-2</c:v>
              </c:pt>
              <c:pt idx="270">
                <c:v>-0.19681100262743784</c:v>
              </c:pt>
              <c:pt idx="271">
                <c:v>-0.46283530690667901</c:v>
              </c:pt>
              <c:pt idx="272">
                <c:v>-0.71545239877985878</c:v>
              </c:pt>
              <c:pt idx="273">
                <c:v>-0.9650328143388458</c:v>
              </c:pt>
              <c:pt idx="274">
                <c:v>-1.2250410617692131</c:v>
              </c:pt>
              <c:pt idx="275">
                <c:v>-1.5079676210048136</c:v>
              </c:pt>
              <c:pt idx="276">
                <c:v>-1.8237246619014098</c:v>
              </c:pt>
              <c:pt idx="277">
                <c:v>-2.1758072270093014</c:v>
              </c:pt>
              <c:pt idx="278">
                <c:v>-2.5581992594796135</c:v>
              </c:pt>
              <c:pt idx="279">
                <c:v>-2.9598999696458326</c:v>
              </c:pt>
              <c:pt idx="280">
                <c:v>-3.3726587652580773</c:v>
              </c:pt>
              <c:pt idx="281">
                <c:v>-3.7948140687104686</c:v>
              </c:pt>
              <c:pt idx="282">
                <c:v>-4.2269388377981354</c:v>
              </c:pt>
              <c:pt idx="283">
                <c:v>-4.6658245088683445</c:v>
              </c:pt>
              <c:pt idx="284">
                <c:v>-5.1058560955288188</c:v>
              </c:pt>
              <c:pt idx="285">
                <c:v>-5.5470908935590657</c:v>
              </c:pt>
              <c:pt idx="286">
                <c:v>-5.9952584809103966</c:v>
              </c:pt>
              <c:pt idx="287">
                <c:v>-6.4553435904004468</c:v>
              </c:pt>
              <c:pt idx="288">
                <c:v>-6.9280337713833759</c:v>
              </c:pt>
              <c:pt idx="289">
                <c:v>-7.4092610235137553</c:v>
              </c:pt>
              <c:pt idx="290">
                <c:v>-7.8923217405885504</c:v>
              </c:pt>
              <c:pt idx="291">
                <c:v>-8.3716582319949993</c:v>
              </c:pt>
              <c:pt idx="292">
                <c:v>-8.8442911171984129</c:v>
              </c:pt>
              <c:pt idx="293">
                <c:v>-9.3080431565773036</c:v>
              </c:pt>
              <c:pt idx="294">
                <c:v>-9.7590182371247725</c:v>
              </c:pt>
              <c:pt idx="295">
                <c:v>-10.191314893550976</c:v>
              </c:pt>
              <c:pt idx="296">
                <c:v>-10.599432731022667</c:v>
              </c:pt>
              <c:pt idx="297">
                <c:v>-10.982225833949569</c:v>
              </c:pt>
              <c:pt idx="298">
                <c:v>-11.343303836441009</c:v>
              </c:pt>
              <c:pt idx="299">
                <c:v>-11.687021217739995</c:v>
              </c:pt>
              <c:pt idx="300">
                <c:v>-12.014294710318719</c:v>
              </c:pt>
              <c:pt idx="301">
                <c:v>-12.322660595658132</c:v>
              </c:pt>
              <c:pt idx="302">
                <c:v>-12.608623831207922</c:v>
              </c:pt>
              <c:pt idx="303">
                <c:v>-12.870465543582711</c:v>
              </c:pt>
              <c:pt idx="304">
                <c:v>-13.109159761034208</c:v>
              </c:pt>
              <c:pt idx="305">
                <c:v>-13.328889075466883</c:v>
              </c:pt>
              <c:pt idx="306">
                <c:v>-13.538419741146223</c:v>
              </c:pt>
              <c:pt idx="307">
                <c:v>-13.750528716903654</c:v>
              </c:pt>
              <c:pt idx="308">
                <c:v>-13.979482651837936</c:v>
              </c:pt>
              <c:pt idx="309">
                <c:v>-14.241553547330767</c:v>
              </c:pt>
              <c:pt idx="310">
                <c:v>-14.555247940164897</c:v>
              </c:pt>
              <c:pt idx="311">
                <c:v>-14.934889775218576</c:v>
              </c:pt>
              <c:pt idx="312">
                <c:v>-15.384375165498708</c:v>
              </c:pt>
            </c:numLit>
          </c:yVal>
          <c:smooth val="1"/>
        </c:ser>
        <c:dLbls/>
        <c:axId val="139744384"/>
        <c:axId val="139746304"/>
      </c:scatterChart>
      <c:scatterChart>
        <c:scatterStyle val="smoothMarker"/>
        <c:ser>
          <c:idx val="0"/>
          <c:order val="0"/>
          <c:tx>
            <c:strRef>
              <c:f>[1]Graphs!$D$2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313"/>
              <c:pt idx="0">
                <c:v>0</c:v>
              </c:pt>
              <c:pt idx="1">
                <c:v>8.333333333333335E-3</c:v>
              </c:pt>
              <c:pt idx="2">
                <c:v>1.666666666666667E-2</c:v>
              </c:pt>
              <c:pt idx="3">
                <c:v>2.5000000000000001E-2</c:v>
              </c:pt>
              <c:pt idx="4">
                <c:v>3.333333333333334E-2</c:v>
              </c:pt>
              <c:pt idx="5">
                <c:v>4.1666666666666664E-2</c:v>
              </c:pt>
              <c:pt idx="6">
                <c:v>0.05</c:v>
              </c:pt>
              <c:pt idx="7">
                <c:v>5.8333333333333348E-2</c:v>
              </c:pt>
              <c:pt idx="8">
                <c:v>6.666666666666668E-2</c:v>
              </c:pt>
              <c:pt idx="9">
                <c:v>7.5000000000000011E-2</c:v>
              </c:pt>
              <c:pt idx="10">
                <c:v>8.3333333333333343E-2</c:v>
              </c:pt>
              <c:pt idx="11">
                <c:v>9.1666666666666688E-2</c:v>
              </c:pt>
              <c:pt idx="12">
                <c:v>0.1</c:v>
              </c:pt>
              <c:pt idx="13">
                <c:v>0.10833333333333335</c:v>
              </c:pt>
              <c:pt idx="14">
                <c:v>0.11666666666666668</c:v>
              </c:pt>
              <c:pt idx="15">
                <c:v>0.125</c:v>
              </c:pt>
              <c:pt idx="16">
                <c:v>0.13333333333333336</c:v>
              </c:pt>
              <c:pt idx="17">
                <c:v>0.14166666666666666</c:v>
              </c:pt>
              <c:pt idx="18">
                <c:v>0.15000000000000002</c:v>
              </c:pt>
              <c:pt idx="19">
                <c:v>0.15833333333333338</c:v>
              </c:pt>
              <c:pt idx="20">
                <c:v>0.16666666666666666</c:v>
              </c:pt>
              <c:pt idx="21">
                <c:v>0.17500000000000002</c:v>
              </c:pt>
              <c:pt idx="22">
                <c:v>0.18333333333333338</c:v>
              </c:pt>
              <c:pt idx="23">
                <c:v>0.19166666666666668</c:v>
              </c:pt>
              <c:pt idx="24">
                <c:v>0.2</c:v>
              </c:pt>
              <c:pt idx="25">
                <c:v>0.20833333333333337</c:v>
              </c:pt>
              <c:pt idx="26">
                <c:v>0.2166666666666667</c:v>
              </c:pt>
              <c:pt idx="27">
                <c:v>0.22500000000000001</c:v>
              </c:pt>
              <c:pt idx="28">
                <c:v>0.23333333333333336</c:v>
              </c:pt>
              <c:pt idx="29">
                <c:v>0.2416666666666667</c:v>
              </c:pt>
              <c:pt idx="30">
                <c:v>0.25</c:v>
              </c:pt>
              <c:pt idx="31">
                <c:v>0.2583333333333333</c:v>
              </c:pt>
              <c:pt idx="32">
                <c:v>0.26666666666666672</c:v>
              </c:pt>
              <c:pt idx="33">
                <c:v>0.27500000000000002</c:v>
              </c:pt>
              <c:pt idx="34">
                <c:v>0.28333333333333333</c:v>
              </c:pt>
              <c:pt idx="35">
                <c:v>0.2916666666666668</c:v>
              </c:pt>
              <c:pt idx="36">
                <c:v>0.30000000000000004</c:v>
              </c:pt>
              <c:pt idx="37">
                <c:v>0.30833333333333335</c:v>
              </c:pt>
              <c:pt idx="38">
                <c:v>0.31666666666666676</c:v>
              </c:pt>
              <c:pt idx="39">
                <c:v>0.32500000000000007</c:v>
              </c:pt>
              <c:pt idx="40">
                <c:v>0.33333333333333331</c:v>
              </c:pt>
              <c:pt idx="41">
                <c:v>0.34166666666666673</c:v>
              </c:pt>
              <c:pt idx="42">
                <c:v>0.35000000000000003</c:v>
              </c:pt>
              <c:pt idx="43">
                <c:v>0.35833333333333334</c:v>
              </c:pt>
              <c:pt idx="44">
                <c:v>0.36666666666666675</c:v>
              </c:pt>
              <c:pt idx="45">
                <c:v>0.37500000000000006</c:v>
              </c:pt>
              <c:pt idx="46">
                <c:v>0.38333333333333336</c:v>
              </c:pt>
              <c:pt idx="47">
                <c:v>0.39166666666666677</c:v>
              </c:pt>
              <c:pt idx="48">
                <c:v>0.4</c:v>
              </c:pt>
              <c:pt idx="49">
                <c:v>0.40833333333333333</c:v>
              </c:pt>
              <c:pt idx="50">
                <c:v>0.4166666666666668</c:v>
              </c:pt>
              <c:pt idx="51">
                <c:v>0.4250000000000001</c:v>
              </c:pt>
              <c:pt idx="52">
                <c:v>0.43333333333333335</c:v>
              </c:pt>
              <c:pt idx="53">
                <c:v>0.44166666666666671</c:v>
              </c:pt>
              <c:pt idx="54">
                <c:v>0.45</c:v>
              </c:pt>
              <c:pt idx="55">
                <c:v>0.45833333333333326</c:v>
              </c:pt>
              <c:pt idx="56">
                <c:v>0.46666666666666673</c:v>
              </c:pt>
              <c:pt idx="57">
                <c:v>0.47500000000000003</c:v>
              </c:pt>
              <c:pt idx="58">
                <c:v>0.48333333333333334</c:v>
              </c:pt>
              <c:pt idx="59">
                <c:v>0.49166666666666675</c:v>
              </c:pt>
              <c:pt idx="60">
                <c:v>0.5</c:v>
              </c:pt>
              <c:pt idx="61">
                <c:v>0.5083333333333333</c:v>
              </c:pt>
              <c:pt idx="62">
                <c:v>0.51666666666666661</c:v>
              </c:pt>
              <c:pt idx="63">
                <c:v>0.52500000000000002</c:v>
              </c:pt>
              <c:pt idx="64">
                <c:v>0.53333333333333333</c:v>
              </c:pt>
              <c:pt idx="65">
                <c:v>0.54166666666666652</c:v>
              </c:pt>
              <c:pt idx="66">
                <c:v>0.55000000000000004</c:v>
              </c:pt>
              <c:pt idx="67">
                <c:v>0.55833333333333335</c:v>
              </c:pt>
              <c:pt idx="68">
                <c:v>0.56666666666666654</c:v>
              </c:pt>
              <c:pt idx="69">
                <c:v>0.57500000000000007</c:v>
              </c:pt>
              <c:pt idx="70">
                <c:v>0.58333333333333337</c:v>
              </c:pt>
              <c:pt idx="71">
                <c:v>0.59166666666666656</c:v>
              </c:pt>
              <c:pt idx="72">
                <c:v>0.60000000000000009</c:v>
              </c:pt>
              <c:pt idx="73">
                <c:v>0.60833333333333339</c:v>
              </c:pt>
              <c:pt idx="74">
                <c:v>0.6166666666666667</c:v>
              </c:pt>
              <c:pt idx="75">
                <c:v>0.62500000000000011</c:v>
              </c:pt>
              <c:pt idx="76">
                <c:v>0.63333333333333341</c:v>
              </c:pt>
              <c:pt idx="77">
                <c:v>0.64166666666666672</c:v>
              </c:pt>
              <c:pt idx="78">
                <c:v>0.65000000000000013</c:v>
              </c:pt>
              <c:pt idx="79">
                <c:v>0.65833333333333344</c:v>
              </c:pt>
              <c:pt idx="80">
                <c:v>0.66666666666666663</c:v>
              </c:pt>
              <c:pt idx="81">
                <c:v>0.67500000000000016</c:v>
              </c:pt>
              <c:pt idx="82">
                <c:v>0.68333333333333335</c:v>
              </c:pt>
              <c:pt idx="83">
                <c:v>0.69166666666666654</c:v>
              </c:pt>
              <c:pt idx="84">
                <c:v>0.70000000000000007</c:v>
              </c:pt>
              <c:pt idx="85">
                <c:v>0.70833333333333348</c:v>
              </c:pt>
              <c:pt idx="86">
                <c:v>0.71666666666666667</c:v>
              </c:pt>
              <c:pt idx="87">
                <c:v>0.72500000000000009</c:v>
              </c:pt>
              <c:pt idx="88">
                <c:v>0.73333333333333339</c:v>
              </c:pt>
              <c:pt idx="89">
                <c:v>0.7416666666666667</c:v>
              </c:pt>
              <c:pt idx="90">
                <c:v>0.75000000000000011</c:v>
              </c:pt>
              <c:pt idx="91">
                <c:v>0.75833333333333341</c:v>
              </c:pt>
              <c:pt idx="92">
                <c:v>0.76666666666666672</c:v>
              </c:pt>
              <c:pt idx="93">
                <c:v>0.77500000000000013</c:v>
              </c:pt>
              <c:pt idx="94">
                <c:v>0.78333333333333333</c:v>
              </c:pt>
              <c:pt idx="95">
                <c:v>0.79166666666666652</c:v>
              </c:pt>
              <c:pt idx="96">
                <c:v>0.8</c:v>
              </c:pt>
              <c:pt idx="97">
                <c:v>0.80833333333333335</c:v>
              </c:pt>
              <c:pt idx="98">
                <c:v>0.81666666666666654</c:v>
              </c:pt>
              <c:pt idx="99">
                <c:v>0.82500000000000007</c:v>
              </c:pt>
              <c:pt idx="100">
                <c:v>0.83333333333333348</c:v>
              </c:pt>
              <c:pt idx="101">
                <c:v>0.84166666666666667</c:v>
              </c:pt>
              <c:pt idx="102">
                <c:v>0.85000000000000009</c:v>
              </c:pt>
              <c:pt idx="103">
                <c:v>0.85833333333333339</c:v>
              </c:pt>
              <c:pt idx="104">
                <c:v>0.8666666666666667</c:v>
              </c:pt>
              <c:pt idx="105">
                <c:v>0.87500000000000011</c:v>
              </c:pt>
              <c:pt idx="106">
                <c:v>0.8833333333333333</c:v>
              </c:pt>
              <c:pt idx="107">
                <c:v>0.89166666666666661</c:v>
              </c:pt>
              <c:pt idx="108">
                <c:v>0.9</c:v>
              </c:pt>
              <c:pt idx="109">
                <c:v>0.90833333333333333</c:v>
              </c:pt>
              <c:pt idx="110">
                <c:v>0.91666666666666652</c:v>
              </c:pt>
              <c:pt idx="111">
                <c:v>0.92500000000000004</c:v>
              </c:pt>
              <c:pt idx="112">
                <c:v>0.93333333333333335</c:v>
              </c:pt>
              <c:pt idx="113">
                <c:v>0.94166666666666654</c:v>
              </c:pt>
              <c:pt idx="114">
                <c:v>0.95000000000000007</c:v>
              </c:pt>
              <c:pt idx="115">
                <c:v>0.95833333333333348</c:v>
              </c:pt>
              <c:pt idx="116">
                <c:v>0.96666666666666667</c:v>
              </c:pt>
              <c:pt idx="117">
                <c:v>0.97500000000000009</c:v>
              </c:pt>
              <c:pt idx="118">
                <c:v>0.98333333333333328</c:v>
              </c:pt>
              <c:pt idx="119">
                <c:v>0.99166666666666659</c:v>
              </c:pt>
              <c:pt idx="120">
                <c:v>1</c:v>
              </c:pt>
              <c:pt idx="121">
                <c:v>1.0083333333333333</c:v>
              </c:pt>
              <c:pt idx="122">
                <c:v>1.0166666666666666</c:v>
              </c:pt>
              <c:pt idx="123">
                <c:v>1.0249999999999997</c:v>
              </c:pt>
              <c:pt idx="124">
                <c:v>1.0333333333333334</c:v>
              </c:pt>
              <c:pt idx="125">
                <c:v>1.0416666666666665</c:v>
              </c:pt>
              <c:pt idx="126">
                <c:v>1.05</c:v>
              </c:pt>
              <c:pt idx="127">
                <c:v>1.0583333333333333</c:v>
              </c:pt>
              <c:pt idx="128">
                <c:v>1.0666666666666667</c:v>
              </c:pt>
              <c:pt idx="129">
                <c:v>1.075</c:v>
              </c:pt>
              <c:pt idx="130">
                <c:v>1.0833333333333333</c:v>
              </c:pt>
              <c:pt idx="131">
                <c:v>1.0916666666666666</c:v>
              </c:pt>
              <c:pt idx="132">
                <c:v>1.1000000000000001</c:v>
              </c:pt>
              <c:pt idx="133">
                <c:v>1.1083333333333336</c:v>
              </c:pt>
              <c:pt idx="134">
                <c:v>1.1166666666666667</c:v>
              </c:pt>
              <c:pt idx="135">
                <c:v>1.125</c:v>
              </c:pt>
              <c:pt idx="136">
                <c:v>1.1333333333333333</c:v>
              </c:pt>
              <c:pt idx="137">
                <c:v>1.1416666666666666</c:v>
              </c:pt>
              <c:pt idx="138">
                <c:v>1.1499999999999997</c:v>
              </c:pt>
              <c:pt idx="139">
                <c:v>1.1583333333333337</c:v>
              </c:pt>
              <c:pt idx="140">
                <c:v>1.1666666666666667</c:v>
              </c:pt>
              <c:pt idx="141">
                <c:v>1.175</c:v>
              </c:pt>
              <c:pt idx="142">
                <c:v>1.1833333333333333</c:v>
              </c:pt>
              <c:pt idx="143">
                <c:v>1.1916666666666667</c:v>
              </c:pt>
              <c:pt idx="144">
                <c:v>1.2</c:v>
              </c:pt>
              <c:pt idx="145">
                <c:v>1.2083333333333333</c:v>
              </c:pt>
              <c:pt idx="146">
                <c:v>1.2166666666666666</c:v>
              </c:pt>
              <c:pt idx="147">
                <c:v>1.2249999999999999</c:v>
              </c:pt>
              <c:pt idx="148">
                <c:v>1.2333333333333334</c:v>
              </c:pt>
              <c:pt idx="149">
                <c:v>1.2416666666666665</c:v>
              </c:pt>
              <c:pt idx="150">
                <c:v>1.25</c:v>
              </c:pt>
              <c:pt idx="151">
                <c:v>1.2583333333333333</c:v>
              </c:pt>
              <c:pt idx="152">
                <c:v>1.2666666666666666</c:v>
              </c:pt>
              <c:pt idx="153">
                <c:v>1.2749999999999997</c:v>
              </c:pt>
              <c:pt idx="154">
                <c:v>1.2833333333333334</c:v>
              </c:pt>
              <c:pt idx="155">
                <c:v>1.2916666666666665</c:v>
              </c:pt>
              <c:pt idx="156">
                <c:v>1.3</c:v>
              </c:pt>
              <c:pt idx="157">
                <c:v>1.3083333333333333</c:v>
              </c:pt>
              <c:pt idx="158">
                <c:v>1.3166666666666667</c:v>
              </c:pt>
              <c:pt idx="159">
                <c:v>1.325</c:v>
              </c:pt>
              <c:pt idx="160">
                <c:v>1.3333333333333333</c:v>
              </c:pt>
              <c:pt idx="161">
                <c:v>1.3416666666666666</c:v>
              </c:pt>
              <c:pt idx="162">
                <c:v>1.35</c:v>
              </c:pt>
              <c:pt idx="163">
                <c:v>1.3583333333333336</c:v>
              </c:pt>
              <c:pt idx="164">
                <c:v>1.3666666666666667</c:v>
              </c:pt>
              <c:pt idx="165">
                <c:v>1.375</c:v>
              </c:pt>
              <c:pt idx="166">
                <c:v>1.3833333333333333</c:v>
              </c:pt>
              <c:pt idx="167">
                <c:v>1.3916666666666666</c:v>
              </c:pt>
              <c:pt idx="168">
                <c:v>1.4</c:v>
              </c:pt>
              <c:pt idx="169">
                <c:v>1.4083333333333334</c:v>
              </c:pt>
              <c:pt idx="170">
                <c:v>1.4166666666666665</c:v>
              </c:pt>
              <c:pt idx="171">
                <c:v>1.4249999999999998</c:v>
              </c:pt>
              <c:pt idx="172">
                <c:v>1.4333333333333331</c:v>
              </c:pt>
              <c:pt idx="173">
                <c:v>1.4416666666666664</c:v>
              </c:pt>
              <c:pt idx="174">
                <c:v>1.45</c:v>
              </c:pt>
              <c:pt idx="175">
                <c:v>1.4583333333333333</c:v>
              </c:pt>
              <c:pt idx="176">
                <c:v>1.4666666666666666</c:v>
              </c:pt>
              <c:pt idx="177">
                <c:v>1.4749999999999999</c:v>
              </c:pt>
              <c:pt idx="178">
                <c:v>1.4833333333333334</c:v>
              </c:pt>
              <c:pt idx="179">
                <c:v>1.4916666666666665</c:v>
              </c:pt>
              <c:pt idx="180">
                <c:v>1.5</c:v>
              </c:pt>
              <c:pt idx="181">
                <c:v>1.5083333333333333</c:v>
              </c:pt>
              <c:pt idx="182">
                <c:v>1.5166666666666666</c:v>
              </c:pt>
              <c:pt idx="183">
                <c:v>1.5249999999999997</c:v>
              </c:pt>
              <c:pt idx="184">
                <c:v>1.5333333333333334</c:v>
              </c:pt>
              <c:pt idx="185">
                <c:v>1.5416666666666665</c:v>
              </c:pt>
              <c:pt idx="186">
                <c:v>1.55</c:v>
              </c:pt>
              <c:pt idx="187">
                <c:v>1.5583333333333333</c:v>
              </c:pt>
              <c:pt idx="188">
                <c:v>1.5666666666666667</c:v>
              </c:pt>
              <c:pt idx="189">
                <c:v>1.575</c:v>
              </c:pt>
              <c:pt idx="190">
                <c:v>1.5833333333333333</c:v>
              </c:pt>
              <c:pt idx="191">
                <c:v>1.5916666666666666</c:v>
              </c:pt>
              <c:pt idx="192">
                <c:v>1.6</c:v>
              </c:pt>
              <c:pt idx="193">
                <c:v>1.6083333333333336</c:v>
              </c:pt>
              <c:pt idx="194">
                <c:v>1.6166666666666667</c:v>
              </c:pt>
              <c:pt idx="195">
                <c:v>1.625</c:v>
              </c:pt>
              <c:pt idx="196">
                <c:v>1.6333333333333333</c:v>
              </c:pt>
              <c:pt idx="197">
                <c:v>1.6416666666666666</c:v>
              </c:pt>
              <c:pt idx="198">
                <c:v>1.6500000000000001</c:v>
              </c:pt>
              <c:pt idx="199">
                <c:v>1.6583333333333337</c:v>
              </c:pt>
              <c:pt idx="200">
                <c:v>1.6666666666666667</c:v>
              </c:pt>
              <c:pt idx="201">
                <c:v>1.675</c:v>
              </c:pt>
              <c:pt idx="202">
                <c:v>1.6833333333333333</c:v>
              </c:pt>
              <c:pt idx="203">
                <c:v>1.6916666666666667</c:v>
              </c:pt>
              <c:pt idx="204">
                <c:v>1.7</c:v>
              </c:pt>
              <c:pt idx="205">
                <c:v>1.7083333333333333</c:v>
              </c:pt>
              <c:pt idx="206">
                <c:v>1.7166666666666666</c:v>
              </c:pt>
              <c:pt idx="207">
                <c:v>1.7249999999999999</c:v>
              </c:pt>
              <c:pt idx="208">
                <c:v>1.7333333333333334</c:v>
              </c:pt>
              <c:pt idx="209">
                <c:v>1.7416666666666665</c:v>
              </c:pt>
              <c:pt idx="210">
                <c:v>1.75</c:v>
              </c:pt>
              <c:pt idx="211">
                <c:v>1.7583333333333333</c:v>
              </c:pt>
              <c:pt idx="212">
                <c:v>1.7666666666666666</c:v>
              </c:pt>
              <c:pt idx="213">
                <c:v>1.7749999999999997</c:v>
              </c:pt>
              <c:pt idx="214">
                <c:v>1.7833333333333334</c:v>
              </c:pt>
              <c:pt idx="215">
                <c:v>1.7916666666666665</c:v>
              </c:pt>
              <c:pt idx="216">
                <c:v>1.8</c:v>
              </c:pt>
              <c:pt idx="217">
                <c:v>1.8083333333333333</c:v>
              </c:pt>
              <c:pt idx="218">
                <c:v>1.8166666666666667</c:v>
              </c:pt>
              <c:pt idx="219">
                <c:v>1.825</c:v>
              </c:pt>
              <c:pt idx="220">
                <c:v>1.8333333333333333</c:v>
              </c:pt>
              <c:pt idx="221">
                <c:v>1.8416666666666666</c:v>
              </c:pt>
              <c:pt idx="222">
                <c:v>1.85</c:v>
              </c:pt>
              <c:pt idx="223">
                <c:v>1.8583333333333336</c:v>
              </c:pt>
              <c:pt idx="224">
                <c:v>1.8666666666666667</c:v>
              </c:pt>
              <c:pt idx="225">
                <c:v>1.875</c:v>
              </c:pt>
              <c:pt idx="226">
                <c:v>1.8833333333333333</c:v>
              </c:pt>
              <c:pt idx="227">
                <c:v>1.8916666666666666</c:v>
              </c:pt>
              <c:pt idx="228">
                <c:v>1.9000000000000001</c:v>
              </c:pt>
              <c:pt idx="229">
                <c:v>1.9083333333333337</c:v>
              </c:pt>
              <c:pt idx="230">
                <c:v>1.9166666666666667</c:v>
              </c:pt>
              <c:pt idx="231">
                <c:v>1.925</c:v>
              </c:pt>
              <c:pt idx="232">
                <c:v>1.9333333333333333</c:v>
              </c:pt>
              <c:pt idx="233">
                <c:v>1.9416666666666667</c:v>
              </c:pt>
              <c:pt idx="234">
                <c:v>1.9500000000000002</c:v>
              </c:pt>
              <c:pt idx="235">
                <c:v>1.9583333333333335</c:v>
              </c:pt>
              <c:pt idx="236">
                <c:v>1.9666666666666668</c:v>
              </c:pt>
              <c:pt idx="237">
                <c:v>1.9750000000000001</c:v>
              </c:pt>
              <c:pt idx="238">
                <c:v>1.9833333333333336</c:v>
              </c:pt>
              <c:pt idx="239">
                <c:v>1.9916666666666667</c:v>
              </c:pt>
              <c:pt idx="240">
                <c:v>2</c:v>
              </c:pt>
              <c:pt idx="241">
                <c:v>2.0083333333333337</c:v>
              </c:pt>
              <c:pt idx="242">
                <c:v>2.0166666666666662</c:v>
              </c:pt>
              <c:pt idx="243">
                <c:v>2.0249999999999999</c:v>
              </c:pt>
              <c:pt idx="244">
                <c:v>2.0333333333333332</c:v>
              </c:pt>
              <c:pt idx="245">
                <c:v>2.0416666666666665</c:v>
              </c:pt>
              <c:pt idx="246">
                <c:v>2.0499999999999998</c:v>
              </c:pt>
              <c:pt idx="247">
                <c:v>2.0583333333333331</c:v>
              </c:pt>
              <c:pt idx="248">
                <c:v>2.0666666666666669</c:v>
              </c:pt>
              <c:pt idx="249">
                <c:v>2.0749999999999997</c:v>
              </c:pt>
              <c:pt idx="250">
                <c:v>2.0833333333333339</c:v>
              </c:pt>
              <c:pt idx="251">
                <c:v>2.0916666666666668</c:v>
              </c:pt>
              <c:pt idx="252">
                <c:v>2.1</c:v>
              </c:pt>
              <c:pt idx="253">
                <c:v>2.1083333333333338</c:v>
              </c:pt>
              <c:pt idx="254">
                <c:v>2.1166666666666667</c:v>
              </c:pt>
              <c:pt idx="255">
                <c:v>2.125</c:v>
              </c:pt>
              <c:pt idx="256">
                <c:v>2.1333333333333337</c:v>
              </c:pt>
              <c:pt idx="257">
                <c:v>2.1416666666666666</c:v>
              </c:pt>
              <c:pt idx="258">
                <c:v>2.15</c:v>
              </c:pt>
              <c:pt idx="259">
                <c:v>2.1583333333333332</c:v>
              </c:pt>
              <c:pt idx="260">
                <c:v>2.1666666666666665</c:v>
              </c:pt>
              <c:pt idx="261">
                <c:v>2.1749999999999998</c:v>
              </c:pt>
              <c:pt idx="262">
                <c:v>2.1833333333333336</c:v>
              </c:pt>
              <c:pt idx="263">
                <c:v>2.1916666666666669</c:v>
              </c:pt>
              <c:pt idx="264">
                <c:v>2.2000000000000002</c:v>
              </c:pt>
              <c:pt idx="265">
                <c:v>2.2083333333333339</c:v>
              </c:pt>
              <c:pt idx="266">
                <c:v>2.2166666666666668</c:v>
              </c:pt>
              <c:pt idx="267">
                <c:v>2.2250000000000001</c:v>
              </c:pt>
              <c:pt idx="268">
                <c:v>2.2333333333333338</c:v>
              </c:pt>
              <c:pt idx="269">
                <c:v>2.2416666666666671</c:v>
              </c:pt>
              <c:pt idx="270">
                <c:v>2.25</c:v>
              </c:pt>
              <c:pt idx="271">
                <c:v>2.2583333333333337</c:v>
              </c:pt>
              <c:pt idx="272">
                <c:v>2.2666666666666666</c:v>
              </c:pt>
              <c:pt idx="273">
                <c:v>2.2749999999999999</c:v>
              </c:pt>
              <c:pt idx="274">
                <c:v>2.2833333333333337</c:v>
              </c:pt>
              <c:pt idx="275">
                <c:v>2.2916666666666665</c:v>
              </c:pt>
              <c:pt idx="276">
                <c:v>2.2999999999999998</c:v>
              </c:pt>
              <c:pt idx="277">
                <c:v>2.3083333333333331</c:v>
              </c:pt>
              <c:pt idx="278">
                <c:v>2.3166666666666664</c:v>
              </c:pt>
              <c:pt idx="279">
                <c:v>2.3249999999999997</c:v>
              </c:pt>
              <c:pt idx="280">
                <c:v>2.3333333333333335</c:v>
              </c:pt>
              <c:pt idx="281">
                <c:v>2.3416666666666668</c:v>
              </c:pt>
              <c:pt idx="282">
                <c:v>2.3499999999999996</c:v>
              </c:pt>
              <c:pt idx="283">
                <c:v>2.3583333333333334</c:v>
              </c:pt>
              <c:pt idx="284">
                <c:v>2.3666666666666667</c:v>
              </c:pt>
              <c:pt idx="285">
                <c:v>2.3749999999999996</c:v>
              </c:pt>
              <c:pt idx="286">
                <c:v>2.3833333333333337</c:v>
              </c:pt>
              <c:pt idx="287">
                <c:v>2.3916666666666662</c:v>
              </c:pt>
              <c:pt idx="288">
                <c:v>2.4</c:v>
              </c:pt>
              <c:pt idx="289">
                <c:v>2.4083333333333332</c:v>
              </c:pt>
              <c:pt idx="290">
                <c:v>2.4166666666666661</c:v>
              </c:pt>
              <c:pt idx="291">
                <c:v>2.4249999999999998</c:v>
              </c:pt>
              <c:pt idx="292">
                <c:v>2.4333333333333331</c:v>
              </c:pt>
              <c:pt idx="293">
                <c:v>2.4416666666666669</c:v>
              </c:pt>
              <c:pt idx="294">
                <c:v>2.4499999999999997</c:v>
              </c:pt>
              <c:pt idx="295">
                <c:v>2.4583333333333335</c:v>
              </c:pt>
              <c:pt idx="296">
                <c:v>2.4666666666666668</c:v>
              </c:pt>
              <c:pt idx="297">
                <c:v>2.4749999999999996</c:v>
              </c:pt>
              <c:pt idx="298">
                <c:v>2.4833333333333338</c:v>
              </c:pt>
              <c:pt idx="299">
                <c:v>2.4916666666666667</c:v>
              </c:pt>
              <c:pt idx="300">
                <c:v>2.5</c:v>
              </c:pt>
              <c:pt idx="301">
                <c:v>2.5083333333333337</c:v>
              </c:pt>
              <c:pt idx="302">
                <c:v>2.5166666666666662</c:v>
              </c:pt>
              <c:pt idx="303">
                <c:v>2.5249999999999999</c:v>
              </c:pt>
              <c:pt idx="304">
                <c:v>2.5333333333333332</c:v>
              </c:pt>
              <c:pt idx="305">
                <c:v>2.5416666666666665</c:v>
              </c:pt>
              <c:pt idx="306">
                <c:v>2.5499999999999998</c:v>
              </c:pt>
              <c:pt idx="307">
                <c:v>2.5583333333333331</c:v>
              </c:pt>
              <c:pt idx="308">
                <c:v>2.5666666666666669</c:v>
              </c:pt>
              <c:pt idx="309">
                <c:v>2.5749999999999997</c:v>
              </c:pt>
              <c:pt idx="310">
                <c:v>2.5833333333333339</c:v>
              </c:pt>
              <c:pt idx="311">
                <c:v>2.5916666666666668</c:v>
              </c:pt>
              <c:pt idx="312">
                <c:v>2.6</c:v>
              </c:pt>
            </c:numLit>
          </c:xVal>
          <c:yVal>
            <c:numLit>
              <c:formatCode>General</c:formatCode>
              <c:ptCount val="313"/>
              <c:pt idx="0">
                <c:v>1.1262323584589615</c:v>
              </c:pt>
              <c:pt idx="1">
                <c:v>0.9376145041876045</c:v>
              </c:pt>
              <c:pt idx="2">
                <c:v>0.42010700000000001</c:v>
              </c:pt>
              <c:pt idx="3">
                <c:v>0.45019101842546061</c:v>
              </c:pt>
              <c:pt idx="4">
                <c:v>1.2481868375209382</c:v>
              </c:pt>
              <c:pt idx="5">
                <c:v>-0.15242594807370186</c:v>
              </c:pt>
              <c:pt idx="6">
                <c:v>2.0445000469011734</c:v>
              </c:pt>
              <c:pt idx="7">
                <c:v>0.6438564891122277</c:v>
              </c:pt>
              <c:pt idx="8">
                <c:v>0.81711628140703507</c:v>
              </c:pt>
              <c:pt idx="9">
                <c:v>0.85925722445561159</c:v>
              </c:pt>
              <c:pt idx="10">
                <c:v>0.88350770854271343</c:v>
              </c:pt>
              <c:pt idx="11">
                <c:v>0.33550647068676726</c:v>
              </c:pt>
              <c:pt idx="12">
                <c:v>0.25034228810720272</c:v>
              </c:pt>
              <c:pt idx="13">
                <c:v>0.23287559966499163</c:v>
              </c:pt>
              <c:pt idx="14">
                <c:v>9.8902716917922948E-2</c:v>
              </c:pt>
              <c:pt idx="15">
                <c:v>-1.3358623115577889E-2</c:v>
              </c:pt>
              <c:pt idx="16">
                <c:v>-2.5176336683417091E-2</c:v>
              </c:pt>
              <c:pt idx="17">
                <c:v>-6.6427515912897819E-2</c:v>
              </c:pt>
              <c:pt idx="18">
                <c:v>-0.13975598994974875</c:v>
              </c:pt>
              <c:pt idx="19">
                <c:v>-0.14473040703517592</c:v>
              </c:pt>
              <c:pt idx="20">
                <c:v>-0.15856626968174206</c:v>
              </c:pt>
              <c:pt idx="21">
                <c:v>-0.17842017755443892</c:v>
              </c:pt>
              <c:pt idx="22">
                <c:v>-0.19037325293132329</c:v>
              </c:pt>
              <c:pt idx="23">
                <c:v>-0.17771719932998328</c:v>
              </c:pt>
              <c:pt idx="24">
                <c:v>-0.1478510720268007</c:v>
              </c:pt>
              <c:pt idx="25">
                <c:v>-0.16319962479061975</c:v>
              </c:pt>
              <c:pt idx="26">
                <c:v>-0.1689960217755444</c:v>
              </c:pt>
              <c:pt idx="27">
                <c:v>-0.11844909715242879</c:v>
              </c:pt>
              <c:pt idx="28">
                <c:v>-0.10111306867671692</c:v>
              </c:pt>
              <c:pt idx="29">
                <c:v>-9.513101005025125E-2</c:v>
              </c:pt>
              <c:pt idx="30">
                <c:v>-8.7107085427135661E-2</c:v>
              </c:pt>
              <c:pt idx="31">
                <c:v>-2.6721335008375216E-2</c:v>
              </c:pt>
              <c:pt idx="32">
                <c:v>-3.7893323283082085E-2</c:v>
              </c:pt>
              <c:pt idx="33">
                <c:v>-5.601371189279733E-2</c:v>
              </c:pt>
              <c:pt idx="34">
                <c:v>7.3205376884422106E-3</c:v>
              </c:pt>
              <c:pt idx="35">
                <c:v>-3.9854219430485768E-2</c:v>
              </c:pt>
              <c:pt idx="36">
                <c:v>-1.1823031825795647E-2</c:v>
              </c:pt>
              <c:pt idx="37">
                <c:v>-1.2627222780569517E-2</c:v>
              </c:pt>
              <c:pt idx="38">
                <c:v>-2.2637807370184261E-2</c:v>
              </c:pt>
              <c:pt idx="39">
                <c:v>-1.9969639865996654E-2</c:v>
              </c:pt>
              <c:pt idx="40">
                <c:v>-5.8685762144053605E-2</c:v>
              </c:pt>
              <c:pt idx="41">
                <c:v>-4.0933018425460627E-2</c:v>
              </c:pt>
              <c:pt idx="42">
                <c:v>-1.3408105527638194E-2</c:v>
              </c:pt>
              <c:pt idx="43">
                <c:v>-4.9963971524288123E-2</c:v>
              </c:pt>
              <c:pt idx="44">
                <c:v>-2.9190549413735344E-2</c:v>
              </c:pt>
              <c:pt idx="45">
                <c:v>-6.8510072026800678E-2</c:v>
              </c:pt>
              <c:pt idx="46">
                <c:v>-7.6394954773869359E-2</c:v>
              </c:pt>
              <c:pt idx="47">
                <c:v>-6.2514313232830826E-2</c:v>
              </c:pt>
              <c:pt idx="48">
                <c:v>-5.9702504187604706E-2</c:v>
              </c:pt>
              <c:pt idx="49">
                <c:v>-9.0205155778894514E-2</c:v>
              </c:pt>
              <c:pt idx="50">
                <c:v>-2.2120695142378563E-2</c:v>
              </c:pt>
              <c:pt idx="51">
                <c:v>-4.487259631490788E-3</c:v>
              </c:pt>
              <c:pt idx="52">
                <c:v>2.2206061976549417E-2</c:v>
              </c:pt>
              <c:pt idx="53">
                <c:v>3.507200670016751E-2</c:v>
              </c:pt>
              <c:pt idx="54">
                <c:v>8.2273653266331626E-2</c:v>
              </c:pt>
              <c:pt idx="55">
                <c:v>0.11562231155778896</c:v>
              </c:pt>
              <c:pt idx="56">
                <c:v>8.7453871021775514E-2</c:v>
              </c:pt>
              <c:pt idx="57">
                <c:v>4.1528648241206029E-2</c:v>
              </c:pt>
              <c:pt idx="58">
                <c:v>-8.246130653266334E-4</c:v>
              </c:pt>
              <c:pt idx="59">
                <c:v>-2.269527638190956E-2</c:v>
              </c:pt>
              <c:pt idx="60">
                <c:v>0.88576018090452258</c:v>
              </c:pt>
              <c:pt idx="61">
                <c:v>0.44294071691792297</c:v>
              </c:pt>
              <c:pt idx="62">
                <c:v>-9.9682448911222812E-2</c:v>
              </c:pt>
              <c:pt idx="63">
                <c:v>-0.16225503685092132</c:v>
              </c:pt>
              <c:pt idx="64">
                <c:v>-3.3526549413735347E-2</c:v>
              </c:pt>
              <c:pt idx="65">
                <c:v>0.64716010720268002</c:v>
              </c:pt>
              <c:pt idx="66">
                <c:v>0.76330873199329985</c:v>
              </c:pt>
              <c:pt idx="67">
                <c:v>1.17761700837521</c:v>
              </c:pt>
              <c:pt idx="68">
                <c:v>0.29210771524288121</c:v>
              </c:pt>
              <c:pt idx="69">
                <c:v>0.82944691792294789</c:v>
              </c:pt>
              <c:pt idx="70">
                <c:v>0.92945296984924597</c:v>
              </c:pt>
              <c:pt idx="71">
                <c:v>1.315189432160804</c:v>
              </c:pt>
              <c:pt idx="72">
                <c:v>0.85202604020100503</c:v>
              </c:pt>
              <c:pt idx="73">
                <c:v>0.56134283752093794</c:v>
              </c:pt>
              <c:pt idx="74">
                <c:v>0.66379791289782264</c:v>
              </c:pt>
              <c:pt idx="75">
                <c:v>0.53066745728643228</c:v>
              </c:pt>
              <c:pt idx="76">
                <c:v>0.33714634338358462</c:v>
              </c:pt>
              <c:pt idx="77">
                <c:v>0.29190119765494144</c:v>
              </c:pt>
              <c:pt idx="78">
                <c:v>0.17270884087102184</c:v>
              </c:pt>
              <c:pt idx="79">
                <c:v>6.5353618090452275E-3</c:v>
              </c:pt>
              <c:pt idx="80">
                <c:v>-9.5345711892797329E-3</c:v>
              </c:pt>
              <c:pt idx="81">
                <c:v>-7.25792864321608E-2</c:v>
              </c:pt>
              <c:pt idx="82">
                <c:v>-0.11974913567839196</c:v>
              </c:pt>
              <c:pt idx="83">
                <c:v>-7.2450060301507538E-2</c:v>
              </c:pt>
              <c:pt idx="84">
                <c:v>-0.10927153601340037</c:v>
              </c:pt>
              <c:pt idx="85">
                <c:v>-5.3327755443886099E-2</c:v>
              </c:pt>
              <c:pt idx="86">
                <c:v>1.0835427135678394E-2</c:v>
              </c:pt>
              <c:pt idx="87">
                <c:v>0.10313857621440536</c:v>
              </c:pt>
              <c:pt idx="88">
                <c:v>8.8138036850921281E-2</c:v>
              </c:pt>
              <c:pt idx="89">
                <c:v>0.17913951256281407</c:v>
              </c:pt>
              <c:pt idx="90">
                <c:v>0.1475214623115578</c:v>
              </c:pt>
              <c:pt idx="91">
                <c:v>0.17590802345058626</c:v>
              </c:pt>
              <c:pt idx="92">
                <c:v>0.18527860636515914</c:v>
              </c:pt>
              <c:pt idx="93">
                <c:v>0.17054592629815743</c:v>
              </c:pt>
              <c:pt idx="94">
                <c:v>0.16152908040201008</c:v>
              </c:pt>
              <c:pt idx="95">
                <c:v>0.17821488609715247</c:v>
              </c:pt>
              <c:pt idx="96">
                <c:v>0.15135451088777221</c:v>
              </c:pt>
              <c:pt idx="97">
                <c:v>0.13595320435510891</c:v>
              </c:pt>
              <c:pt idx="98">
                <c:v>0.14313756281407036</c:v>
              </c:pt>
              <c:pt idx="99">
                <c:v>0.11320927638190957</c:v>
              </c:pt>
              <c:pt idx="100">
                <c:v>0.11322972361809047</c:v>
              </c:pt>
              <c:pt idx="101">
                <c:v>0.11296922445561142</c:v>
              </c:pt>
              <c:pt idx="102">
                <c:v>5.185739028475711E-2</c:v>
              </c:pt>
              <c:pt idx="103">
                <c:v>5.2093351758793982E-2</c:v>
              </c:pt>
              <c:pt idx="104">
                <c:v>-1.3221420435510892E-2</c:v>
              </c:pt>
              <c:pt idx="105">
                <c:v>-8.1559326633165841E-2</c:v>
              </c:pt>
              <c:pt idx="106">
                <c:v>-0.11986732160804017</c:v>
              </c:pt>
              <c:pt idx="107">
                <c:v>-0.17638158291457287</c:v>
              </c:pt>
              <c:pt idx="108">
                <c:v>-0.2530010485762143</c:v>
              </c:pt>
              <c:pt idx="109">
                <c:v>-0.32901609212730332</c:v>
              </c:pt>
              <c:pt idx="110">
                <c:v>-0.34455091959799</c:v>
              </c:pt>
              <c:pt idx="111">
                <c:v>-0.42859622780569523</c:v>
              </c:pt>
              <c:pt idx="112">
                <c:v>-0.47936030318257972</c:v>
              </c:pt>
              <c:pt idx="113">
                <c:v>-0.44880714572864322</c:v>
              </c:pt>
              <c:pt idx="114">
                <c:v>-0.44681762479061976</c:v>
              </c:pt>
              <c:pt idx="115">
                <c:v>-0.46419741038525969</c:v>
              </c:pt>
              <c:pt idx="116">
                <c:v>-0.42219014405360134</c:v>
              </c:pt>
              <c:pt idx="117">
                <c:v>-0.44660379731993299</c:v>
              </c:pt>
              <c:pt idx="118">
                <c:v>-0.46765867671691791</c:v>
              </c:pt>
              <c:pt idx="119">
                <c:v>-0.60189436013400344</c:v>
              </c:pt>
              <c:pt idx="120">
                <c:v>-0.69637325460636512</c:v>
              </c:pt>
              <c:pt idx="121">
                <c:v>-0.75805515745393648</c:v>
              </c:pt>
              <c:pt idx="122">
                <c:v>-0.61705065661641556</c:v>
              </c:pt>
              <c:pt idx="123">
                <c:v>-0.48237218760469031</c:v>
              </c:pt>
              <c:pt idx="124">
                <c:v>-0.24254146733668341</c:v>
              </c:pt>
              <c:pt idx="125">
                <c:v>0.69604287772194307</c:v>
              </c:pt>
              <c:pt idx="126">
                <c:v>-4.4050239530988293E-2</c:v>
              </c:pt>
              <c:pt idx="127">
                <c:v>0.11888948073701841</c:v>
              </c:pt>
              <c:pt idx="128">
                <c:v>-0.35740802177554443</c:v>
              </c:pt>
              <c:pt idx="129">
                <c:v>-0.24327659966499166</c:v>
              </c:pt>
              <c:pt idx="130">
                <c:v>0.49408751256281408</c:v>
              </c:pt>
              <c:pt idx="131">
                <c:v>5.1634311557788942E-2</c:v>
              </c:pt>
              <c:pt idx="132">
                <c:v>-1.6145728643216086E-4</c:v>
              </c:pt>
              <c:pt idx="133">
                <c:v>0.14892455443886099</c:v>
              </c:pt>
              <c:pt idx="134">
                <c:v>0.35834831658291461</c:v>
              </c:pt>
              <c:pt idx="135">
                <c:v>0.31407413400335016</c:v>
              </c:pt>
              <c:pt idx="136">
                <c:v>0.18375221608040204</c:v>
              </c:pt>
              <c:pt idx="137">
                <c:v>0.21291710385259638</c:v>
              </c:pt>
              <c:pt idx="138">
                <c:v>0.26320559966499169</c:v>
              </c:pt>
              <c:pt idx="139">
                <c:v>0.28939517755443894</c:v>
              </c:pt>
              <c:pt idx="140">
                <c:v>0.34794005862646565</c:v>
              </c:pt>
              <c:pt idx="141">
                <c:v>0.38619703685092127</c:v>
              </c:pt>
              <c:pt idx="142">
                <c:v>0.40866768676716919</c:v>
              </c:pt>
              <c:pt idx="143">
                <c:v>0.38903317922948083</c:v>
              </c:pt>
              <c:pt idx="144">
                <c:v>0.36643966666666672</c:v>
              </c:pt>
              <c:pt idx="145">
                <c:v>0.38599900502512569</c:v>
              </c:pt>
              <c:pt idx="146">
                <c:v>0.41657710720268015</c:v>
              </c:pt>
              <c:pt idx="147">
                <c:v>0.44287063316582931</c:v>
              </c:pt>
              <c:pt idx="148">
                <c:v>0.47623534338358459</c:v>
              </c:pt>
              <c:pt idx="149">
                <c:v>0.45259873869346728</c:v>
              </c:pt>
              <c:pt idx="150">
                <c:v>0.45480045058626467</c:v>
              </c:pt>
              <c:pt idx="151">
                <c:v>0.43487262646566177</c:v>
              </c:pt>
              <c:pt idx="152">
                <c:v>0.4411171256281407</c:v>
              </c:pt>
              <c:pt idx="153">
                <c:v>0.41910625795644896</c:v>
              </c:pt>
              <c:pt idx="154">
                <c:v>0.43146641373534345</c:v>
              </c:pt>
              <c:pt idx="155">
                <c:v>0.41322007202680072</c:v>
              </c:pt>
              <c:pt idx="156">
                <c:v>0.36497645728643224</c:v>
              </c:pt>
              <c:pt idx="157">
                <c:v>0.3961780753768846</c:v>
              </c:pt>
              <c:pt idx="158">
                <c:v>0.35900551758793975</c:v>
              </c:pt>
              <c:pt idx="159">
                <c:v>0.39510909045226134</c:v>
              </c:pt>
              <c:pt idx="160">
                <c:v>0.37484010217755448</c:v>
              </c:pt>
              <c:pt idx="161">
                <c:v>0.34851529145728649</c:v>
              </c:pt>
              <c:pt idx="162">
                <c:v>0.36402471356783933</c:v>
              </c:pt>
              <c:pt idx="163">
                <c:v>0.32870447571189287</c:v>
              </c:pt>
              <c:pt idx="164">
                <c:v>0.29210403350083752</c:v>
              </c:pt>
              <c:pt idx="165">
                <c:v>0.23783713567839196</c:v>
              </c:pt>
              <c:pt idx="166">
                <c:v>0.17040685929648244</c:v>
              </c:pt>
              <c:pt idx="167">
                <c:v>0.14955555778894472</c:v>
              </c:pt>
              <c:pt idx="168">
                <c:v>9.951402680067005E-2</c:v>
              </c:pt>
              <c:pt idx="169">
                <c:v>-4.0888442211055274E-3</c:v>
              </c:pt>
              <c:pt idx="170">
                <c:v>-9.2965437185929659E-2</c:v>
              </c:pt>
              <c:pt idx="171">
                <c:v>-0.18423906700167508</c:v>
              </c:pt>
              <c:pt idx="172">
                <c:v>-0.27292100167504196</c:v>
              </c:pt>
              <c:pt idx="173">
                <c:v>-0.3813131005025126</c:v>
              </c:pt>
              <c:pt idx="174">
                <c:v>-0.3996674304857622</c:v>
              </c:pt>
              <c:pt idx="175">
                <c:v>-0.43871835175879392</c:v>
              </c:pt>
              <c:pt idx="176">
                <c:v>-0.44657399497487438</c:v>
              </c:pt>
              <c:pt idx="177">
                <c:v>-0.43642201842546074</c:v>
              </c:pt>
              <c:pt idx="178">
                <c:v>-0.41099182914572868</c:v>
              </c:pt>
              <c:pt idx="179">
                <c:v>-0.42252348576214416</c:v>
              </c:pt>
              <c:pt idx="180">
                <c:v>-0.45003909547738685</c:v>
              </c:pt>
              <c:pt idx="181">
                <c:v>-0.48345134505862647</c:v>
              </c:pt>
              <c:pt idx="182">
                <c:v>-0.52880414572864309</c:v>
              </c:pt>
              <c:pt idx="183">
                <c:v>-0.56535321440536013</c:v>
              </c:pt>
              <c:pt idx="184">
                <c:v>-0.56405072194304851</c:v>
              </c:pt>
              <c:pt idx="185">
                <c:v>0.37005804355108884</c:v>
              </c:pt>
              <c:pt idx="186">
                <c:v>-5.5329135678391955E-2</c:v>
              </c:pt>
              <c:pt idx="187">
                <c:v>-0.28914403350083751</c:v>
              </c:pt>
              <c:pt idx="188">
                <c:v>-0.35509262144053599</c:v>
              </c:pt>
              <c:pt idx="189">
                <c:v>-0.19081516917922953</c:v>
              </c:pt>
              <c:pt idx="190">
                <c:v>0.30422615745393639</c:v>
              </c:pt>
              <c:pt idx="191">
                <c:v>0.84038764824120593</c:v>
              </c:pt>
              <c:pt idx="192">
                <c:v>1.034841974874372</c:v>
              </c:pt>
              <c:pt idx="193">
                <c:v>1.4867388090452263</c:v>
              </c:pt>
              <c:pt idx="194">
                <c:v>1.8137691624790615</c:v>
              </c:pt>
              <c:pt idx="195">
                <c:v>0.93123219095477372</c:v>
              </c:pt>
              <c:pt idx="196">
                <c:v>1.317514185929648</c:v>
              </c:pt>
              <c:pt idx="197">
                <c:v>2.5548543500837515</c:v>
              </c:pt>
              <c:pt idx="198">
                <c:v>1.2528907353433836</c:v>
              </c:pt>
              <c:pt idx="199">
                <c:v>0.69144305527638183</c:v>
              </c:pt>
              <c:pt idx="200">
                <c:v>0.68491791624790621</c:v>
              </c:pt>
              <c:pt idx="201">
                <c:v>0.69282038525963152</c:v>
              </c:pt>
              <c:pt idx="202">
                <c:v>0.60509947236180928</c:v>
              </c:pt>
              <c:pt idx="203">
                <c:v>0.29475461641541034</c:v>
              </c:pt>
              <c:pt idx="204">
                <c:v>0.20948574204355111</c:v>
              </c:pt>
              <c:pt idx="205">
                <c:v>5.4056906197654943E-2</c:v>
              </c:pt>
              <c:pt idx="206">
                <c:v>-9.5023048576214436E-2</c:v>
              </c:pt>
              <c:pt idx="207">
                <c:v>-0.14128749246231162</c:v>
              </c:pt>
              <c:pt idx="208">
                <c:v>-0.24142154438860969</c:v>
              </c:pt>
              <c:pt idx="209">
                <c:v>-0.30010403517587941</c:v>
              </c:pt>
              <c:pt idx="210">
                <c:v>-0.31997839195979916</c:v>
              </c:pt>
              <c:pt idx="211">
                <c:v>-0.22848319095477387</c:v>
              </c:pt>
              <c:pt idx="212">
                <c:v>-0.31289953936348414</c:v>
              </c:pt>
              <c:pt idx="213">
                <c:v>-0.23198552931323282</c:v>
              </c:pt>
              <c:pt idx="214">
                <c:v>-0.19272510050251254</c:v>
              </c:pt>
              <c:pt idx="215">
                <c:v>-0.1073135041876047</c:v>
              </c:pt>
              <c:pt idx="216">
                <c:v>-6.2892587939698527E-2</c:v>
              </c:pt>
              <c:pt idx="217">
                <c:v>-2.6895954773869357E-2</c:v>
              </c:pt>
              <c:pt idx="218">
                <c:v>-2.6839110552763834E-2</c:v>
              </c:pt>
              <c:pt idx="219">
                <c:v>1.1410814070351757E-2</c:v>
              </c:pt>
              <c:pt idx="220">
                <c:v>7.7703785594639887E-3</c:v>
              </c:pt>
              <c:pt idx="221">
                <c:v>2.6204018425460645E-2</c:v>
              </c:pt>
              <c:pt idx="222">
                <c:v>1.0718060301507537E-2</c:v>
              </c:pt>
              <c:pt idx="223">
                <c:v>1.2620884422110555E-2</c:v>
              </c:pt>
              <c:pt idx="224">
                <c:v>5.6303651591289791E-3</c:v>
              </c:pt>
              <c:pt idx="225">
                <c:v>2.1014904522613075E-2</c:v>
              </c:pt>
              <c:pt idx="226">
                <c:v>-6.9655728643216088E-3</c:v>
              </c:pt>
              <c:pt idx="227">
                <c:v>1.8503773869346738E-2</c:v>
              </c:pt>
              <c:pt idx="228">
                <c:v>1.1760462311557793E-2</c:v>
              </c:pt>
              <c:pt idx="229">
                <c:v>-1.3900680067001677E-2</c:v>
              </c:pt>
              <c:pt idx="230">
                <c:v>5.8511959798994975E-3</c:v>
              </c:pt>
              <c:pt idx="231">
                <c:v>-9.9422897822445556E-3</c:v>
              </c:pt>
              <c:pt idx="232">
                <c:v>-6.5473035175879393E-2</c:v>
              </c:pt>
              <c:pt idx="233">
                <c:v>-9.3478050251256301E-2</c:v>
              </c:pt>
              <c:pt idx="234">
                <c:v>-8.3651288107202723E-2</c:v>
              </c:pt>
              <c:pt idx="235">
                <c:v>-0.14877406197654938</c:v>
              </c:pt>
              <c:pt idx="236">
                <c:v>-0.19525361139028477</c:v>
              </c:pt>
              <c:pt idx="237">
                <c:v>-0.23524554271356785</c:v>
              </c:pt>
              <c:pt idx="238">
                <c:v>-0.23897155108877721</c:v>
              </c:pt>
              <c:pt idx="239">
                <c:v>-0.3584648911222782</c:v>
              </c:pt>
              <c:pt idx="240">
                <c:v>-0.35909967671691795</c:v>
              </c:pt>
              <c:pt idx="241">
                <c:v>-0.29837100000000005</c:v>
              </c:pt>
              <c:pt idx="242">
                <c:v>-0.40184820938023458</c:v>
              </c:pt>
              <c:pt idx="243">
                <c:v>-0.47606557956448914</c:v>
              </c:pt>
              <c:pt idx="244">
                <c:v>-0.64510479564489132</c:v>
              </c:pt>
              <c:pt idx="245">
                <c:v>-0.66624504355108904</c:v>
              </c:pt>
              <c:pt idx="246">
                <c:v>-0.81019349413735342</c:v>
              </c:pt>
              <c:pt idx="247">
                <c:v>-0.76428733835845908</c:v>
              </c:pt>
              <c:pt idx="248">
                <c:v>-0.71645734840871023</c:v>
              </c:pt>
              <c:pt idx="249">
                <c:v>-0.64122901340033522</c:v>
              </c:pt>
              <c:pt idx="250">
                <c:v>1.0414823350083753</c:v>
              </c:pt>
              <c:pt idx="251">
                <c:v>0.3758750167504189</c:v>
              </c:pt>
              <c:pt idx="252">
                <c:v>-0.17790236180904526</c:v>
              </c:pt>
              <c:pt idx="253">
                <c:v>0.16200253768844219</c:v>
              </c:pt>
              <c:pt idx="254">
                <c:v>0.63052230150753752</c:v>
              </c:pt>
              <c:pt idx="255">
                <c:v>-0.86942064991624779</c:v>
              </c:pt>
              <c:pt idx="256">
                <c:v>0.68954810217755458</c:v>
              </c:pt>
              <c:pt idx="257">
                <c:v>-0.21868998659966501</c:v>
              </c:pt>
              <c:pt idx="258">
                <c:v>0.69514462814070366</c:v>
              </c:pt>
              <c:pt idx="259">
                <c:v>0.62490021775544402</c:v>
              </c:pt>
              <c:pt idx="260">
                <c:v>0.66237580234505888</c:v>
              </c:pt>
              <c:pt idx="261">
                <c:v>0.58040180569514244</c:v>
              </c:pt>
              <c:pt idx="262">
                <c:v>0.51398880737018449</c:v>
              </c:pt>
              <c:pt idx="263">
                <c:v>0.50935626968174197</c:v>
              </c:pt>
              <c:pt idx="264">
                <c:v>0.49859015912897825</c:v>
              </c:pt>
              <c:pt idx="265">
                <c:v>0.46896040201005035</c:v>
              </c:pt>
              <c:pt idx="266">
                <c:v>0.45649553098827467</c:v>
              </c:pt>
              <c:pt idx="267">
                <c:v>0.40963484422110547</c:v>
              </c:pt>
              <c:pt idx="268">
                <c:v>0.37212449748743726</c:v>
              </c:pt>
              <c:pt idx="269">
                <c:v>0.35394706197654946</c:v>
              </c:pt>
              <c:pt idx="270">
                <c:v>0.29471944723618082</c:v>
              </c:pt>
              <c:pt idx="271">
                <c:v>0.29109250753768851</c:v>
              </c:pt>
              <c:pt idx="272">
                <c:v>0.32612566331658305</c:v>
              </c:pt>
              <c:pt idx="273">
                <c:v>0.32079301172529312</c:v>
              </c:pt>
              <c:pt idx="274">
                <c:v>0.2914895929648243</c:v>
              </c:pt>
              <c:pt idx="275">
                <c:v>0.29256062144053602</c:v>
              </c:pt>
              <c:pt idx="276">
                <c:v>0.28212473534338367</c:v>
              </c:pt>
              <c:pt idx="277">
                <c:v>0.31262677386934695</c:v>
              </c:pt>
              <c:pt idx="278">
                <c:v>0.32338368341708551</c:v>
              </c:pt>
              <c:pt idx="279">
                <c:v>0.29646932663316583</c:v>
              </c:pt>
              <c:pt idx="280">
                <c:v>0.25870195644891114</c:v>
              </c:pt>
              <c:pt idx="281">
                <c:v>0.23104331825795646</c:v>
              </c:pt>
              <c:pt idx="282">
                <c:v>0.17356640033500839</c:v>
              </c:pt>
              <c:pt idx="283">
                <c:v>0.12845231993299835</c:v>
              </c:pt>
              <c:pt idx="284">
                <c:v>0.10536896649916247</c:v>
              </c:pt>
              <c:pt idx="285">
                <c:v>8.5596438860971527E-2</c:v>
              </c:pt>
              <c:pt idx="286">
                <c:v>0.10342443048576216</c:v>
              </c:pt>
              <c:pt idx="287">
                <c:v>0.13200196984924623</c:v>
              </c:pt>
              <c:pt idx="288">
                <c:v>0.13640304355108879</c:v>
              </c:pt>
              <c:pt idx="289">
                <c:v>0.15213764154103857</c:v>
              </c:pt>
              <c:pt idx="290">
                <c:v>0.19414127973199333</c:v>
              </c:pt>
              <c:pt idx="291">
                <c:v>0.15266968006700174</c:v>
              </c:pt>
              <c:pt idx="292">
                <c:v>0.18199231825795648</c:v>
              </c:pt>
              <c:pt idx="293">
                <c:v>0.16183149581239537</c:v>
              </c:pt>
              <c:pt idx="294">
                <c:v>0.11266128810720266</c:v>
              </c:pt>
              <c:pt idx="295">
                <c:v>9.8685361809045247E-2</c:v>
              </c:pt>
              <c:pt idx="296">
                <c:v>9.0850983249581241E-2</c:v>
              </c:pt>
              <c:pt idx="297">
                <c:v>3.7945463986599669E-2</c:v>
              </c:pt>
              <c:pt idx="298">
                <c:v>2.881431825795645E-2</c:v>
              </c:pt>
              <c:pt idx="299">
                <c:v>3.4461859296482404E-3</c:v>
              </c:pt>
              <c:pt idx="300">
                <c:v>-3.3935752093802354E-2</c:v>
              </c:pt>
              <c:pt idx="301">
                <c:v>-2.6974070351758798E-3</c:v>
              </c:pt>
              <c:pt idx="302">
                <c:v>5.9896247906197691E-3</c:v>
              </c:pt>
              <c:pt idx="303">
                <c:v>-5.8755276381909551E-4</c:v>
              </c:pt>
              <c:pt idx="304">
                <c:v>0.12165799329983248</c:v>
              </c:pt>
              <c:pt idx="305">
                <c:v>0.14368166499162477</c:v>
              </c:pt>
              <c:pt idx="306">
                <c:v>0.15791737353433846</c:v>
              </c:pt>
              <c:pt idx="307">
                <c:v>0.10224303685092127</c:v>
              </c:pt>
              <c:pt idx="308">
                <c:v>5.5261356783919595E-3</c:v>
              </c:pt>
              <c:pt idx="309">
                <c:v>-0.120394554438861</c:v>
              </c:pt>
              <c:pt idx="310">
                <c:v>-0.21064719932998324</c:v>
              </c:pt>
              <c:pt idx="311">
                <c:v>-0.17098828978224462</c:v>
              </c:pt>
              <c:pt idx="312">
                <c:v>-6.8175025125628138E-3</c:v>
              </c:pt>
            </c:numLit>
          </c:yVal>
          <c:smooth val="1"/>
        </c:ser>
        <c:dLbls/>
        <c:axId val="139790592"/>
        <c:axId val="139789056"/>
      </c:scatterChart>
      <c:valAx>
        <c:axId val="139744384"/>
        <c:scaling>
          <c:orientation val="minMax"/>
          <c:max val="2.6"/>
          <c:min val="0"/>
        </c:scaling>
        <c:axPos val="b"/>
        <c:title>
          <c:tx>
            <c:rich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1">
                    <a:latin typeface="Times New Roman" pitchFamily="18" charset="0"/>
                    <a:cs typeface="Times New Roman" pitchFamily="18" charset="0"/>
                  </a:rPr>
                  <a:t>Time (s)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9746304"/>
        <c:crosses val="autoZero"/>
        <c:crossBetween val="midCat"/>
      </c:valAx>
      <c:valAx>
        <c:axId val="139746304"/>
        <c:scaling>
          <c:orientation val="minMax"/>
          <c:max val="20"/>
          <c:min val="-20"/>
        </c:scaling>
        <c:axPos val="l"/>
        <c:numFmt formatCode="General" sourceLinked="1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9744384"/>
        <c:crosses val="autoZero"/>
        <c:crossBetween val="midCat"/>
      </c:valAx>
      <c:valAx>
        <c:axId val="139789056"/>
        <c:scaling>
          <c:orientation val="minMax"/>
          <c:min val="-3"/>
        </c:scaling>
        <c:axPos val="r"/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9790592"/>
        <c:crosses val="max"/>
        <c:crossBetween val="midCat"/>
      </c:valAx>
      <c:valAx>
        <c:axId val="139790592"/>
        <c:scaling>
          <c:orientation val="minMax"/>
        </c:scaling>
        <c:delete val="1"/>
        <c:axPos val="b"/>
        <c:numFmt formatCode="General" sourceLinked="1"/>
        <c:tickLblPos val="none"/>
        <c:crossAx val="139789056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X</c:v>
          </c:tx>
          <c:marker>
            <c:symbol val="none"/>
          </c:marker>
          <c:xVal>
            <c:numLit>
              <c:formatCode>General</c:formatCode>
              <c:ptCount val="390"/>
              <c:pt idx="0">
                <c:v>174</c:v>
              </c:pt>
              <c:pt idx="1">
                <c:v>175</c:v>
              </c:pt>
              <c:pt idx="2">
                <c:v>176</c:v>
              </c:pt>
              <c:pt idx="3">
                <c:v>177</c:v>
              </c:pt>
              <c:pt idx="4">
                <c:v>178</c:v>
              </c:pt>
              <c:pt idx="5">
                <c:v>179</c:v>
              </c:pt>
              <c:pt idx="6">
                <c:v>180</c:v>
              </c:pt>
              <c:pt idx="7">
                <c:v>181</c:v>
              </c:pt>
              <c:pt idx="8">
                <c:v>182</c:v>
              </c:pt>
              <c:pt idx="9">
                <c:v>183</c:v>
              </c:pt>
              <c:pt idx="10">
                <c:v>184</c:v>
              </c:pt>
              <c:pt idx="11">
                <c:v>185</c:v>
              </c:pt>
              <c:pt idx="12">
                <c:v>186</c:v>
              </c:pt>
              <c:pt idx="13">
                <c:v>187</c:v>
              </c:pt>
              <c:pt idx="14">
                <c:v>188</c:v>
              </c:pt>
              <c:pt idx="15">
                <c:v>189</c:v>
              </c:pt>
              <c:pt idx="16">
                <c:v>190</c:v>
              </c:pt>
              <c:pt idx="17">
                <c:v>191</c:v>
              </c:pt>
              <c:pt idx="18">
                <c:v>192</c:v>
              </c:pt>
              <c:pt idx="19">
                <c:v>193</c:v>
              </c:pt>
              <c:pt idx="20">
                <c:v>194</c:v>
              </c:pt>
              <c:pt idx="21">
                <c:v>195</c:v>
              </c:pt>
              <c:pt idx="22">
                <c:v>196</c:v>
              </c:pt>
              <c:pt idx="23">
                <c:v>197</c:v>
              </c:pt>
              <c:pt idx="24">
                <c:v>198</c:v>
              </c:pt>
              <c:pt idx="25">
                <c:v>199</c:v>
              </c:pt>
              <c:pt idx="26">
                <c:v>200</c:v>
              </c:pt>
              <c:pt idx="27">
                <c:v>201</c:v>
              </c:pt>
              <c:pt idx="28">
                <c:v>202</c:v>
              </c:pt>
              <c:pt idx="29">
                <c:v>203</c:v>
              </c:pt>
              <c:pt idx="30">
                <c:v>204</c:v>
              </c:pt>
              <c:pt idx="31">
                <c:v>205</c:v>
              </c:pt>
              <c:pt idx="32">
                <c:v>206</c:v>
              </c:pt>
              <c:pt idx="33">
                <c:v>207</c:v>
              </c:pt>
              <c:pt idx="34">
                <c:v>208</c:v>
              </c:pt>
              <c:pt idx="35">
                <c:v>209</c:v>
              </c:pt>
              <c:pt idx="36">
                <c:v>210</c:v>
              </c:pt>
              <c:pt idx="37">
                <c:v>211</c:v>
              </c:pt>
              <c:pt idx="38">
                <c:v>212</c:v>
              </c:pt>
              <c:pt idx="39">
                <c:v>213</c:v>
              </c:pt>
              <c:pt idx="40">
                <c:v>214</c:v>
              </c:pt>
              <c:pt idx="41">
                <c:v>215</c:v>
              </c:pt>
              <c:pt idx="42">
                <c:v>216</c:v>
              </c:pt>
              <c:pt idx="43">
                <c:v>217</c:v>
              </c:pt>
              <c:pt idx="44">
                <c:v>218</c:v>
              </c:pt>
              <c:pt idx="45">
                <c:v>219</c:v>
              </c:pt>
              <c:pt idx="46">
                <c:v>220</c:v>
              </c:pt>
              <c:pt idx="47">
                <c:v>221</c:v>
              </c:pt>
              <c:pt idx="48">
                <c:v>222</c:v>
              </c:pt>
              <c:pt idx="49">
                <c:v>223</c:v>
              </c:pt>
              <c:pt idx="50">
                <c:v>224</c:v>
              </c:pt>
              <c:pt idx="51">
                <c:v>225</c:v>
              </c:pt>
              <c:pt idx="52">
                <c:v>226</c:v>
              </c:pt>
              <c:pt idx="53">
                <c:v>227</c:v>
              </c:pt>
              <c:pt idx="54">
                <c:v>228</c:v>
              </c:pt>
              <c:pt idx="55">
                <c:v>229</c:v>
              </c:pt>
              <c:pt idx="56">
                <c:v>230</c:v>
              </c:pt>
              <c:pt idx="57">
                <c:v>231</c:v>
              </c:pt>
              <c:pt idx="58">
                <c:v>232</c:v>
              </c:pt>
              <c:pt idx="59">
                <c:v>233</c:v>
              </c:pt>
              <c:pt idx="60">
                <c:v>234</c:v>
              </c:pt>
              <c:pt idx="61">
                <c:v>235</c:v>
              </c:pt>
              <c:pt idx="62">
                <c:v>236</c:v>
              </c:pt>
              <c:pt idx="63">
                <c:v>237</c:v>
              </c:pt>
              <c:pt idx="64">
                <c:v>238</c:v>
              </c:pt>
              <c:pt idx="65">
                <c:v>239</c:v>
              </c:pt>
              <c:pt idx="66">
                <c:v>240</c:v>
              </c:pt>
              <c:pt idx="67">
                <c:v>241</c:v>
              </c:pt>
              <c:pt idx="68">
                <c:v>242</c:v>
              </c:pt>
              <c:pt idx="69">
                <c:v>243</c:v>
              </c:pt>
              <c:pt idx="70">
                <c:v>244</c:v>
              </c:pt>
              <c:pt idx="71">
                <c:v>245</c:v>
              </c:pt>
              <c:pt idx="72">
                <c:v>246</c:v>
              </c:pt>
              <c:pt idx="73">
                <c:v>247</c:v>
              </c:pt>
              <c:pt idx="74">
                <c:v>248</c:v>
              </c:pt>
              <c:pt idx="75">
                <c:v>249</c:v>
              </c:pt>
              <c:pt idx="76">
                <c:v>250</c:v>
              </c:pt>
              <c:pt idx="77">
                <c:v>251</c:v>
              </c:pt>
              <c:pt idx="78">
                <c:v>252</c:v>
              </c:pt>
              <c:pt idx="79">
                <c:v>253</c:v>
              </c:pt>
              <c:pt idx="80">
                <c:v>254</c:v>
              </c:pt>
              <c:pt idx="81">
                <c:v>255</c:v>
              </c:pt>
              <c:pt idx="82">
                <c:v>256</c:v>
              </c:pt>
              <c:pt idx="83">
                <c:v>257</c:v>
              </c:pt>
              <c:pt idx="84">
                <c:v>258</c:v>
              </c:pt>
              <c:pt idx="85">
                <c:v>259</c:v>
              </c:pt>
              <c:pt idx="86">
                <c:v>260</c:v>
              </c:pt>
              <c:pt idx="87">
                <c:v>261</c:v>
              </c:pt>
              <c:pt idx="88">
                <c:v>262</c:v>
              </c:pt>
              <c:pt idx="89">
                <c:v>263</c:v>
              </c:pt>
              <c:pt idx="90">
                <c:v>264</c:v>
              </c:pt>
              <c:pt idx="91">
                <c:v>265</c:v>
              </c:pt>
              <c:pt idx="92">
                <c:v>266</c:v>
              </c:pt>
              <c:pt idx="93">
                <c:v>267</c:v>
              </c:pt>
              <c:pt idx="94">
                <c:v>268</c:v>
              </c:pt>
              <c:pt idx="95">
                <c:v>269</c:v>
              </c:pt>
              <c:pt idx="96">
                <c:v>270</c:v>
              </c:pt>
              <c:pt idx="97">
                <c:v>271</c:v>
              </c:pt>
              <c:pt idx="98">
                <c:v>272</c:v>
              </c:pt>
              <c:pt idx="99">
                <c:v>273</c:v>
              </c:pt>
              <c:pt idx="100">
                <c:v>274</c:v>
              </c:pt>
              <c:pt idx="101">
                <c:v>275</c:v>
              </c:pt>
              <c:pt idx="102">
                <c:v>276</c:v>
              </c:pt>
              <c:pt idx="103">
                <c:v>277</c:v>
              </c:pt>
              <c:pt idx="104">
                <c:v>278</c:v>
              </c:pt>
              <c:pt idx="105">
                <c:v>279</c:v>
              </c:pt>
              <c:pt idx="106">
                <c:v>280</c:v>
              </c:pt>
              <c:pt idx="107">
                <c:v>281</c:v>
              </c:pt>
              <c:pt idx="108">
                <c:v>282</c:v>
              </c:pt>
              <c:pt idx="109">
                <c:v>283</c:v>
              </c:pt>
              <c:pt idx="110">
                <c:v>284</c:v>
              </c:pt>
              <c:pt idx="111">
                <c:v>285</c:v>
              </c:pt>
              <c:pt idx="112">
                <c:v>286</c:v>
              </c:pt>
              <c:pt idx="113">
                <c:v>287</c:v>
              </c:pt>
              <c:pt idx="114">
                <c:v>288</c:v>
              </c:pt>
              <c:pt idx="115">
                <c:v>289</c:v>
              </c:pt>
              <c:pt idx="116">
                <c:v>290</c:v>
              </c:pt>
              <c:pt idx="117">
                <c:v>291</c:v>
              </c:pt>
              <c:pt idx="118">
                <c:v>292</c:v>
              </c:pt>
              <c:pt idx="119">
                <c:v>293</c:v>
              </c:pt>
              <c:pt idx="120">
                <c:v>294</c:v>
              </c:pt>
              <c:pt idx="121">
                <c:v>295</c:v>
              </c:pt>
              <c:pt idx="122">
                <c:v>296</c:v>
              </c:pt>
              <c:pt idx="123">
                <c:v>297</c:v>
              </c:pt>
              <c:pt idx="124">
                <c:v>298</c:v>
              </c:pt>
              <c:pt idx="125">
                <c:v>299</c:v>
              </c:pt>
              <c:pt idx="126">
                <c:v>300</c:v>
              </c:pt>
              <c:pt idx="127">
                <c:v>301</c:v>
              </c:pt>
              <c:pt idx="128">
                <c:v>302</c:v>
              </c:pt>
              <c:pt idx="129">
                <c:v>303</c:v>
              </c:pt>
              <c:pt idx="130">
                <c:v>304</c:v>
              </c:pt>
              <c:pt idx="131">
                <c:v>305</c:v>
              </c:pt>
              <c:pt idx="132">
                <c:v>306</c:v>
              </c:pt>
              <c:pt idx="133">
                <c:v>307</c:v>
              </c:pt>
              <c:pt idx="134">
                <c:v>308</c:v>
              </c:pt>
              <c:pt idx="135">
                <c:v>309</c:v>
              </c:pt>
              <c:pt idx="136">
                <c:v>310</c:v>
              </c:pt>
              <c:pt idx="137">
                <c:v>311</c:v>
              </c:pt>
              <c:pt idx="138">
                <c:v>312</c:v>
              </c:pt>
              <c:pt idx="139">
                <c:v>313</c:v>
              </c:pt>
              <c:pt idx="140">
                <c:v>314</c:v>
              </c:pt>
              <c:pt idx="141">
                <c:v>315</c:v>
              </c:pt>
              <c:pt idx="142">
                <c:v>316</c:v>
              </c:pt>
              <c:pt idx="143">
                <c:v>317</c:v>
              </c:pt>
              <c:pt idx="144">
                <c:v>318</c:v>
              </c:pt>
              <c:pt idx="145">
                <c:v>319</c:v>
              </c:pt>
              <c:pt idx="146">
                <c:v>320</c:v>
              </c:pt>
              <c:pt idx="147">
                <c:v>321</c:v>
              </c:pt>
              <c:pt idx="148">
                <c:v>322</c:v>
              </c:pt>
              <c:pt idx="149">
                <c:v>323</c:v>
              </c:pt>
              <c:pt idx="150">
                <c:v>324</c:v>
              </c:pt>
              <c:pt idx="151">
                <c:v>325</c:v>
              </c:pt>
              <c:pt idx="152">
                <c:v>326</c:v>
              </c:pt>
              <c:pt idx="153">
                <c:v>327</c:v>
              </c:pt>
              <c:pt idx="154">
                <c:v>328</c:v>
              </c:pt>
              <c:pt idx="155">
                <c:v>329</c:v>
              </c:pt>
              <c:pt idx="156">
                <c:v>330</c:v>
              </c:pt>
              <c:pt idx="157">
                <c:v>331</c:v>
              </c:pt>
              <c:pt idx="158">
                <c:v>332</c:v>
              </c:pt>
              <c:pt idx="159">
                <c:v>333</c:v>
              </c:pt>
              <c:pt idx="160">
                <c:v>334</c:v>
              </c:pt>
              <c:pt idx="161">
                <c:v>335</c:v>
              </c:pt>
              <c:pt idx="162">
                <c:v>336</c:v>
              </c:pt>
              <c:pt idx="163">
                <c:v>337</c:v>
              </c:pt>
              <c:pt idx="164">
                <c:v>338</c:v>
              </c:pt>
              <c:pt idx="165">
                <c:v>339</c:v>
              </c:pt>
              <c:pt idx="166">
                <c:v>340</c:v>
              </c:pt>
              <c:pt idx="167">
                <c:v>341</c:v>
              </c:pt>
              <c:pt idx="168">
                <c:v>342</c:v>
              </c:pt>
              <c:pt idx="169">
                <c:v>343</c:v>
              </c:pt>
              <c:pt idx="170">
                <c:v>344</c:v>
              </c:pt>
              <c:pt idx="171">
                <c:v>345</c:v>
              </c:pt>
              <c:pt idx="172">
                <c:v>346</c:v>
              </c:pt>
              <c:pt idx="173">
                <c:v>347</c:v>
              </c:pt>
              <c:pt idx="174">
                <c:v>348</c:v>
              </c:pt>
              <c:pt idx="175">
                <c:v>349</c:v>
              </c:pt>
              <c:pt idx="176">
                <c:v>350</c:v>
              </c:pt>
              <c:pt idx="177">
                <c:v>351</c:v>
              </c:pt>
              <c:pt idx="178">
                <c:v>352</c:v>
              </c:pt>
              <c:pt idx="179">
                <c:v>353</c:v>
              </c:pt>
              <c:pt idx="180">
                <c:v>354</c:v>
              </c:pt>
              <c:pt idx="181">
                <c:v>355</c:v>
              </c:pt>
              <c:pt idx="182">
                <c:v>356</c:v>
              </c:pt>
              <c:pt idx="183">
                <c:v>357</c:v>
              </c:pt>
              <c:pt idx="184">
                <c:v>358</c:v>
              </c:pt>
              <c:pt idx="185">
                <c:v>359</c:v>
              </c:pt>
              <c:pt idx="186">
                <c:v>360</c:v>
              </c:pt>
              <c:pt idx="187">
                <c:v>361</c:v>
              </c:pt>
              <c:pt idx="188">
                <c:v>362</c:v>
              </c:pt>
              <c:pt idx="189">
                <c:v>363</c:v>
              </c:pt>
              <c:pt idx="190">
                <c:v>364</c:v>
              </c:pt>
              <c:pt idx="191">
                <c:v>365</c:v>
              </c:pt>
              <c:pt idx="192">
                <c:v>366</c:v>
              </c:pt>
              <c:pt idx="193">
                <c:v>367</c:v>
              </c:pt>
              <c:pt idx="194">
                <c:v>368</c:v>
              </c:pt>
              <c:pt idx="195">
                <c:v>369</c:v>
              </c:pt>
              <c:pt idx="196">
                <c:v>370</c:v>
              </c:pt>
              <c:pt idx="197">
                <c:v>371</c:v>
              </c:pt>
              <c:pt idx="198">
                <c:v>372</c:v>
              </c:pt>
              <c:pt idx="199">
                <c:v>373</c:v>
              </c:pt>
              <c:pt idx="200">
                <c:v>374</c:v>
              </c:pt>
              <c:pt idx="201">
                <c:v>375</c:v>
              </c:pt>
              <c:pt idx="202">
                <c:v>376</c:v>
              </c:pt>
              <c:pt idx="203">
                <c:v>377</c:v>
              </c:pt>
              <c:pt idx="204">
                <c:v>378</c:v>
              </c:pt>
              <c:pt idx="205">
                <c:v>379</c:v>
              </c:pt>
              <c:pt idx="206">
                <c:v>380</c:v>
              </c:pt>
              <c:pt idx="207">
                <c:v>381</c:v>
              </c:pt>
              <c:pt idx="208">
                <c:v>382</c:v>
              </c:pt>
              <c:pt idx="209">
                <c:v>383</c:v>
              </c:pt>
              <c:pt idx="210">
                <c:v>384</c:v>
              </c:pt>
              <c:pt idx="211">
                <c:v>385</c:v>
              </c:pt>
              <c:pt idx="212">
                <c:v>386</c:v>
              </c:pt>
              <c:pt idx="213">
                <c:v>387</c:v>
              </c:pt>
              <c:pt idx="214">
                <c:v>388</c:v>
              </c:pt>
              <c:pt idx="215">
                <c:v>389</c:v>
              </c:pt>
              <c:pt idx="216">
                <c:v>390</c:v>
              </c:pt>
              <c:pt idx="217">
                <c:v>391</c:v>
              </c:pt>
              <c:pt idx="218">
                <c:v>392</c:v>
              </c:pt>
              <c:pt idx="219">
                <c:v>393</c:v>
              </c:pt>
              <c:pt idx="220">
                <c:v>394</c:v>
              </c:pt>
              <c:pt idx="221">
                <c:v>395</c:v>
              </c:pt>
              <c:pt idx="222">
                <c:v>396</c:v>
              </c:pt>
              <c:pt idx="223">
                <c:v>397</c:v>
              </c:pt>
              <c:pt idx="224">
                <c:v>398</c:v>
              </c:pt>
              <c:pt idx="225">
                <c:v>399</c:v>
              </c:pt>
              <c:pt idx="226">
                <c:v>400</c:v>
              </c:pt>
              <c:pt idx="227">
                <c:v>401</c:v>
              </c:pt>
              <c:pt idx="228">
                <c:v>402</c:v>
              </c:pt>
              <c:pt idx="229">
                <c:v>403</c:v>
              </c:pt>
              <c:pt idx="230">
                <c:v>404</c:v>
              </c:pt>
              <c:pt idx="231">
                <c:v>405</c:v>
              </c:pt>
              <c:pt idx="232">
                <c:v>406</c:v>
              </c:pt>
              <c:pt idx="233">
                <c:v>407</c:v>
              </c:pt>
              <c:pt idx="234">
                <c:v>408</c:v>
              </c:pt>
              <c:pt idx="235">
                <c:v>409</c:v>
              </c:pt>
              <c:pt idx="236">
                <c:v>410</c:v>
              </c:pt>
              <c:pt idx="237">
                <c:v>411</c:v>
              </c:pt>
              <c:pt idx="238">
                <c:v>412</c:v>
              </c:pt>
              <c:pt idx="239">
                <c:v>413</c:v>
              </c:pt>
              <c:pt idx="240">
                <c:v>414</c:v>
              </c:pt>
              <c:pt idx="241">
                <c:v>415</c:v>
              </c:pt>
              <c:pt idx="242">
                <c:v>416</c:v>
              </c:pt>
              <c:pt idx="243">
                <c:v>417</c:v>
              </c:pt>
              <c:pt idx="244">
                <c:v>418</c:v>
              </c:pt>
              <c:pt idx="245">
                <c:v>419</c:v>
              </c:pt>
              <c:pt idx="246">
                <c:v>420</c:v>
              </c:pt>
              <c:pt idx="247">
                <c:v>421</c:v>
              </c:pt>
              <c:pt idx="248">
                <c:v>422</c:v>
              </c:pt>
              <c:pt idx="249">
                <c:v>423</c:v>
              </c:pt>
              <c:pt idx="250">
                <c:v>424</c:v>
              </c:pt>
              <c:pt idx="251">
                <c:v>425</c:v>
              </c:pt>
              <c:pt idx="252">
                <c:v>426</c:v>
              </c:pt>
              <c:pt idx="253">
                <c:v>427</c:v>
              </c:pt>
              <c:pt idx="254">
                <c:v>428</c:v>
              </c:pt>
              <c:pt idx="255">
                <c:v>429</c:v>
              </c:pt>
              <c:pt idx="256">
                <c:v>430</c:v>
              </c:pt>
              <c:pt idx="257">
                <c:v>431</c:v>
              </c:pt>
              <c:pt idx="258">
                <c:v>432</c:v>
              </c:pt>
              <c:pt idx="259">
                <c:v>433</c:v>
              </c:pt>
              <c:pt idx="260">
                <c:v>434</c:v>
              </c:pt>
              <c:pt idx="261">
                <c:v>435</c:v>
              </c:pt>
              <c:pt idx="262">
                <c:v>436</c:v>
              </c:pt>
              <c:pt idx="263">
                <c:v>437</c:v>
              </c:pt>
              <c:pt idx="264">
                <c:v>438</c:v>
              </c:pt>
              <c:pt idx="265">
                <c:v>439</c:v>
              </c:pt>
              <c:pt idx="266">
                <c:v>440</c:v>
              </c:pt>
              <c:pt idx="267">
                <c:v>441</c:v>
              </c:pt>
              <c:pt idx="268">
                <c:v>442</c:v>
              </c:pt>
              <c:pt idx="269">
                <c:v>443</c:v>
              </c:pt>
              <c:pt idx="270">
                <c:v>444</c:v>
              </c:pt>
              <c:pt idx="271">
                <c:v>445</c:v>
              </c:pt>
              <c:pt idx="272">
                <c:v>446</c:v>
              </c:pt>
              <c:pt idx="273">
                <c:v>447</c:v>
              </c:pt>
              <c:pt idx="274">
                <c:v>448</c:v>
              </c:pt>
              <c:pt idx="275">
                <c:v>449</c:v>
              </c:pt>
              <c:pt idx="276">
                <c:v>450</c:v>
              </c:pt>
              <c:pt idx="277">
                <c:v>451</c:v>
              </c:pt>
              <c:pt idx="278">
                <c:v>452</c:v>
              </c:pt>
              <c:pt idx="279">
                <c:v>453</c:v>
              </c:pt>
              <c:pt idx="280">
                <c:v>454</c:v>
              </c:pt>
              <c:pt idx="281">
                <c:v>455</c:v>
              </c:pt>
              <c:pt idx="282">
                <c:v>456</c:v>
              </c:pt>
              <c:pt idx="283">
                <c:v>457</c:v>
              </c:pt>
              <c:pt idx="284">
                <c:v>458</c:v>
              </c:pt>
              <c:pt idx="285">
                <c:v>459</c:v>
              </c:pt>
              <c:pt idx="286">
                <c:v>460</c:v>
              </c:pt>
              <c:pt idx="287">
                <c:v>461</c:v>
              </c:pt>
              <c:pt idx="288">
                <c:v>462</c:v>
              </c:pt>
              <c:pt idx="289">
                <c:v>463</c:v>
              </c:pt>
              <c:pt idx="290">
                <c:v>464</c:v>
              </c:pt>
              <c:pt idx="291">
                <c:v>465</c:v>
              </c:pt>
              <c:pt idx="292">
                <c:v>466</c:v>
              </c:pt>
              <c:pt idx="293">
                <c:v>467</c:v>
              </c:pt>
              <c:pt idx="294">
                <c:v>468</c:v>
              </c:pt>
              <c:pt idx="295">
                <c:v>469</c:v>
              </c:pt>
              <c:pt idx="296">
                <c:v>470</c:v>
              </c:pt>
              <c:pt idx="297">
                <c:v>471</c:v>
              </c:pt>
              <c:pt idx="298">
                <c:v>472</c:v>
              </c:pt>
              <c:pt idx="299">
                <c:v>473</c:v>
              </c:pt>
              <c:pt idx="300">
                <c:v>474</c:v>
              </c:pt>
              <c:pt idx="301">
                <c:v>475</c:v>
              </c:pt>
              <c:pt idx="302">
                <c:v>476</c:v>
              </c:pt>
              <c:pt idx="303">
                <c:v>477</c:v>
              </c:pt>
              <c:pt idx="304">
                <c:v>478</c:v>
              </c:pt>
              <c:pt idx="305">
                <c:v>479</c:v>
              </c:pt>
              <c:pt idx="306">
                <c:v>480</c:v>
              </c:pt>
              <c:pt idx="307">
                <c:v>481</c:v>
              </c:pt>
              <c:pt idx="308">
                <c:v>482</c:v>
              </c:pt>
              <c:pt idx="309">
                <c:v>483</c:v>
              </c:pt>
              <c:pt idx="310">
                <c:v>484</c:v>
              </c:pt>
              <c:pt idx="311">
                <c:v>485</c:v>
              </c:pt>
              <c:pt idx="312">
                <c:v>486</c:v>
              </c:pt>
              <c:pt idx="313">
                <c:v>487</c:v>
              </c:pt>
              <c:pt idx="314">
                <c:v>488</c:v>
              </c:pt>
              <c:pt idx="315">
                <c:v>489</c:v>
              </c:pt>
              <c:pt idx="316">
                <c:v>490</c:v>
              </c:pt>
              <c:pt idx="317">
                <c:v>491</c:v>
              </c:pt>
              <c:pt idx="318">
                <c:v>492</c:v>
              </c:pt>
              <c:pt idx="319">
                <c:v>493</c:v>
              </c:pt>
              <c:pt idx="320">
                <c:v>494</c:v>
              </c:pt>
              <c:pt idx="321">
                <c:v>495</c:v>
              </c:pt>
              <c:pt idx="322">
                <c:v>496</c:v>
              </c:pt>
              <c:pt idx="323">
                <c:v>497</c:v>
              </c:pt>
              <c:pt idx="324">
                <c:v>498</c:v>
              </c:pt>
              <c:pt idx="325">
                <c:v>499</c:v>
              </c:pt>
              <c:pt idx="326">
                <c:v>500</c:v>
              </c:pt>
              <c:pt idx="327">
                <c:v>501</c:v>
              </c:pt>
              <c:pt idx="328">
                <c:v>502</c:v>
              </c:pt>
              <c:pt idx="329">
                <c:v>503</c:v>
              </c:pt>
              <c:pt idx="330">
                <c:v>504</c:v>
              </c:pt>
              <c:pt idx="331">
                <c:v>505</c:v>
              </c:pt>
              <c:pt idx="332">
                <c:v>506</c:v>
              </c:pt>
              <c:pt idx="333">
                <c:v>507</c:v>
              </c:pt>
              <c:pt idx="334">
                <c:v>508</c:v>
              </c:pt>
              <c:pt idx="335">
                <c:v>509</c:v>
              </c:pt>
              <c:pt idx="336">
                <c:v>510</c:v>
              </c:pt>
              <c:pt idx="337">
                <c:v>511</c:v>
              </c:pt>
              <c:pt idx="338">
                <c:v>512</c:v>
              </c:pt>
              <c:pt idx="339">
                <c:v>513</c:v>
              </c:pt>
              <c:pt idx="340">
                <c:v>514</c:v>
              </c:pt>
              <c:pt idx="341">
                <c:v>515</c:v>
              </c:pt>
              <c:pt idx="342">
                <c:v>516</c:v>
              </c:pt>
              <c:pt idx="343">
                <c:v>517</c:v>
              </c:pt>
              <c:pt idx="344">
                <c:v>518</c:v>
              </c:pt>
              <c:pt idx="345">
                <c:v>519</c:v>
              </c:pt>
              <c:pt idx="346">
                <c:v>520</c:v>
              </c:pt>
              <c:pt idx="347">
                <c:v>521</c:v>
              </c:pt>
              <c:pt idx="348">
                <c:v>522</c:v>
              </c:pt>
              <c:pt idx="349">
                <c:v>523</c:v>
              </c:pt>
              <c:pt idx="350">
                <c:v>524</c:v>
              </c:pt>
              <c:pt idx="351">
                <c:v>525</c:v>
              </c:pt>
              <c:pt idx="352">
                <c:v>526</c:v>
              </c:pt>
              <c:pt idx="353">
                <c:v>527</c:v>
              </c:pt>
              <c:pt idx="354">
                <c:v>528</c:v>
              </c:pt>
              <c:pt idx="355">
                <c:v>529</c:v>
              </c:pt>
              <c:pt idx="356">
                <c:v>530</c:v>
              </c:pt>
              <c:pt idx="357">
                <c:v>531</c:v>
              </c:pt>
              <c:pt idx="358">
                <c:v>532</c:v>
              </c:pt>
              <c:pt idx="359">
                <c:v>533</c:v>
              </c:pt>
              <c:pt idx="360">
                <c:v>534</c:v>
              </c:pt>
              <c:pt idx="361">
                <c:v>535</c:v>
              </c:pt>
              <c:pt idx="362">
                <c:v>536</c:v>
              </c:pt>
              <c:pt idx="363">
                <c:v>537</c:v>
              </c:pt>
              <c:pt idx="364">
                <c:v>538</c:v>
              </c:pt>
              <c:pt idx="365">
                <c:v>539</c:v>
              </c:pt>
              <c:pt idx="366">
                <c:v>540</c:v>
              </c:pt>
              <c:pt idx="367">
                <c:v>541</c:v>
              </c:pt>
              <c:pt idx="368">
                <c:v>542</c:v>
              </c:pt>
              <c:pt idx="369">
                <c:v>543</c:v>
              </c:pt>
              <c:pt idx="370">
                <c:v>544</c:v>
              </c:pt>
              <c:pt idx="371">
                <c:v>545</c:v>
              </c:pt>
              <c:pt idx="372">
                <c:v>546</c:v>
              </c:pt>
              <c:pt idx="373">
                <c:v>547</c:v>
              </c:pt>
              <c:pt idx="374">
                <c:v>548</c:v>
              </c:pt>
              <c:pt idx="375">
                <c:v>549</c:v>
              </c:pt>
              <c:pt idx="376">
                <c:v>550</c:v>
              </c:pt>
              <c:pt idx="377">
                <c:v>551</c:v>
              </c:pt>
              <c:pt idx="378">
                <c:v>552</c:v>
              </c:pt>
              <c:pt idx="379">
                <c:v>553</c:v>
              </c:pt>
              <c:pt idx="380">
                <c:v>554</c:v>
              </c:pt>
              <c:pt idx="381">
                <c:v>555</c:v>
              </c:pt>
              <c:pt idx="382">
                <c:v>556</c:v>
              </c:pt>
              <c:pt idx="383">
                <c:v>557</c:v>
              </c:pt>
              <c:pt idx="384">
                <c:v>558</c:v>
              </c:pt>
              <c:pt idx="385">
                <c:v>559</c:v>
              </c:pt>
              <c:pt idx="386">
                <c:v>560</c:v>
              </c:pt>
              <c:pt idx="387">
                <c:v>561</c:v>
              </c:pt>
              <c:pt idx="388">
                <c:v>562</c:v>
              </c:pt>
              <c:pt idx="389">
                <c:v>563</c:v>
              </c:pt>
            </c:numLit>
          </c:xVal>
          <c:yVal>
            <c:numLit>
              <c:formatCode>General</c:formatCode>
              <c:ptCount val="390"/>
              <c:pt idx="0">
                <c:v>309.55911299999997</c:v>
              </c:pt>
              <c:pt idx="1">
                <c:v>279.38540599999999</c:v>
              </c:pt>
              <c:pt idx="2">
                <c:v>255.361603</c:v>
              </c:pt>
              <c:pt idx="3">
                <c:v>194.542374</c:v>
              </c:pt>
              <c:pt idx="4">
                <c:v>164.25569199999998</c:v>
              </c:pt>
              <c:pt idx="5">
                <c:v>121.522713</c:v>
              </c:pt>
              <c:pt idx="6">
                <c:v>78.57424899999998</c:v>
              </c:pt>
              <c:pt idx="7">
                <c:v>41.582874000000004</c:v>
              </c:pt>
              <c:pt idx="8">
                <c:v>10.585406000000004</c:v>
              </c:pt>
              <c:pt idx="9">
                <c:v>-26.864660000000001</c:v>
              </c:pt>
              <c:pt idx="10">
                <c:v>-52.030956000000003</c:v>
              </c:pt>
              <c:pt idx="11">
                <c:v>-71.077384999999992</c:v>
              </c:pt>
              <c:pt idx="12">
                <c:v>-109.181404</c:v>
              </c:pt>
              <c:pt idx="13">
                <c:v>-109.53691900000001</c:v>
              </c:pt>
              <c:pt idx="14">
                <c:v>-116.23102600000001</c:v>
              </c:pt>
              <c:pt idx="15">
                <c:v>-129.31553600000001</c:v>
              </c:pt>
              <c:pt idx="16">
                <c:v>-123.283691</c:v>
              </c:pt>
              <c:pt idx="17">
                <c:v>-110.785202</c:v>
              </c:pt>
              <c:pt idx="18">
                <c:v>-136.70413199999999</c:v>
              </c:pt>
              <c:pt idx="19">
                <c:v>-130.53587299999998</c:v>
              </c:pt>
              <c:pt idx="20">
                <c:v>-124.30139200000001</c:v>
              </c:pt>
              <c:pt idx="21">
                <c:v>-137.34880100000001</c:v>
              </c:pt>
              <c:pt idx="22">
                <c:v>-105.19378699999999</c:v>
              </c:pt>
              <c:pt idx="23">
                <c:v>-14.849342</c:v>
              </c:pt>
              <c:pt idx="24">
                <c:v>0</c:v>
              </c:pt>
              <c:pt idx="25">
                <c:v>0</c:v>
              </c:pt>
              <c:pt idx="26">
                <c:v>10.959273</c:v>
              </c:pt>
              <c:pt idx="27">
                <c:v>0</c:v>
              </c:pt>
              <c:pt idx="28">
                <c:v>505.64883400000002</c:v>
              </c:pt>
              <c:pt idx="29">
                <c:v>305.75390599999992</c:v>
              </c:pt>
              <c:pt idx="30">
                <c:v>-65.841324000000014</c:v>
              </c:pt>
              <c:pt idx="31">
                <c:v>-231.32640100000003</c:v>
              </c:pt>
              <c:pt idx="32">
                <c:v>93.361160000000012</c:v>
              </c:pt>
              <c:pt idx="33">
                <c:v>-33.295422000000009</c:v>
              </c:pt>
              <c:pt idx="34">
                <c:v>522.77771000000007</c:v>
              </c:pt>
              <c:pt idx="35">
                <c:v>212.06134000000003</c:v>
              </c:pt>
              <c:pt idx="36">
                <c:v>67.097290000000015</c:v>
              </c:pt>
              <c:pt idx="37">
                <c:v>104.17443099999998</c:v>
              </c:pt>
              <c:pt idx="38">
                <c:v>688.54559299999994</c:v>
              </c:pt>
              <c:pt idx="39">
                <c:v>686.00109899999984</c:v>
              </c:pt>
              <c:pt idx="40">
                <c:v>708.25414999999998</c:v>
              </c:pt>
              <c:pt idx="41">
                <c:v>939.60095200000001</c:v>
              </c:pt>
              <c:pt idx="42">
                <c:v>1053.0458980000001</c:v>
              </c:pt>
              <c:pt idx="43">
                <c:v>1104.8666989999999</c:v>
              </c:pt>
              <c:pt idx="44">
                <c:v>1205.4331050000001</c:v>
              </c:pt>
              <c:pt idx="45">
                <c:v>1251.1092530000001</c:v>
              </c:pt>
              <c:pt idx="46">
                <c:v>1248.4050290000002</c:v>
              </c:pt>
              <c:pt idx="47">
                <c:v>1252.1917719999999</c:v>
              </c:pt>
              <c:pt idx="48">
                <c:v>1232.270264</c:v>
              </c:pt>
              <c:pt idx="49">
                <c:v>1182.6707759999999</c:v>
              </c:pt>
              <c:pt idx="50">
                <c:v>1121.567749</c:v>
              </c:pt>
              <c:pt idx="51">
                <c:v>1048.9335940000001</c:v>
              </c:pt>
              <c:pt idx="52">
                <c:v>970.65789799999993</c:v>
              </c:pt>
              <c:pt idx="53">
                <c:v>892.67089800000008</c:v>
              </c:pt>
              <c:pt idx="54">
                <c:v>839.01403800000003</c:v>
              </c:pt>
              <c:pt idx="55">
                <c:v>773.41308600000002</c:v>
              </c:pt>
              <c:pt idx="56">
                <c:v>732.0401609999999</c:v>
              </c:pt>
              <c:pt idx="57">
                <c:v>672.51983600000005</c:v>
              </c:pt>
              <c:pt idx="58">
                <c:v>612.944031</c:v>
              </c:pt>
              <c:pt idx="59">
                <c:v>583.66766399999972</c:v>
              </c:pt>
              <c:pt idx="60">
                <c:v>536.08599900000002</c:v>
              </c:pt>
              <c:pt idx="61">
                <c:v>463.97882099999993</c:v>
              </c:pt>
              <c:pt idx="62">
                <c:v>440.55856299999999</c:v>
              </c:pt>
              <c:pt idx="63">
                <c:v>368</c:v>
              </c:pt>
              <c:pt idx="64">
                <c:v>301.22607399999987</c:v>
              </c:pt>
              <c:pt idx="65">
                <c:v>246.46528599999999</c:v>
              </c:pt>
              <c:pt idx="66">
                <c:v>185.22254900000001</c:v>
              </c:pt>
              <c:pt idx="67">
                <c:v>111.13314800000001</c:v>
              </c:pt>
              <c:pt idx="68">
                <c:v>61.513733000000002</c:v>
              </c:pt>
              <c:pt idx="69">
                <c:v>24.091125000000005</c:v>
              </c:pt>
              <c:pt idx="70">
                <c:v>-26.171402</c:v>
              </c:pt>
              <c:pt idx="71">
                <c:v>-51.562897</c:v>
              </c:pt>
              <c:pt idx="72">
                <c:v>-64.487899999999996</c:v>
              </c:pt>
              <c:pt idx="73">
                <c:v>-109.23592400000001</c:v>
              </c:pt>
              <c:pt idx="74">
                <c:v>-116.043892</c:v>
              </c:pt>
              <c:pt idx="75">
                <c:v>-110.086197</c:v>
              </c:pt>
              <c:pt idx="76">
                <c:v>-116.891434</c:v>
              </c:pt>
              <c:pt idx="77">
                <c:v>-91.536307999999991</c:v>
              </c:pt>
              <c:pt idx="78">
                <c:v>-66.028731999999977</c:v>
              </c:pt>
              <c:pt idx="79">
                <c:v>-59.760963000000011</c:v>
              </c:pt>
              <c:pt idx="80">
                <c:v>-59.925266000000001</c:v>
              </c:pt>
              <c:pt idx="81">
                <c:v>-66.578629000000006</c:v>
              </c:pt>
              <c:pt idx="82">
                <c:v>-79.708304999999982</c:v>
              </c:pt>
              <c:pt idx="83">
                <c:v>-79.844573999999994</c:v>
              </c:pt>
              <c:pt idx="84">
                <c:v>-106.03746000000001</c:v>
              </c:pt>
              <c:pt idx="85">
                <c:v>-151.813141</c:v>
              </c:pt>
              <c:pt idx="86">
                <c:v>-184.47970599999996</c:v>
              </c:pt>
              <c:pt idx="87">
                <c:v>-158.31652800000001</c:v>
              </c:pt>
              <c:pt idx="88">
                <c:v>219.937164</c:v>
              </c:pt>
              <c:pt idx="89">
                <c:v>108.733986</c:v>
              </c:pt>
              <c:pt idx="90">
                <c:v>-301.00006100000002</c:v>
              </c:pt>
              <c:pt idx="91">
                <c:v>-222.54281599999999</c:v>
              </c:pt>
              <c:pt idx="92">
                <c:v>-467.94342</c:v>
              </c:pt>
              <c:pt idx="93">
                <c:v>-285.89590500000003</c:v>
              </c:pt>
              <c:pt idx="94">
                <c:v>-342.85638399999999</c:v>
              </c:pt>
              <c:pt idx="95">
                <c:v>-296.75753799999995</c:v>
              </c:pt>
              <c:pt idx="96">
                <c:v>-365.90118399999994</c:v>
              </c:pt>
              <c:pt idx="97">
                <c:v>-581.11144999999999</c:v>
              </c:pt>
              <c:pt idx="98">
                <c:v>265.35388200000006</c:v>
              </c:pt>
              <c:pt idx="99">
                <c:v>188.3349</c:v>
              </c:pt>
              <c:pt idx="100">
                <c:v>-384.93923999999987</c:v>
              </c:pt>
              <c:pt idx="101">
                <c:v>-161.88296500000001</c:v>
              </c:pt>
              <c:pt idx="102">
                <c:v>210.70049999999998</c:v>
              </c:pt>
              <c:pt idx="103">
                <c:v>265.70001199999996</c:v>
              </c:pt>
              <c:pt idx="104">
                <c:v>202.763046</c:v>
              </c:pt>
              <c:pt idx="105">
                <c:v>325.09051499999987</c:v>
              </c:pt>
              <c:pt idx="106">
                <c:v>354.59823599999993</c:v>
              </c:pt>
              <c:pt idx="107">
                <c:v>341.18347199999999</c:v>
              </c:pt>
              <c:pt idx="108">
                <c:v>352.29028299999999</c:v>
              </c:pt>
              <c:pt idx="109">
                <c:v>351.32501199999996</c:v>
              </c:pt>
              <c:pt idx="110">
                <c:v>344.387024</c:v>
              </c:pt>
              <c:pt idx="111">
                <c:v>349.62445100000002</c:v>
              </c:pt>
              <c:pt idx="112">
                <c:v>312.83737199999996</c:v>
              </c:pt>
              <c:pt idx="113">
                <c:v>288.27432299999992</c:v>
              </c:pt>
              <c:pt idx="114">
                <c:v>275.877228</c:v>
              </c:pt>
              <c:pt idx="115">
                <c:v>239.59747300000001</c:v>
              </c:pt>
              <c:pt idx="116">
                <c:v>197.46551499999998</c:v>
              </c:pt>
              <c:pt idx="117">
                <c:v>179.38235500000002</c:v>
              </c:pt>
              <c:pt idx="118">
                <c:v>125.42041</c:v>
              </c:pt>
              <c:pt idx="119">
                <c:v>95.465057000000002</c:v>
              </c:pt>
              <c:pt idx="120">
                <c:v>59.515625</c:v>
              </c:pt>
              <c:pt idx="121">
                <c:v>5.5644839999999984</c:v>
              </c:pt>
              <c:pt idx="122">
                <c:v>-18.468627999999992</c:v>
              </c:pt>
              <c:pt idx="123">
                <c:v>-54.601563000000006</c:v>
              </c:pt>
              <c:pt idx="124">
                <c:v>-108.89553799999999</c:v>
              </c:pt>
              <c:pt idx="125">
                <c:v>-139.29711900000001</c:v>
              </c:pt>
              <c:pt idx="126">
                <c:v>-163.816101</c:v>
              </c:pt>
              <c:pt idx="127">
                <c:v>-200.62069700000001</c:v>
              </c:pt>
              <c:pt idx="128">
                <c:v>-237.626282</c:v>
              </c:pt>
              <c:pt idx="129">
                <c:v>-238.38609300000002</c:v>
              </c:pt>
              <c:pt idx="130">
                <c:v>-288.04089399999998</c:v>
              </c:pt>
              <c:pt idx="131">
                <c:v>-295.141052</c:v>
              </c:pt>
              <c:pt idx="132">
                <c:v>-308.49340799999993</c:v>
              </c:pt>
              <c:pt idx="133">
                <c:v>-334.270782</c:v>
              </c:pt>
              <c:pt idx="134">
                <c:v>-329.29107699999986</c:v>
              </c:pt>
              <c:pt idx="135">
                <c:v>-311.87368800000002</c:v>
              </c:pt>
              <c:pt idx="136">
                <c:v>-306.74627699999996</c:v>
              </c:pt>
              <c:pt idx="137">
                <c:v>-282.81036399999999</c:v>
              </c:pt>
              <c:pt idx="138">
                <c:v>-221.07229599999999</c:v>
              </c:pt>
              <c:pt idx="139">
                <c:v>-202.90971399999998</c:v>
              </c:pt>
              <c:pt idx="140">
                <c:v>-178.29629499999999</c:v>
              </c:pt>
              <c:pt idx="141">
                <c:v>-134.52919</c:v>
              </c:pt>
              <c:pt idx="142">
                <c:v>-134.88355999999999</c:v>
              </c:pt>
              <c:pt idx="143">
                <c:v>-122.474457</c:v>
              </c:pt>
              <c:pt idx="144">
                <c:v>-109.981796</c:v>
              </c:pt>
              <c:pt idx="145">
                <c:v>-135.69807399999999</c:v>
              </c:pt>
              <c:pt idx="146">
                <c:v>-161.43475299999997</c:v>
              </c:pt>
              <c:pt idx="147">
                <c:v>-187.20893900000002</c:v>
              </c:pt>
              <c:pt idx="148">
                <c:v>-206.53919999999999</c:v>
              </c:pt>
              <c:pt idx="149">
                <c:v>-225.81028700000002</c:v>
              </c:pt>
              <c:pt idx="150">
                <c:v>-181.02819800000003</c:v>
              </c:pt>
              <c:pt idx="151">
                <c:v>-159.79788199999999</c:v>
              </c:pt>
              <c:pt idx="152">
                <c:v>-89.256957999999983</c:v>
              </c:pt>
              <c:pt idx="153">
                <c:v>243.10412600000001</c:v>
              </c:pt>
              <c:pt idx="154">
                <c:v>-76.20462000000002</c:v>
              </c:pt>
              <c:pt idx="155">
                <c:v>-255.98556499999998</c:v>
              </c:pt>
              <c:pt idx="156">
                <c:v>-568.47637899999995</c:v>
              </c:pt>
              <c:pt idx="157">
                <c:v>-473.77883899999995</c:v>
              </c:pt>
              <c:pt idx="158">
                <c:v>388.14196800000002</c:v>
              </c:pt>
              <c:pt idx="159">
                <c:v>-85.111992000000001</c:v>
              </c:pt>
              <c:pt idx="160">
                <c:v>-199.31959499999996</c:v>
              </c:pt>
              <c:pt idx="161">
                <c:v>59.268005000000009</c:v>
              </c:pt>
              <c:pt idx="162">
                <c:v>231.41894500000001</c:v>
              </c:pt>
              <c:pt idx="163">
                <c:v>267.78436299999993</c:v>
              </c:pt>
              <c:pt idx="164">
                <c:v>361.25332599999996</c:v>
              </c:pt>
              <c:pt idx="165">
                <c:v>487.56521599999996</c:v>
              </c:pt>
              <c:pt idx="166">
                <c:v>590.16503899999998</c:v>
              </c:pt>
              <c:pt idx="167">
                <c:v>657.27069100000017</c:v>
              </c:pt>
              <c:pt idx="168">
                <c:v>716.24749799999984</c:v>
              </c:pt>
              <c:pt idx="169">
                <c:v>718.64269999999988</c:v>
              </c:pt>
              <c:pt idx="170">
                <c:v>748.85882599999991</c:v>
              </c:pt>
              <c:pt idx="171">
                <c:v>697.14642299999991</c:v>
              </c:pt>
              <c:pt idx="172">
                <c:v>659.6143800000001</c:v>
              </c:pt>
              <c:pt idx="173">
                <c:v>672.28625499999998</c:v>
              </c:pt>
              <c:pt idx="174">
                <c:v>623.26678500000003</c:v>
              </c:pt>
              <c:pt idx="175">
                <c:v>530.80847200000005</c:v>
              </c:pt>
              <c:pt idx="176">
                <c:v>514.03106699999989</c:v>
              </c:pt>
              <c:pt idx="177">
                <c:v>410.077606</c:v>
              </c:pt>
              <c:pt idx="178">
                <c:v>361.97317499999997</c:v>
              </c:pt>
              <c:pt idx="179">
                <c:v>314.00500499999993</c:v>
              </c:pt>
              <c:pt idx="180">
                <c:v>284.08792099999999</c:v>
              </c:pt>
              <c:pt idx="181">
                <c:v>266.2115169999999</c:v>
              </c:pt>
              <c:pt idx="182">
                <c:v>280.08871499999987</c:v>
              </c:pt>
              <c:pt idx="183">
                <c:v>250.28421</c:v>
              </c:pt>
              <c:pt idx="184">
                <c:v>170.61381499999996</c:v>
              </c:pt>
              <c:pt idx="185">
                <c:v>178.54510499999998</c:v>
              </c:pt>
              <c:pt idx="186">
                <c:v>86.547714000000013</c:v>
              </c:pt>
              <c:pt idx="187">
                <c:v>106.500671</c:v>
              </c:pt>
              <c:pt idx="188">
                <c:v>58.161560000000001</c:v>
              </c:pt>
              <c:pt idx="189">
                <c:v>-28.556041999999998</c:v>
              </c:pt>
              <c:pt idx="190">
                <c:v>-26.990753000000002</c:v>
              </c:pt>
              <c:pt idx="191">
                <c:v>-76.027924000000013</c:v>
              </c:pt>
              <c:pt idx="192">
                <c:v>-113.089417</c:v>
              </c:pt>
              <c:pt idx="193">
                <c:v>-182.90423600000003</c:v>
              </c:pt>
              <c:pt idx="194">
                <c:v>-226.71296699999999</c:v>
              </c:pt>
              <c:pt idx="195">
                <c:v>-194.85386700000001</c:v>
              </c:pt>
              <c:pt idx="196">
                <c:v>-240.87527499999999</c:v>
              </c:pt>
              <c:pt idx="197">
                <c:v>-233.72689800000001</c:v>
              </c:pt>
              <c:pt idx="198">
                <c:v>-234.59672499999999</c:v>
              </c:pt>
              <c:pt idx="199">
                <c:v>-222.91369599999996</c:v>
              </c:pt>
              <c:pt idx="200">
                <c:v>-192.21527099999997</c:v>
              </c:pt>
              <c:pt idx="201">
                <c:v>-161.30728100000002</c:v>
              </c:pt>
              <c:pt idx="202">
                <c:v>-119.35369900000002</c:v>
              </c:pt>
              <c:pt idx="203">
                <c:v>-73.344177000000002</c:v>
              </c:pt>
              <c:pt idx="204">
                <c:v>-60.821507000000004</c:v>
              </c:pt>
              <c:pt idx="205">
                <c:v>-54.596642000000003</c:v>
              </c:pt>
              <c:pt idx="206">
                <c:v>-48.316855999999994</c:v>
              </c:pt>
              <c:pt idx="207">
                <c:v>-61.265232000000012</c:v>
              </c:pt>
              <c:pt idx="208">
                <c:v>-80.677963000000005</c:v>
              </c:pt>
              <c:pt idx="209">
                <c:v>-87.230064000000013</c:v>
              </c:pt>
              <c:pt idx="210">
                <c:v>-106.66984600000001</c:v>
              </c:pt>
              <c:pt idx="211">
                <c:v>-119.66484800000001</c:v>
              </c:pt>
              <c:pt idx="212">
                <c:v>-126.17810799999997</c:v>
              </c:pt>
              <c:pt idx="213">
                <c:v>196.136932</c:v>
              </c:pt>
              <c:pt idx="214">
                <c:v>28.498015999999996</c:v>
              </c:pt>
              <c:pt idx="215">
                <c:v>-267.557953</c:v>
              </c:pt>
              <c:pt idx="216">
                <c:v>-402.06219499999992</c:v>
              </c:pt>
              <c:pt idx="217">
                <c:v>-506.55270400000001</c:v>
              </c:pt>
              <c:pt idx="218">
                <c:v>-377.40286300000002</c:v>
              </c:pt>
              <c:pt idx="219">
                <c:v>-267.87756300000001</c:v>
              </c:pt>
              <c:pt idx="220">
                <c:v>-305.29763799999995</c:v>
              </c:pt>
              <c:pt idx="221">
                <c:v>-196.42219500000002</c:v>
              </c:pt>
              <c:pt idx="222">
                <c:v>-145.141617</c:v>
              </c:pt>
              <c:pt idx="223">
                <c:v>79.27368199999998</c:v>
              </c:pt>
              <c:pt idx="224">
                <c:v>-444.68920900000001</c:v>
              </c:pt>
              <c:pt idx="225">
                <c:v>658.69665499999996</c:v>
              </c:pt>
              <c:pt idx="226">
                <c:v>-34.893074000000006</c:v>
              </c:pt>
              <c:pt idx="227">
                <c:v>-209.09227000000001</c:v>
              </c:pt>
              <c:pt idx="228">
                <c:v>176.48849500000003</c:v>
              </c:pt>
              <c:pt idx="229">
                <c:v>490.82577499999996</c:v>
              </c:pt>
              <c:pt idx="230">
                <c:v>562.86340299999983</c:v>
              </c:pt>
              <c:pt idx="231">
                <c:v>530.33081099999993</c:v>
              </c:pt>
              <c:pt idx="232">
                <c:v>632.49182099999996</c:v>
              </c:pt>
              <c:pt idx="233">
                <c:v>630.69635000000005</c:v>
              </c:pt>
              <c:pt idx="234">
                <c:v>623.01751699999988</c:v>
              </c:pt>
              <c:pt idx="235">
                <c:v>621.577271</c:v>
              </c:pt>
              <c:pt idx="236">
                <c:v>590.18920900000001</c:v>
              </c:pt>
              <c:pt idx="237">
                <c:v>559.09350600000005</c:v>
              </c:pt>
              <c:pt idx="238">
                <c:v>552.34338400000001</c:v>
              </c:pt>
              <c:pt idx="239">
                <c:v>537.93438700000002</c:v>
              </c:pt>
              <c:pt idx="240">
                <c:v>485.31497200000001</c:v>
              </c:pt>
              <c:pt idx="241">
                <c:v>461.06448400000005</c:v>
              </c:pt>
              <c:pt idx="242">
                <c:v>412.95343000000003</c:v>
              </c:pt>
              <c:pt idx="243">
                <c:v>382.97570799999994</c:v>
              </c:pt>
              <c:pt idx="244">
                <c:v>365.11831699999993</c:v>
              </c:pt>
              <c:pt idx="245">
                <c:v>335.30407700000001</c:v>
              </c:pt>
              <c:pt idx="246">
                <c:v>311.55450400000001</c:v>
              </c:pt>
              <c:pt idx="247">
                <c:v>287.80545000000001</c:v>
              </c:pt>
              <c:pt idx="248">
                <c:v>245.983002</c:v>
              </c:pt>
              <c:pt idx="249">
                <c:v>216.15951499999997</c:v>
              </c:pt>
              <c:pt idx="250">
                <c:v>180.22583</c:v>
              </c:pt>
              <c:pt idx="251">
                <c:v>144.19409199999998</c:v>
              </c:pt>
              <c:pt idx="252">
                <c:v>107.98056000000001</c:v>
              </c:pt>
              <c:pt idx="253">
                <c:v>71.648375999999985</c:v>
              </c:pt>
              <c:pt idx="254">
                <c:v>35.115234000000001</c:v>
              </c:pt>
              <c:pt idx="255">
                <c:v>-1.641022</c:v>
              </c:pt>
              <c:pt idx="256">
                <c:v>-32.431670999999994</c:v>
              </c:pt>
              <c:pt idx="257">
                <c:v>-63.444426999999997</c:v>
              </c:pt>
              <c:pt idx="258">
                <c:v>-88.501709000000005</c:v>
              </c:pt>
              <c:pt idx="259">
                <c:v>-107.491302</c:v>
              </c:pt>
              <c:pt idx="260">
                <c:v>-126.67137099999997</c:v>
              </c:pt>
              <c:pt idx="261">
                <c:v>-145.92247000000003</c:v>
              </c:pt>
              <c:pt idx="262">
                <c:v>-134.04856899999999</c:v>
              </c:pt>
              <c:pt idx="263">
                <c:v>-128.34779399999999</c:v>
              </c:pt>
              <c:pt idx="264">
                <c:v>-128.90722700000003</c:v>
              </c:pt>
              <c:pt idx="265">
                <c:v>-104.17418699999999</c:v>
              </c:pt>
              <c:pt idx="266">
                <c:v>-74.873229999999992</c:v>
              </c:pt>
              <c:pt idx="267">
                <c:v>-73.233261000000013</c:v>
              </c:pt>
              <c:pt idx="268">
                <c:v>-48.023304000000003</c:v>
              </c:pt>
              <c:pt idx="269">
                <c:v>-31.017493999999999</c:v>
              </c:pt>
              <c:pt idx="270">
                <c:v>-61.119003000000006</c:v>
              </c:pt>
              <c:pt idx="271">
                <c:v>-86.825591999999986</c:v>
              </c:pt>
              <c:pt idx="272">
                <c:v>-118.99865000000001</c:v>
              </c:pt>
              <c:pt idx="273">
                <c:v>-127.504974</c:v>
              </c:pt>
              <c:pt idx="274">
                <c:v>-119.362083</c:v>
              </c:pt>
              <c:pt idx="275">
                <c:v>-106.65235099999998</c:v>
              </c:pt>
              <c:pt idx="276">
                <c:v>-107.03191400000001</c:v>
              </c:pt>
              <c:pt idx="277">
                <c:v>-126.24870300000002</c:v>
              </c:pt>
              <c:pt idx="278">
                <c:v>446.28497299999992</c:v>
              </c:pt>
              <c:pt idx="279">
                <c:v>138.91073600000001</c:v>
              </c:pt>
              <c:pt idx="280">
                <c:v>-244.13381999999999</c:v>
              </c:pt>
              <c:pt idx="281">
                <c:v>-455.92950399999995</c:v>
              </c:pt>
              <c:pt idx="282">
                <c:v>75.399840999999981</c:v>
              </c:pt>
              <c:pt idx="283">
                <c:v>-674.40557899999999</c:v>
              </c:pt>
              <c:pt idx="284">
                <c:v>296.862122</c:v>
              </c:pt>
              <c:pt idx="285">
                <c:v>-385.99267599999996</c:v>
              </c:pt>
              <c:pt idx="286">
                <c:v>-38.617965999999996</c:v>
              </c:pt>
              <c:pt idx="287">
                <c:v>-1.0081629999999999</c:v>
              </c:pt>
              <c:pt idx="288">
                <c:v>49.020096000000002</c:v>
              </c:pt>
              <c:pt idx="289">
                <c:v>73.700821000000005</c:v>
              </c:pt>
              <c:pt idx="290">
                <c:v>209.81066899999999</c:v>
              </c:pt>
              <c:pt idx="291">
                <c:v>345.09609999999986</c:v>
              </c:pt>
              <c:pt idx="292">
                <c:v>411.69595299999992</c:v>
              </c:pt>
              <c:pt idx="293">
                <c:v>453.33819599999987</c:v>
              </c:pt>
              <c:pt idx="294">
                <c:v>482.52835099999993</c:v>
              </c:pt>
              <c:pt idx="295">
                <c:v>475.09848</c:v>
              </c:pt>
              <c:pt idx="296">
                <c:v>461.66412400000002</c:v>
              </c:pt>
              <c:pt idx="297">
                <c:v>430.20007299999992</c:v>
              </c:pt>
              <c:pt idx="298">
                <c:v>380.85821499999992</c:v>
              </c:pt>
              <c:pt idx="299">
                <c:v>337.86380000000008</c:v>
              </c:pt>
              <c:pt idx="300">
                <c:v>313.16653399999996</c:v>
              </c:pt>
              <c:pt idx="301">
                <c:v>276.62466400000005</c:v>
              </c:pt>
              <c:pt idx="302">
                <c:v>234.24966399999994</c:v>
              </c:pt>
              <c:pt idx="303">
                <c:v>198.03710900000002</c:v>
              </c:pt>
              <c:pt idx="304">
                <c:v>173.94735700000001</c:v>
              </c:pt>
              <c:pt idx="305">
                <c:v>155.89614900000004</c:v>
              </c:pt>
              <c:pt idx="306">
                <c:v>131.942261</c:v>
              </c:pt>
              <c:pt idx="307">
                <c:v>102.093811</c:v>
              </c:pt>
              <c:pt idx="308">
                <c:v>72.295165999999995</c:v>
              </c:pt>
              <c:pt idx="309">
                <c:v>30.492797999999997</c:v>
              </c:pt>
              <c:pt idx="310">
                <c:v>-5.3102419999999997</c:v>
              </c:pt>
              <c:pt idx="311">
                <c:v>-53.193054000000011</c:v>
              </c:pt>
              <c:pt idx="312">
                <c:v>-89.220336999999986</c:v>
              </c:pt>
              <c:pt idx="313">
                <c:v>-131.370361</c:v>
              </c:pt>
              <c:pt idx="314">
                <c:v>-167.70361299999996</c:v>
              </c:pt>
              <c:pt idx="315">
                <c:v>-198.20010399999998</c:v>
              </c:pt>
              <c:pt idx="316">
                <c:v>-234.91665599999996</c:v>
              </c:pt>
              <c:pt idx="317">
                <c:v>-271.86154199999999</c:v>
              </c:pt>
              <c:pt idx="318">
                <c:v>-290.87640399999992</c:v>
              </c:pt>
              <c:pt idx="319">
                <c:v>-328.30068999999997</c:v>
              </c:pt>
              <c:pt idx="320">
                <c:v>-347.70629899999994</c:v>
              </c:pt>
              <c:pt idx="321">
                <c:v>-379.56680299999999</c:v>
              </c:pt>
              <c:pt idx="322">
                <c:v>-399.40353399999987</c:v>
              </c:pt>
              <c:pt idx="323">
                <c:v>-413.28362999999996</c:v>
              </c:pt>
              <c:pt idx="324">
                <c:v>-421.133667</c:v>
              </c:pt>
              <c:pt idx="325">
                <c:v>-422.85284400000006</c:v>
              </c:pt>
              <c:pt idx="326">
                <c:v>-412.12612899999993</c:v>
              </c:pt>
              <c:pt idx="327">
                <c:v>-401.31414799999999</c:v>
              </c:pt>
              <c:pt idx="328">
                <c:v>-371.56771899999995</c:v>
              </c:pt>
              <c:pt idx="329">
                <c:v>-328.894745</c:v>
              </c:pt>
              <c:pt idx="330">
                <c:v>-279.54681399999993</c:v>
              </c:pt>
              <c:pt idx="331">
                <c:v>-242.540344</c:v>
              </c:pt>
              <c:pt idx="332">
                <c:v>-179.66651899999999</c:v>
              </c:pt>
              <c:pt idx="333">
                <c:v>-161.09904499999999</c:v>
              </c:pt>
              <c:pt idx="334">
                <c:v>-161.63295000000002</c:v>
              </c:pt>
              <c:pt idx="335">
                <c:v>-194.25057999999999</c:v>
              </c:pt>
              <c:pt idx="336">
                <c:v>-233.40469399999998</c:v>
              </c:pt>
              <c:pt idx="337">
                <c:v>-240.29873700000002</c:v>
              </c:pt>
              <c:pt idx="338">
                <c:v>-234.216217</c:v>
              </c:pt>
              <c:pt idx="339">
                <c:v>-163.31384299999999</c:v>
              </c:pt>
              <c:pt idx="340">
                <c:v>-66.27093499999998</c:v>
              </c:pt>
              <c:pt idx="341">
                <c:v>-16.805848999999995</c:v>
              </c:pt>
              <c:pt idx="342">
                <c:v>-5.8310290000000009</c:v>
              </c:pt>
              <c:pt idx="343">
                <c:v>351.04391500000003</c:v>
              </c:pt>
              <c:pt idx="344">
                <c:v>-100.191345</c:v>
              </c:pt>
              <c:pt idx="345">
                <c:v>-381.053741</c:v>
              </c:pt>
              <c:pt idx="346">
                <c:v>-382.34008799999998</c:v>
              </c:pt>
              <c:pt idx="347">
                <c:v>-417.37383999999992</c:v>
              </c:pt>
              <c:pt idx="348">
                <c:v>-188.76505999999998</c:v>
              </c:pt>
              <c:pt idx="349">
                <c:v>-194.46817000000001</c:v>
              </c:pt>
              <c:pt idx="350">
                <c:v>-124.096931</c:v>
              </c:pt>
              <c:pt idx="351">
                <c:v>-77.226287999999983</c:v>
              </c:pt>
              <c:pt idx="352">
                <c:v>-971.63519299999996</c:v>
              </c:pt>
              <c:pt idx="353">
                <c:v>418.66748000000007</c:v>
              </c:pt>
              <c:pt idx="354">
                <c:v>271.12545799999992</c:v>
              </c:pt>
              <c:pt idx="355">
                <c:v>-39.045448</c:v>
              </c:pt>
              <c:pt idx="356">
                <c:v>-82.206954999999994</c:v>
              </c:pt>
              <c:pt idx="357">
                <c:v>497.49298099999999</c:v>
              </c:pt>
              <c:pt idx="358">
                <c:v>483.02859499999994</c:v>
              </c:pt>
              <c:pt idx="359">
                <c:v>426.20123299999995</c:v>
              </c:pt>
              <c:pt idx="360">
                <c:v>503.77474999999993</c:v>
              </c:pt>
              <c:pt idx="361">
                <c:v>520.17620799999997</c:v>
              </c:pt>
              <c:pt idx="362">
                <c:v>512.50939900000003</c:v>
              </c:pt>
              <c:pt idx="363">
                <c:v>523.05993699999999</c:v>
              </c:pt>
              <c:pt idx="364">
                <c:v>551.7199710000001</c:v>
              </c:pt>
              <c:pt idx="365">
                <c:v>544.43408199999999</c:v>
              </c:pt>
              <c:pt idx="366">
                <c:v>531.36230499999988</c:v>
              </c:pt>
              <c:pt idx="367">
                <c:v>500.60665899999992</c:v>
              </c:pt>
              <c:pt idx="368">
                <c:v>458.19439699999992</c:v>
              </c:pt>
              <c:pt idx="369">
                <c:v>414.22695899999991</c:v>
              </c:pt>
              <c:pt idx="370">
                <c:v>368.15838600000001</c:v>
              </c:pt>
              <c:pt idx="371">
                <c:v>326.41711399999997</c:v>
              </c:pt>
              <c:pt idx="372">
                <c:v>302.63269000000008</c:v>
              </c:pt>
              <c:pt idx="373">
                <c:v>267.07061799999997</c:v>
              </c:pt>
              <c:pt idx="374">
                <c:v>255.323059</c:v>
              </c:pt>
              <c:pt idx="375">
                <c:v>213.86604300000002</c:v>
              </c:pt>
              <c:pt idx="376">
                <c:v>190.26959199999996</c:v>
              </c:pt>
              <c:pt idx="377">
                <c:v>154.73507699999999</c:v>
              </c:pt>
              <c:pt idx="378">
                <c:v>125.10131800000001</c:v>
              </c:pt>
              <c:pt idx="379">
                <c:v>77.405730999999989</c:v>
              </c:pt>
              <c:pt idx="380">
                <c:v>41.553893999999993</c:v>
              </c:pt>
              <c:pt idx="381">
                <c:v>-0.48175000000000001</c:v>
              </c:pt>
              <c:pt idx="382">
                <c:v>-36.719666000000004</c:v>
              </c:pt>
              <c:pt idx="383">
                <c:v>-79.223815999999999</c:v>
              </c:pt>
              <c:pt idx="384">
                <c:v>-122.042328</c:v>
              </c:pt>
              <c:pt idx="385">
                <c:v>-159.09938</c:v>
              </c:pt>
              <c:pt idx="386">
                <c:v>-196.446899</c:v>
              </c:pt>
              <c:pt idx="387">
                <c:v>-221.79896499999998</c:v>
              </c:pt>
              <c:pt idx="388">
                <c:v>-255.31817599999999</c:v>
              </c:pt>
              <c:pt idx="389">
                <c:v>-266.77743500000003</c:v>
              </c:pt>
            </c:numLit>
          </c:yVal>
          <c:smooth val="1"/>
        </c:ser>
        <c:ser>
          <c:idx val="1"/>
          <c:order val="1"/>
          <c:tx>
            <c:v>Z</c:v>
          </c:tx>
          <c:marker>
            <c:symbol val="none"/>
          </c:marker>
          <c:xVal>
            <c:numLit>
              <c:formatCode>General</c:formatCode>
              <c:ptCount val="390"/>
              <c:pt idx="0">
                <c:v>174</c:v>
              </c:pt>
              <c:pt idx="1">
                <c:v>175</c:v>
              </c:pt>
              <c:pt idx="2">
                <c:v>176</c:v>
              </c:pt>
              <c:pt idx="3">
                <c:v>177</c:v>
              </c:pt>
              <c:pt idx="4">
                <c:v>178</c:v>
              </c:pt>
              <c:pt idx="5">
                <c:v>179</c:v>
              </c:pt>
              <c:pt idx="6">
                <c:v>180</c:v>
              </c:pt>
              <c:pt idx="7">
                <c:v>181</c:v>
              </c:pt>
              <c:pt idx="8">
                <c:v>182</c:v>
              </c:pt>
              <c:pt idx="9">
                <c:v>183</c:v>
              </c:pt>
              <c:pt idx="10">
                <c:v>184</c:v>
              </c:pt>
              <c:pt idx="11">
                <c:v>185</c:v>
              </c:pt>
              <c:pt idx="12">
                <c:v>186</c:v>
              </c:pt>
              <c:pt idx="13">
                <c:v>187</c:v>
              </c:pt>
              <c:pt idx="14">
                <c:v>188</c:v>
              </c:pt>
              <c:pt idx="15">
                <c:v>189</c:v>
              </c:pt>
              <c:pt idx="16">
                <c:v>190</c:v>
              </c:pt>
              <c:pt idx="17">
                <c:v>191</c:v>
              </c:pt>
              <c:pt idx="18">
                <c:v>192</c:v>
              </c:pt>
              <c:pt idx="19">
                <c:v>193</c:v>
              </c:pt>
              <c:pt idx="20">
                <c:v>194</c:v>
              </c:pt>
              <c:pt idx="21">
                <c:v>195</c:v>
              </c:pt>
              <c:pt idx="22">
                <c:v>196</c:v>
              </c:pt>
              <c:pt idx="23">
                <c:v>197</c:v>
              </c:pt>
              <c:pt idx="24">
                <c:v>198</c:v>
              </c:pt>
              <c:pt idx="25">
                <c:v>199</c:v>
              </c:pt>
              <c:pt idx="26">
                <c:v>200</c:v>
              </c:pt>
              <c:pt idx="27">
                <c:v>201</c:v>
              </c:pt>
              <c:pt idx="28">
                <c:v>202</c:v>
              </c:pt>
              <c:pt idx="29">
                <c:v>203</c:v>
              </c:pt>
              <c:pt idx="30">
                <c:v>204</c:v>
              </c:pt>
              <c:pt idx="31">
                <c:v>205</c:v>
              </c:pt>
              <c:pt idx="32">
                <c:v>206</c:v>
              </c:pt>
              <c:pt idx="33">
                <c:v>207</c:v>
              </c:pt>
              <c:pt idx="34">
                <c:v>208</c:v>
              </c:pt>
              <c:pt idx="35">
                <c:v>209</c:v>
              </c:pt>
              <c:pt idx="36">
                <c:v>210</c:v>
              </c:pt>
              <c:pt idx="37">
                <c:v>211</c:v>
              </c:pt>
              <c:pt idx="38">
                <c:v>212</c:v>
              </c:pt>
              <c:pt idx="39">
                <c:v>213</c:v>
              </c:pt>
              <c:pt idx="40">
                <c:v>214</c:v>
              </c:pt>
              <c:pt idx="41">
                <c:v>215</c:v>
              </c:pt>
              <c:pt idx="42">
                <c:v>216</c:v>
              </c:pt>
              <c:pt idx="43">
                <c:v>217</c:v>
              </c:pt>
              <c:pt idx="44">
                <c:v>218</c:v>
              </c:pt>
              <c:pt idx="45">
                <c:v>219</c:v>
              </c:pt>
              <c:pt idx="46">
                <c:v>220</c:v>
              </c:pt>
              <c:pt idx="47">
                <c:v>221</c:v>
              </c:pt>
              <c:pt idx="48">
                <c:v>222</c:v>
              </c:pt>
              <c:pt idx="49">
                <c:v>223</c:v>
              </c:pt>
              <c:pt idx="50">
                <c:v>224</c:v>
              </c:pt>
              <c:pt idx="51">
                <c:v>225</c:v>
              </c:pt>
              <c:pt idx="52">
                <c:v>226</c:v>
              </c:pt>
              <c:pt idx="53">
                <c:v>227</c:v>
              </c:pt>
              <c:pt idx="54">
                <c:v>228</c:v>
              </c:pt>
              <c:pt idx="55">
                <c:v>229</c:v>
              </c:pt>
              <c:pt idx="56">
                <c:v>230</c:v>
              </c:pt>
              <c:pt idx="57">
                <c:v>231</c:v>
              </c:pt>
              <c:pt idx="58">
                <c:v>232</c:v>
              </c:pt>
              <c:pt idx="59">
                <c:v>233</c:v>
              </c:pt>
              <c:pt idx="60">
                <c:v>234</c:v>
              </c:pt>
              <c:pt idx="61">
                <c:v>235</c:v>
              </c:pt>
              <c:pt idx="62">
                <c:v>236</c:v>
              </c:pt>
              <c:pt idx="63">
                <c:v>237</c:v>
              </c:pt>
              <c:pt idx="64">
                <c:v>238</c:v>
              </c:pt>
              <c:pt idx="65">
                <c:v>239</c:v>
              </c:pt>
              <c:pt idx="66">
                <c:v>240</c:v>
              </c:pt>
              <c:pt idx="67">
                <c:v>241</c:v>
              </c:pt>
              <c:pt idx="68">
                <c:v>242</c:v>
              </c:pt>
              <c:pt idx="69">
                <c:v>243</c:v>
              </c:pt>
              <c:pt idx="70">
                <c:v>244</c:v>
              </c:pt>
              <c:pt idx="71">
                <c:v>245</c:v>
              </c:pt>
              <c:pt idx="72">
                <c:v>246</c:v>
              </c:pt>
              <c:pt idx="73">
                <c:v>247</c:v>
              </c:pt>
              <c:pt idx="74">
                <c:v>248</c:v>
              </c:pt>
              <c:pt idx="75">
                <c:v>249</c:v>
              </c:pt>
              <c:pt idx="76">
                <c:v>250</c:v>
              </c:pt>
              <c:pt idx="77">
                <c:v>251</c:v>
              </c:pt>
              <c:pt idx="78">
                <c:v>252</c:v>
              </c:pt>
              <c:pt idx="79">
                <c:v>253</c:v>
              </c:pt>
              <c:pt idx="80">
                <c:v>254</c:v>
              </c:pt>
              <c:pt idx="81">
                <c:v>255</c:v>
              </c:pt>
              <c:pt idx="82">
                <c:v>256</c:v>
              </c:pt>
              <c:pt idx="83">
                <c:v>257</c:v>
              </c:pt>
              <c:pt idx="84">
                <c:v>258</c:v>
              </c:pt>
              <c:pt idx="85">
                <c:v>259</c:v>
              </c:pt>
              <c:pt idx="86">
                <c:v>260</c:v>
              </c:pt>
              <c:pt idx="87">
                <c:v>261</c:v>
              </c:pt>
              <c:pt idx="88">
                <c:v>262</c:v>
              </c:pt>
              <c:pt idx="89">
                <c:v>263</c:v>
              </c:pt>
              <c:pt idx="90">
                <c:v>264</c:v>
              </c:pt>
              <c:pt idx="91">
                <c:v>265</c:v>
              </c:pt>
              <c:pt idx="92">
                <c:v>266</c:v>
              </c:pt>
              <c:pt idx="93">
                <c:v>267</c:v>
              </c:pt>
              <c:pt idx="94">
                <c:v>268</c:v>
              </c:pt>
              <c:pt idx="95">
                <c:v>269</c:v>
              </c:pt>
              <c:pt idx="96">
                <c:v>270</c:v>
              </c:pt>
              <c:pt idx="97">
                <c:v>271</c:v>
              </c:pt>
              <c:pt idx="98">
                <c:v>272</c:v>
              </c:pt>
              <c:pt idx="99">
                <c:v>273</c:v>
              </c:pt>
              <c:pt idx="100">
                <c:v>274</c:v>
              </c:pt>
              <c:pt idx="101">
                <c:v>275</c:v>
              </c:pt>
              <c:pt idx="102">
                <c:v>276</c:v>
              </c:pt>
              <c:pt idx="103">
                <c:v>277</c:v>
              </c:pt>
              <c:pt idx="104">
                <c:v>278</c:v>
              </c:pt>
              <c:pt idx="105">
                <c:v>279</c:v>
              </c:pt>
              <c:pt idx="106">
                <c:v>280</c:v>
              </c:pt>
              <c:pt idx="107">
                <c:v>281</c:v>
              </c:pt>
              <c:pt idx="108">
                <c:v>282</c:v>
              </c:pt>
              <c:pt idx="109">
                <c:v>283</c:v>
              </c:pt>
              <c:pt idx="110">
                <c:v>284</c:v>
              </c:pt>
              <c:pt idx="111">
                <c:v>285</c:v>
              </c:pt>
              <c:pt idx="112">
                <c:v>286</c:v>
              </c:pt>
              <c:pt idx="113">
                <c:v>287</c:v>
              </c:pt>
              <c:pt idx="114">
                <c:v>288</c:v>
              </c:pt>
              <c:pt idx="115">
                <c:v>289</c:v>
              </c:pt>
              <c:pt idx="116">
                <c:v>290</c:v>
              </c:pt>
              <c:pt idx="117">
                <c:v>291</c:v>
              </c:pt>
              <c:pt idx="118">
                <c:v>292</c:v>
              </c:pt>
              <c:pt idx="119">
                <c:v>293</c:v>
              </c:pt>
              <c:pt idx="120">
                <c:v>294</c:v>
              </c:pt>
              <c:pt idx="121">
                <c:v>295</c:v>
              </c:pt>
              <c:pt idx="122">
                <c:v>296</c:v>
              </c:pt>
              <c:pt idx="123">
                <c:v>297</c:v>
              </c:pt>
              <c:pt idx="124">
                <c:v>298</c:v>
              </c:pt>
              <c:pt idx="125">
                <c:v>299</c:v>
              </c:pt>
              <c:pt idx="126">
                <c:v>300</c:v>
              </c:pt>
              <c:pt idx="127">
                <c:v>301</c:v>
              </c:pt>
              <c:pt idx="128">
                <c:v>302</c:v>
              </c:pt>
              <c:pt idx="129">
                <c:v>303</c:v>
              </c:pt>
              <c:pt idx="130">
                <c:v>304</c:v>
              </c:pt>
              <c:pt idx="131">
                <c:v>305</c:v>
              </c:pt>
              <c:pt idx="132">
                <c:v>306</c:v>
              </c:pt>
              <c:pt idx="133">
                <c:v>307</c:v>
              </c:pt>
              <c:pt idx="134">
                <c:v>308</c:v>
              </c:pt>
              <c:pt idx="135">
                <c:v>309</c:v>
              </c:pt>
              <c:pt idx="136">
                <c:v>310</c:v>
              </c:pt>
              <c:pt idx="137">
                <c:v>311</c:v>
              </c:pt>
              <c:pt idx="138">
                <c:v>312</c:v>
              </c:pt>
              <c:pt idx="139">
                <c:v>313</c:v>
              </c:pt>
              <c:pt idx="140">
                <c:v>314</c:v>
              </c:pt>
              <c:pt idx="141">
                <c:v>315</c:v>
              </c:pt>
              <c:pt idx="142">
                <c:v>316</c:v>
              </c:pt>
              <c:pt idx="143">
                <c:v>317</c:v>
              </c:pt>
              <c:pt idx="144">
                <c:v>318</c:v>
              </c:pt>
              <c:pt idx="145">
                <c:v>319</c:v>
              </c:pt>
              <c:pt idx="146">
                <c:v>320</c:v>
              </c:pt>
              <c:pt idx="147">
                <c:v>321</c:v>
              </c:pt>
              <c:pt idx="148">
                <c:v>322</c:v>
              </c:pt>
              <c:pt idx="149">
                <c:v>323</c:v>
              </c:pt>
              <c:pt idx="150">
                <c:v>324</c:v>
              </c:pt>
              <c:pt idx="151">
                <c:v>325</c:v>
              </c:pt>
              <c:pt idx="152">
                <c:v>326</c:v>
              </c:pt>
              <c:pt idx="153">
                <c:v>327</c:v>
              </c:pt>
              <c:pt idx="154">
                <c:v>328</c:v>
              </c:pt>
              <c:pt idx="155">
                <c:v>329</c:v>
              </c:pt>
              <c:pt idx="156">
                <c:v>330</c:v>
              </c:pt>
              <c:pt idx="157">
                <c:v>331</c:v>
              </c:pt>
              <c:pt idx="158">
                <c:v>332</c:v>
              </c:pt>
              <c:pt idx="159">
                <c:v>333</c:v>
              </c:pt>
              <c:pt idx="160">
                <c:v>334</c:v>
              </c:pt>
              <c:pt idx="161">
                <c:v>335</c:v>
              </c:pt>
              <c:pt idx="162">
                <c:v>336</c:v>
              </c:pt>
              <c:pt idx="163">
                <c:v>337</c:v>
              </c:pt>
              <c:pt idx="164">
                <c:v>338</c:v>
              </c:pt>
              <c:pt idx="165">
                <c:v>339</c:v>
              </c:pt>
              <c:pt idx="166">
                <c:v>340</c:v>
              </c:pt>
              <c:pt idx="167">
                <c:v>341</c:v>
              </c:pt>
              <c:pt idx="168">
                <c:v>342</c:v>
              </c:pt>
              <c:pt idx="169">
                <c:v>343</c:v>
              </c:pt>
              <c:pt idx="170">
                <c:v>344</c:v>
              </c:pt>
              <c:pt idx="171">
                <c:v>345</c:v>
              </c:pt>
              <c:pt idx="172">
                <c:v>346</c:v>
              </c:pt>
              <c:pt idx="173">
                <c:v>347</c:v>
              </c:pt>
              <c:pt idx="174">
                <c:v>348</c:v>
              </c:pt>
              <c:pt idx="175">
                <c:v>349</c:v>
              </c:pt>
              <c:pt idx="176">
                <c:v>350</c:v>
              </c:pt>
              <c:pt idx="177">
                <c:v>351</c:v>
              </c:pt>
              <c:pt idx="178">
                <c:v>352</c:v>
              </c:pt>
              <c:pt idx="179">
                <c:v>353</c:v>
              </c:pt>
              <c:pt idx="180">
                <c:v>354</c:v>
              </c:pt>
              <c:pt idx="181">
                <c:v>355</c:v>
              </c:pt>
              <c:pt idx="182">
                <c:v>356</c:v>
              </c:pt>
              <c:pt idx="183">
                <c:v>357</c:v>
              </c:pt>
              <c:pt idx="184">
                <c:v>358</c:v>
              </c:pt>
              <c:pt idx="185">
                <c:v>359</c:v>
              </c:pt>
              <c:pt idx="186">
                <c:v>360</c:v>
              </c:pt>
              <c:pt idx="187">
                <c:v>361</c:v>
              </c:pt>
              <c:pt idx="188">
                <c:v>362</c:v>
              </c:pt>
              <c:pt idx="189">
                <c:v>363</c:v>
              </c:pt>
              <c:pt idx="190">
                <c:v>364</c:v>
              </c:pt>
              <c:pt idx="191">
                <c:v>365</c:v>
              </c:pt>
              <c:pt idx="192">
                <c:v>366</c:v>
              </c:pt>
              <c:pt idx="193">
                <c:v>367</c:v>
              </c:pt>
              <c:pt idx="194">
                <c:v>368</c:v>
              </c:pt>
              <c:pt idx="195">
                <c:v>369</c:v>
              </c:pt>
              <c:pt idx="196">
                <c:v>370</c:v>
              </c:pt>
              <c:pt idx="197">
                <c:v>371</c:v>
              </c:pt>
              <c:pt idx="198">
                <c:v>372</c:v>
              </c:pt>
              <c:pt idx="199">
                <c:v>373</c:v>
              </c:pt>
              <c:pt idx="200">
                <c:v>374</c:v>
              </c:pt>
              <c:pt idx="201">
                <c:v>375</c:v>
              </c:pt>
              <c:pt idx="202">
                <c:v>376</c:v>
              </c:pt>
              <c:pt idx="203">
                <c:v>377</c:v>
              </c:pt>
              <c:pt idx="204">
                <c:v>378</c:v>
              </c:pt>
              <c:pt idx="205">
                <c:v>379</c:v>
              </c:pt>
              <c:pt idx="206">
                <c:v>380</c:v>
              </c:pt>
              <c:pt idx="207">
                <c:v>381</c:v>
              </c:pt>
              <c:pt idx="208">
                <c:v>382</c:v>
              </c:pt>
              <c:pt idx="209">
                <c:v>383</c:v>
              </c:pt>
              <c:pt idx="210">
                <c:v>384</c:v>
              </c:pt>
              <c:pt idx="211">
                <c:v>385</c:v>
              </c:pt>
              <c:pt idx="212">
                <c:v>386</c:v>
              </c:pt>
              <c:pt idx="213">
                <c:v>387</c:v>
              </c:pt>
              <c:pt idx="214">
                <c:v>388</c:v>
              </c:pt>
              <c:pt idx="215">
                <c:v>389</c:v>
              </c:pt>
              <c:pt idx="216">
                <c:v>390</c:v>
              </c:pt>
              <c:pt idx="217">
                <c:v>391</c:v>
              </c:pt>
              <c:pt idx="218">
                <c:v>392</c:v>
              </c:pt>
              <c:pt idx="219">
                <c:v>393</c:v>
              </c:pt>
              <c:pt idx="220">
                <c:v>394</c:v>
              </c:pt>
              <c:pt idx="221">
                <c:v>395</c:v>
              </c:pt>
              <c:pt idx="222">
                <c:v>396</c:v>
              </c:pt>
              <c:pt idx="223">
                <c:v>397</c:v>
              </c:pt>
              <c:pt idx="224">
                <c:v>398</c:v>
              </c:pt>
              <c:pt idx="225">
                <c:v>399</c:v>
              </c:pt>
              <c:pt idx="226">
                <c:v>400</c:v>
              </c:pt>
              <c:pt idx="227">
                <c:v>401</c:v>
              </c:pt>
              <c:pt idx="228">
                <c:v>402</c:v>
              </c:pt>
              <c:pt idx="229">
                <c:v>403</c:v>
              </c:pt>
              <c:pt idx="230">
                <c:v>404</c:v>
              </c:pt>
              <c:pt idx="231">
                <c:v>405</c:v>
              </c:pt>
              <c:pt idx="232">
                <c:v>406</c:v>
              </c:pt>
              <c:pt idx="233">
                <c:v>407</c:v>
              </c:pt>
              <c:pt idx="234">
                <c:v>408</c:v>
              </c:pt>
              <c:pt idx="235">
                <c:v>409</c:v>
              </c:pt>
              <c:pt idx="236">
                <c:v>410</c:v>
              </c:pt>
              <c:pt idx="237">
                <c:v>411</c:v>
              </c:pt>
              <c:pt idx="238">
                <c:v>412</c:v>
              </c:pt>
              <c:pt idx="239">
                <c:v>413</c:v>
              </c:pt>
              <c:pt idx="240">
                <c:v>414</c:v>
              </c:pt>
              <c:pt idx="241">
                <c:v>415</c:v>
              </c:pt>
              <c:pt idx="242">
                <c:v>416</c:v>
              </c:pt>
              <c:pt idx="243">
                <c:v>417</c:v>
              </c:pt>
              <c:pt idx="244">
                <c:v>418</c:v>
              </c:pt>
              <c:pt idx="245">
                <c:v>419</c:v>
              </c:pt>
              <c:pt idx="246">
                <c:v>420</c:v>
              </c:pt>
              <c:pt idx="247">
                <c:v>421</c:v>
              </c:pt>
              <c:pt idx="248">
                <c:v>422</c:v>
              </c:pt>
              <c:pt idx="249">
                <c:v>423</c:v>
              </c:pt>
              <c:pt idx="250">
                <c:v>424</c:v>
              </c:pt>
              <c:pt idx="251">
                <c:v>425</c:v>
              </c:pt>
              <c:pt idx="252">
                <c:v>426</c:v>
              </c:pt>
              <c:pt idx="253">
                <c:v>427</c:v>
              </c:pt>
              <c:pt idx="254">
                <c:v>428</c:v>
              </c:pt>
              <c:pt idx="255">
                <c:v>429</c:v>
              </c:pt>
              <c:pt idx="256">
                <c:v>430</c:v>
              </c:pt>
              <c:pt idx="257">
                <c:v>431</c:v>
              </c:pt>
              <c:pt idx="258">
                <c:v>432</c:v>
              </c:pt>
              <c:pt idx="259">
                <c:v>433</c:v>
              </c:pt>
              <c:pt idx="260">
                <c:v>434</c:v>
              </c:pt>
              <c:pt idx="261">
                <c:v>435</c:v>
              </c:pt>
              <c:pt idx="262">
                <c:v>436</c:v>
              </c:pt>
              <c:pt idx="263">
                <c:v>437</c:v>
              </c:pt>
              <c:pt idx="264">
                <c:v>438</c:v>
              </c:pt>
              <c:pt idx="265">
                <c:v>439</c:v>
              </c:pt>
              <c:pt idx="266">
                <c:v>440</c:v>
              </c:pt>
              <c:pt idx="267">
                <c:v>441</c:v>
              </c:pt>
              <c:pt idx="268">
                <c:v>442</c:v>
              </c:pt>
              <c:pt idx="269">
                <c:v>443</c:v>
              </c:pt>
              <c:pt idx="270">
                <c:v>444</c:v>
              </c:pt>
              <c:pt idx="271">
                <c:v>445</c:v>
              </c:pt>
              <c:pt idx="272">
                <c:v>446</c:v>
              </c:pt>
              <c:pt idx="273">
                <c:v>447</c:v>
              </c:pt>
              <c:pt idx="274">
                <c:v>448</c:v>
              </c:pt>
              <c:pt idx="275">
                <c:v>449</c:v>
              </c:pt>
              <c:pt idx="276">
                <c:v>450</c:v>
              </c:pt>
              <c:pt idx="277">
                <c:v>451</c:v>
              </c:pt>
              <c:pt idx="278">
                <c:v>452</c:v>
              </c:pt>
              <c:pt idx="279">
                <c:v>453</c:v>
              </c:pt>
              <c:pt idx="280">
                <c:v>454</c:v>
              </c:pt>
              <c:pt idx="281">
                <c:v>455</c:v>
              </c:pt>
              <c:pt idx="282">
                <c:v>456</c:v>
              </c:pt>
              <c:pt idx="283">
                <c:v>457</c:v>
              </c:pt>
              <c:pt idx="284">
                <c:v>458</c:v>
              </c:pt>
              <c:pt idx="285">
                <c:v>459</c:v>
              </c:pt>
              <c:pt idx="286">
                <c:v>460</c:v>
              </c:pt>
              <c:pt idx="287">
                <c:v>461</c:v>
              </c:pt>
              <c:pt idx="288">
                <c:v>462</c:v>
              </c:pt>
              <c:pt idx="289">
                <c:v>463</c:v>
              </c:pt>
              <c:pt idx="290">
                <c:v>464</c:v>
              </c:pt>
              <c:pt idx="291">
                <c:v>465</c:v>
              </c:pt>
              <c:pt idx="292">
                <c:v>466</c:v>
              </c:pt>
              <c:pt idx="293">
                <c:v>467</c:v>
              </c:pt>
              <c:pt idx="294">
                <c:v>468</c:v>
              </c:pt>
              <c:pt idx="295">
                <c:v>469</c:v>
              </c:pt>
              <c:pt idx="296">
                <c:v>470</c:v>
              </c:pt>
              <c:pt idx="297">
                <c:v>471</c:v>
              </c:pt>
              <c:pt idx="298">
                <c:v>472</c:v>
              </c:pt>
              <c:pt idx="299">
                <c:v>473</c:v>
              </c:pt>
              <c:pt idx="300">
                <c:v>474</c:v>
              </c:pt>
              <c:pt idx="301">
                <c:v>475</c:v>
              </c:pt>
              <c:pt idx="302">
                <c:v>476</c:v>
              </c:pt>
              <c:pt idx="303">
                <c:v>477</c:v>
              </c:pt>
              <c:pt idx="304">
                <c:v>478</c:v>
              </c:pt>
              <c:pt idx="305">
                <c:v>479</c:v>
              </c:pt>
              <c:pt idx="306">
                <c:v>480</c:v>
              </c:pt>
              <c:pt idx="307">
                <c:v>481</c:v>
              </c:pt>
              <c:pt idx="308">
                <c:v>482</c:v>
              </c:pt>
              <c:pt idx="309">
                <c:v>483</c:v>
              </c:pt>
              <c:pt idx="310">
                <c:v>484</c:v>
              </c:pt>
              <c:pt idx="311">
                <c:v>485</c:v>
              </c:pt>
              <c:pt idx="312">
                <c:v>486</c:v>
              </c:pt>
              <c:pt idx="313">
                <c:v>487</c:v>
              </c:pt>
              <c:pt idx="314">
                <c:v>488</c:v>
              </c:pt>
              <c:pt idx="315">
                <c:v>489</c:v>
              </c:pt>
              <c:pt idx="316">
                <c:v>490</c:v>
              </c:pt>
              <c:pt idx="317">
                <c:v>491</c:v>
              </c:pt>
              <c:pt idx="318">
                <c:v>492</c:v>
              </c:pt>
              <c:pt idx="319">
                <c:v>493</c:v>
              </c:pt>
              <c:pt idx="320">
                <c:v>494</c:v>
              </c:pt>
              <c:pt idx="321">
                <c:v>495</c:v>
              </c:pt>
              <c:pt idx="322">
                <c:v>496</c:v>
              </c:pt>
              <c:pt idx="323">
                <c:v>497</c:v>
              </c:pt>
              <c:pt idx="324">
                <c:v>498</c:v>
              </c:pt>
              <c:pt idx="325">
                <c:v>499</c:v>
              </c:pt>
              <c:pt idx="326">
                <c:v>500</c:v>
              </c:pt>
              <c:pt idx="327">
                <c:v>501</c:v>
              </c:pt>
              <c:pt idx="328">
                <c:v>502</c:v>
              </c:pt>
              <c:pt idx="329">
                <c:v>503</c:v>
              </c:pt>
              <c:pt idx="330">
                <c:v>504</c:v>
              </c:pt>
              <c:pt idx="331">
                <c:v>505</c:v>
              </c:pt>
              <c:pt idx="332">
                <c:v>506</c:v>
              </c:pt>
              <c:pt idx="333">
                <c:v>507</c:v>
              </c:pt>
              <c:pt idx="334">
                <c:v>508</c:v>
              </c:pt>
              <c:pt idx="335">
                <c:v>509</c:v>
              </c:pt>
              <c:pt idx="336">
                <c:v>510</c:v>
              </c:pt>
              <c:pt idx="337">
                <c:v>511</c:v>
              </c:pt>
              <c:pt idx="338">
                <c:v>512</c:v>
              </c:pt>
              <c:pt idx="339">
                <c:v>513</c:v>
              </c:pt>
              <c:pt idx="340">
                <c:v>514</c:v>
              </c:pt>
              <c:pt idx="341">
                <c:v>515</c:v>
              </c:pt>
              <c:pt idx="342">
                <c:v>516</c:v>
              </c:pt>
              <c:pt idx="343">
                <c:v>517</c:v>
              </c:pt>
              <c:pt idx="344">
                <c:v>518</c:v>
              </c:pt>
              <c:pt idx="345">
                <c:v>519</c:v>
              </c:pt>
              <c:pt idx="346">
                <c:v>520</c:v>
              </c:pt>
              <c:pt idx="347">
                <c:v>521</c:v>
              </c:pt>
              <c:pt idx="348">
                <c:v>522</c:v>
              </c:pt>
              <c:pt idx="349">
                <c:v>523</c:v>
              </c:pt>
              <c:pt idx="350">
                <c:v>524</c:v>
              </c:pt>
              <c:pt idx="351">
                <c:v>525</c:v>
              </c:pt>
              <c:pt idx="352">
                <c:v>526</c:v>
              </c:pt>
              <c:pt idx="353">
                <c:v>527</c:v>
              </c:pt>
              <c:pt idx="354">
                <c:v>528</c:v>
              </c:pt>
              <c:pt idx="355">
                <c:v>529</c:v>
              </c:pt>
              <c:pt idx="356">
                <c:v>530</c:v>
              </c:pt>
              <c:pt idx="357">
                <c:v>531</c:v>
              </c:pt>
              <c:pt idx="358">
                <c:v>532</c:v>
              </c:pt>
              <c:pt idx="359">
                <c:v>533</c:v>
              </c:pt>
              <c:pt idx="360">
                <c:v>534</c:v>
              </c:pt>
              <c:pt idx="361">
                <c:v>535</c:v>
              </c:pt>
              <c:pt idx="362">
                <c:v>536</c:v>
              </c:pt>
              <c:pt idx="363">
                <c:v>537</c:v>
              </c:pt>
              <c:pt idx="364">
                <c:v>538</c:v>
              </c:pt>
              <c:pt idx="365">
                <c:v>539</c:v>
              </c:pt>
              <c:pt idx="366">
                <c:v>540</c:v>
              </c:pt>
              <c:pt idx="367">
                <c:v>541</c:v>
              </c:pt>
              <c:pt idx="368">
                <c:v>542</c:v>
              </c:pt>
              <c:pt idx="369">
                <c:v>543</c:v>
              </c:pt>
              <c:pt idx="370">
                <c:v>544</c:v>
              </c:pt>
              <c:pt idx="371">
                <c:v>545</c:v>
              </c:pt>
              <c:pt idx="372">
                <c:v>546</c:v>
              </c:pt>
              <c:pt idx="373">
                <c:v>547</c:v>
              </c:pt>
              <c:pt idx="374">
                <c:v>548</c:v>
              </c:pt>
              <c:pt idx="375">
                <c:v>549</c:v>
              </c:pt>
              <c:pt idx="376">
                <c:v>550</c:v>
              </c:pt>
              <c:pt idx="377">
                <c:v>551</c:v>
              </c:pt>
              <c:pt idx="378">
                <c:v>552</c:v>
              </c:pt>
              <c:pt idx="379">
                <c:v>553</c:v>
              </c:pt>
              <c:pt idx="380">
                <c:v>554</c:v>
              </c:pt>
              <c:pt idx="381">
                <c:v>555</c:v>
              </c:pt>
              <c:pt idx="382">
                <c:v>556</c:v>
              </c:pt>
              <c:pt idx="383">
                <c:v>557</c:v>
              </c:pt>
              <c:pt idx="384">
                <c:v>558</c:v>
              </c:pt>
              <c:pt idx="385">
                <c:v>559</c:v>
              </c:pt>
              <c:pt idx="386">
                <c:v>560</c:v>
              </c:pt>
              <c:pt idx="387">
                <c:v>561</c:v>
              </c:pt>
              <c:pt idx="388">
                <c:v>562</c:v>
              </c:pt>
              <c:pt idx="389">
                <c:v>563</c:v>
              </c:pt>
            </c:numLit>
          </c:xVal>
          <c:yVal>
            <c:numLit>
              <c:formatCode>General</c:formatCode>
              <c:ptCount val="390"/>
              <c:pt idx="0">
                <c:v>-2711.8725590000004</c:v>
              </c:pt>
              <c:pt idx="1">
                <c:v>-2619.6499020000001</c:v>
              </c:pt>
              <c:pt idx="2">
                <c:v>-2538.220703</c:v>
              </c:pt>
              <c:pt idx="3">
                <c:v>-2423.4912110000005</c:v>
              </c:pt>
              <c:pt idx="4">
                <c:v>-2305.2853999999998</c:v>
              </c:pt>
              <c:pt idx="5">
                <c:v>-2208.5812989999999</c:v>
              </c:pt>
              <c:pt idx="6">
                <c:v>-2072.6655270000001</c:v>
              </c:pt>
              <c:pt idx="7">
                <c:v>-1943.7717290000001</c:v>
              </c:pt>
              <c:pt idx="8">
                <c:v>-1833.451172</c:v>
              </c:pt>
              <c:pt idx="9">
                <c:v>-1692.3320309999997</c:v>
              </c:pt>
              <c:pt idx="10">
                <c:v>-1545.9466550000004</c:v>
              </c:pt>
              <c:pt idx="11">
                <c:v>-1416.9416500000002</c:v>
              </c:pt>
              <c:pt idx="12">
                <c:v>-1272.7438959999999</c:v>
              </c:pt>
              <c:pt idx="13">
                <c:v>-1115.2807620000001</c:v>
              </c:pt>
              <c:pt idx="14">
                <c:v>-983.13647500000002</c:v>
              </c:pt>
              <c:pt idx="15">
                <c:v>-837.84960899999987</c:v>
              </c:pt>
              <c:pt idx="16">
                <c:v>-697.7117310000001</c:v>
              </c:pt>
              <c:pt idx="17">
                <c:v>-578.79931600000009</c:v>
              </c:pt>
              <c:pt idx="18">
                <c:v>-478.94979899999993</c:v>
              </c:pt>
              <c:pt idx="19">
                <c:v>-372.37246699999997</c:v>
              </c:pt>
              <c:pt idx="20">
                <c:v>-284.08874499999996</c:v>
              </c:pt>
              <c:pt idx="21">
                <c:v>-177.871002</c:v>
              </c:pt>
              <c:pt idx="22">
                <c:v>-60.624500000000005</c:v>
              </c:pt>
              <c:pt idx="23">
                <c:v>-18.892716999999998</c:v>
              </c:pt>
              <c:pt idx="24">
                <c:v>0</c:v>
              </c:pt>
              <c:pt idx="25">
                <c:v>0</c:v>
              </c:pt>
              <c:pt idx="26">
                <c:v>-6.6959349999999986</c:v>
              </c:pt>
              <c:pt idx="27">
                <c:v>0</c:v>
              </c:pt>
              <c:pt idx="28">
                <c:v>166.71198999999999</c:v>
              </c:pt>
              <c:pt idx="29">
                <c:v>254.001724</c:v>
              </c:pt>
              <c:pt idx="30">
                <c:v>316.64508100000006</c:v>
              </c:pt>
              <c:pt idx="31">
                <c:v>500.09030199999995</c:v>
              </c:pt>
              <c:pt idx="32">
                <c:v>651.80657999999994</c:v>
              </c:pt>
              <c:pt idx="33">
                <c:v>-57.703918000000009</c:v>
              </c:pt>
              <c:pt idx="34">
                <c:v>697.79003900000009</c:v>
              </c:pt>
              <c:pt idx="35">
                <c:v>172.31921399999999</c:v>
              </c:pt>
              <c:pt idx="36">
                <c:v>420.72070299999996</c:v>
              </c:pt>
              <c:pt idx="37">
                <c:v>408.80261200000001</c:v>
              </c:pt>
              <c:pt idx="38">
                <c:v>-161.09008800000001</c:v>
              </c:pt>
              <c:pt idx="39">
                <c:v>-485.70434599999999</c:v>
              </c:pt>
              <c:pt idx="40">
                <c:v>-558.79846200000009</c:v>
              </c:pt>
              <c:pt idx="41">
                <c:v>-800.57348600000012</c:v>
              </c:pt>
              <c:pt idx="42">
                <c:v>-993.99804700000004</c:v>
              </c:pt>
              <c:pt idx="43">
                <c:v>-1112.8422849999997</c:v>
              </c:pt>
              <c:pt idx="44">
                <c:v>-1220.4643550000001</c:v>
              </c:pt>
              <c:pt idx="45">
                <c:v>-1290.7661129999999</c:v>
              </c:pt>
              <c:pt idx="46">
                <c:v>-1331.8366700000001</c:v>
              </c:pt>
              <c:pt idx="47">
                <c:v>-1338.5922849999997</c:v>
              </c:pt>
              <c:pt idx="48">
                <c:v>-1326.9360349999999</c:v>
              </c:pt>
              <c:pt idx="49">
                <c:v>-1289.1879879999999</c:v>
              </c:pt>
              <c:pt idx="50">
                <c:v>-1235.2187500000002</c:v>
              </c:pt>
              <c:pt idx="51">
                <c:v>-1155.030518</c:v>
              </c:pt>
              <c:pt idx="52">
                <c:v>-1058.9235840000001</c:v>
              </c:pt>
              <c:pt idx="53">
                <c:v>-990.10473600000012</c:v>
              </c:pt>
              <c:pt idx="54">
                <c:v>-939.90551799999992</c:v>
              </c:pt>
              <c:pt idx="55">
                <c:v>-844.12475600000005</c:v>
              </c:pt>
              <c:pt idx="56">
                <c:v>-792.40454099999999</c:v>
              </c:pt>
              <c:pt idx="57">
                <c:v>-729.31201199999987</c:v>
              </c:pt>
              <c:pt idx="58">
                <c:v>-664.94970699999999</c:v>
              </c:pt>
              <c:pt idx="59">
                <c:v>-599.61816399999998</c:v>
              </c:pt>
              <c:pt idx="60">
                <c:v>-558.7089840000001</c:v>
              </c:pt>
              <c:pt idx="61">
                <c:v>-497.41870099999994</c:v>
              </c:pt>
              <c:pt idx="62">
                <c:v>-436.1875</c:v>
              </c:pt>
              <c:pt idx="63">
                <c:v>-391.79589799999997</c:v>
              </c:pt>
              <c:pt idx="64">
                <c:v>-308.28295899999995</c:v>
              </c:pt>
              <c:pt idx="65">
                <c:v>-254.00317399999997</c:v>
              </c:pt>
              <c:pt idx="66">
                <c:v>-198.73779299999998</c:v>
              </c:pt>
              <c:pt idx="67">
                <c:v>-123.05444300000002</c:v>
              </c:pt>
              <c:pt idx="68">
                <c:v>-96.551270000000002</c:v>
              </c:pt>
              <c:pt idx="69">
                <c:v>-48.529785000000004</c:v>
              </c:pt>
              <c:pt idx="70">
                <c:v>18.166015999999999</c:v>
              </c:pt>
              <c:pt idx="71">
                <c:v>21.732299999999995</c:v>
              </c:pt>
              <c:pt idx="72">
                <c:v>47.062744000000002</c:v>
              </c:pt>
              <c:pt idx="73">
                <c:v>68.337524000000016</c:v>
              </c:pt>
              <c:pt idx="74">
                <c:v>70.435669000000019</c:v>
              </c:pt>
              <c:pt idx="75">
                <c:v>72.76574699999999</c:v>
              </c:pt>
              <c:pt idx="76">
                <c:v>81.250549000000007</c:v>
              </c:pt>
              <c:pt idx="77">
                <c:v>37.683350000000004</c:v>
              </c:pt>
              <c:pt idx="78">
                <c:v>52.822205000000004</c:v>
              </c:pt>
              <c:pt idx="79">
                <c:v>57.081786999999998</c:v>
              </c:pt>
              <c:pt idx="80">
                <c:v>73.182677999999967</c:v>
              </c:pt>
              <c:pt idx="81">
                <c:v>87.516846000000001</c:v>
              </c:pt>
              <c:pt idx="82">
                <c:v>128.82598900000002</c:v>
              </c:pt>
              <c:pt idx="83">
                <c:v>148.87106299999999</c:v>
              </c:pt>
              <c:pt idx="84">
                <c:v>158.24758899999998</c:v>
              </c:pt>
              <c:pt idx="85">
                <c:v>176.605637</c:v>
              </c:pt>
              <c:pt idx="86">
                <c:v>183.98744200000004</c:v>
              </c:pt>
              <c:pt idx="87">
                <c:v>144.76753199999999</c:v>
              </c:pt>
              <c:pt idx="88">
                <c:v>308.86132799999996</c:v>
              </c:pt>
              <c:pt idx="89">
                <c:v>155.70147700000001</c:v>
              </c:pt>
              <c:pt idx="90">
                <c:v>241.48951700000001</c:v>
              </c:pt>
              <c:pt idx="91">
                <c:v>125.67671199999997</c:v>
              </c:pt>
              <c:pt idx="92">
                <c:v>447.92819199999991</c:v>
              </c:pt>
              <c:pt idx="93">
                <c:v>672.25048800000002</c:v>
              </c:pt>
              <c:pt idx="94">
                <c:v>798.55169699999988</c:v>
              </c:pt>
              <c:pt idx="95">
                <c:v>999.79492200000004</c:v>
              </c:pt>
              <c:pt idx="96">
                <c:v>540.28930700000012</c:v>
              </c:pt>
              <c:pt idx="97">
                <c:v>1076.291504</c:v>
              </c:pt>
              <c:pt idx="98">
                <c:v>289.52929699999999</c:v>
              </c:pt>
              <c:pt idx="99">
                <c:v>596.83264199999985</c:v>
              </c:pt>
              <c:pt idx="100">
                <c:v>893.59863299999995</c:v>
              </c:pt>
              <c:pt idx="101">
                <c:v>497.00628699999999</c:v>
              </c:pt>
              <c:pt idx="102">
                <c:v>185.58789100000001</c:v>
              </c:pt>
              <c:pt idx="103">
                <c:v>51.108643000000001</c:v>
              </c:pt>
              <c:pt idx="104">
                <c:v>-1.485352</c:v>
              </c:pt>
              <c:pt idx="105">
                <c:v>-150.824951</c:v>
              </c:pt>
              <c:pt idx="106">
                <c:v>-251.49169900000001</c:v>
              </c:pt>
              <c:pt idx="107">
                <c:v>-337.28369099999992</c:v>
              </c:pt>
              <c:pt idx="108">
                <c:v>-357.98266599999999</c:v>
              </c:pt>
              <c:pt idx="109">
                <c:v>-394.65454100000005</c:v>
              </c:pt>
              <c:pt idx="110">
                <c:v>-415.87622099999999</c:v>
              </c:pt>
              <c:pt idx="111">
                <c:v>-392.87792999999999</c:v>
              </c:pt>
              <c:pt idx="112">
                <c:v>-378.07690399999996</c:v>
              </c:pt>
              <c:pt idx="113">
                <c:v>-320.109375</c:v>
              </c:pt>
              <c:pt idx="114">
                <c:v>-269.41113299999989</c:v>
              </c:pt>
              <c:pt idx="115">
                <c:v>-178.02417</c:v>
              </c:pt>
              <c:pt idx="116">
                <c:v>-144.84716800000001</c:v>
              </c:pt>
              <c:pt idx="117">
                <c:v>-72.435547</c:v>
              </c:pt>
              <c:pt idx="118">
                <c:v>-37.349364999999999</c:v>
              </c:pt>
              <c:pt idx="119">
                <c:v>9.5544430000000027</c:v>
              </c:pt>
              <c:pt idx="120">
                <c:v>51.096191000000012</c:v>
              </c:pt>
              <c:pt idx="121">
                <c:v>96.250976999999992</c:v>
              </c:pt>
              <c:pt idx="122">
                <c:v>114.899658</c:v>
              </c:pt>
              <c:pt idx="123">
                <c:v>160.99414100000001</c:v>
              </c:pt>
              <c:pt idx="124">
                <c:v>199.25414999999998</c:v>
              </c:pt>
              <c:pt idx="125">
                <c:v>220.460205</c:v>
              </c:pt>
              <c:pt idx="126">
                <c:v>249.26709</c:v>
              </c:pt>
              <c:pt idx="127">
                <c:v>268.20361299999996</c:v>
              </c:pt>
              <c:pt idx="128">
                <c:v>305.22558599999996</c:v>
              </c:pt>
              <c:pt idx="129">
                <c:v>305.83081099999993</c:v>
              </c:pt>
              <c:pt idx="130">
                <c:v>318.99780299999992</c:v>
              </c:pt>
              <c:pt idx="131">
                <c:v>326.24121099999996</c:v>
              </c:pt>
              <c:pt idx="132">
                <c:v>300.60095200000001</c:v>
              </c:pt>
              <c:pt idx="133">
                <c:v>285.58105499999994</c:v>
              </c:pt>
              <c:pt idx="134">
                <c:v>257.73010299999993</c:v>
              </c:pt>
              <c:pt idx="135">
                <c:v>206.57458499999996</c:v>
              </c:pt>
              <c:pt idx="136">
                <c:v>155.70422399999998</c:v>
              </c:pt>
              <c:pt idx="137">
                <c:v>86.38879399999999</c:v>
              </c:pt>
              <c:pt idx="138">
                <c:v>15.375488000000004</c:v>
              </c:pt>
              <c:pt idx="139">
                <c:v>-52.962036000000012</c:v>
              </c:pt>
              <c:pt idx="140">
                <c:v>-107.88146999999999</c:v>
              </c:pt>
              <c:pt idx="141">
                <c:v>-133.41033900000002</c:v>
              </c:pt>
              <c:pt idx="142">
                <c:v>-131.86743200000004</c:v>
              </c:pt>
              <c:pt idx="143">
                <c:v>-154.65008499999999</c:v>
              </c:pt>
              <c:pt idx="144">
                <c:v>-142.06463600000001</c:v>
              </c:pt>
              <c:pt idx="145">
                <c:v>-130.92392000000001</c:v>
              </c:pt>
              <c:pt idx="146">
                <c:v>-117.757538</c:v>
              </c:pt>
              <c:pt idx="147">
                <c:v>-172.12164300000001</c:v>
              </c:pt>
              <c:pt idx="148">
                <c:v>-209.19497699999999</c:v>
              </c:pt>
              <c:pt idx="149">
                <c:v>-226.74848900000001</c:v>
              </c:pt>
              <c:pt idx="150">
                <c:v>-187.35081500000001</c:v>
              </c:pt>
              <c:pt idx="151">
                <c:v>-128.17814600000003</c:v>
              </c:pt>
              <c:pt idx="152">
                <c:v>-55.540298</c:v>
              </c:pt>
              <c:pt idx="153">
                <c:v>172.43330399999999</c:v>
              </c:pt>
              <c:pt idx="154">
                <c:v>49.906604999999999</c:v>
              </c:pt>
              <c:pt idx="155">
                <c:v>326.96267699999999</c:v>
              </c:pt>
              <c:pt idx="156">
                <c:v>355.10342400000002</c:v>
              </c:pt>
              <c:pt idx="157">
                <c:v>328.54293799999999</c:v>
              </c:pt>
              <c:pt idx="158">
                <c:v>-93.171509</c:v>
              </c:pt>
              <c:pt idx="159">
                <c:v>115.93774400000001</c:v>
              </c:pt>
              <c:pt idx="160">
                <c:v>199.22294600000004</c:v>
              </c:pt>
              <c:pt idx="161">
                <c:v>29.641846000000001</c:v>
              </c:pt>
              <c:pt idx="162">
                <c:v>-17.483214999999998</c:v>
              </c:pt>
              <c:pt idx="163">
                <c:v>-80.280913999999996</c:v>
              </c:pt>
              <c:pt idx="164">
                <c:v>-251.55432100000002</c:v>
              </c:pt>
              <c:pt idx="165">
                <c:v>-360.45394899999997</c:v>
              </c:pt>
              <c:pt idx="166">
                <c:v>-433.02868699999999</c:v>
              </c:pt>
              <c:pt idx="167">
                <c:v>-484.50024400000001</c:v>
              </c:pt>
              <c:pt idx="168">
                <c:v>-508.52612299999987</c:v>
              </c:pt>
              <c:pt idx="169">
                <c:v>-488.082245</c:v>
              </c:pt>
              <c:pt idx="170">
                <c:v>-504.884277</c:v>
              </c:pt>
              <c:pt idx="171">
                <c:v>-464.89263899999992</c:v>
              </c:pt>
              <c:pt idx="172">
                <c:v>-440.84918199999998</c:v>
              </c:pt>
              <c:pt idx="173">
                <c:v>-441.84350599999999</c:v>
              </c:pt>
              <c:pt idx="174">
                <c:v>-374.568848</c:v>
              </c:pt>
              <c:pt idx="175">
                <c:v>-266.41259799999995</c:v>
              </c:pt>
              <c:pt idx="176">
                <c:v>-229.71972699999998</c:v>
              </c:pt>
              <c:pt idx="177">
                <c:v>-139.87681599999999</c:v>
              </c:pt>
              <c:pt idx="178">
                <c:v>-90.455765</c:v>
              </c:pt>
              <c:pt idx="179">
                <c:v>-54.385245999999995</c:v>
              </c:pt>
              <c:pt idx="180">
                <c:v>-20.739301999999999</c:v>
              </c:pt>
              <c:pt idx="181">
                <c:v>-16.005576999999995</c:v>
              </c:pt>
              <c:pt idx="182">
                <c:v>-22.501221000000001</c:v>
              </c:pt>
              <c:pt idx="183">
                <c:v>-3.590576</c:v>
              </c:pt>
              <c:pt idx="184">
                <c:v>47.274826000000004</c:v>
              </c:pt>
              <c:pt idx="185">
                <c:v>57.975342000000005</c:v>
              </c:pt>
              <c:pt idx="186">
                <c:v>127.78077699999999</c:v>
              </c:pt>
              <c:pt idx="187">
                <c:v>129.37841800000004</c:v>
              </c:pt>
              <c:pt idx="188">
                <c:v>165.61816399999998</c:v>
              </c:pt>
              <c:pt idx="189">
                <c:v>236.62184100000002</c:v>
              </c:pt>
              <c:pt idx="190">
                <c:v>244.31664999999998</c:v>
              </c:pt>
              <c:pt idx="191">
                <c:v>272.26660199999992</c:v>
              </c:pt>
              <c:pt idx="192">
                <c:v>287.47631799999988</c:v>
              </c:pt>
              <c:pt idx="193">
                <c:v>324.890961</c:v>
              </c:pt>
              <c:pt idx="194">
                <c:v>328.44857799999994</c:v>
              </c:pt>
              <c:pt idx="195">
                <c:v>284.13842799999992</c:v>
              </c:pt>
              <c:pt idx="196">
                <c:v>300.284424</c:v>
              </c:pt>
              <c:pt idx="197">
                <c:v>231.28393600000001</c:v>
              </c:pt>
              <c:pt idx="198">
                <c:v>179.09729000000002</c:v>
              </c:pt>
              <c:pt idx="199">
                <c:v>112.92285200000001</c:v>
              </c:pt>
              <c:pt idx="200">
                <c:v>29.282103999999997</c:v>
              </c:pt>
              <c:pt idx="201">
                <c:v>-66.335326999999992</c:v>
              </c:pt>
              <c:pt idx="202">
                <c:v>-119.24668100000001</c:v>
              </c:pt>
              <c:pt idx="203">
                <c:v>-188.57019</c:v>
              </c:pt>
              <c:pt idx="204">
                <c:v>-205.78356899999997</c:v>
              </c:pt>
              <c:pt idx="205">
                <c:v>-205.94842500000001</c:v>
              </c:pt>
              <c:pt idx="206">
                <c:v>-197.04583700000001</c:v>
              </c:pt>
              <c:pt idx="207">
                <c:v>-190.98144500000004</c:v>
              </c:pt>
              <c:pt idx="208">
                <c:v>-187.99465899999998</c:v>
              </c:pt>
              <c:pt idx="209">
                <c:v>-201.39010600000003</c:v>
              </c:pt>
              <c:pt idx="210">
                <c:v>-209.02662700000002</c:v>
              </c:pt>
              <c:pt idx="211">
                <c:v>-217.85110500000002</c:v>
              </c:pt>
              <c:pt idx="212">
                <c:v>-210.56033300000001</c:v>
              </c:pt>
              <c:pt idx="213">
                <c:v>24.787719999999997</c:v>
              </c:pt>
              <c:pt idx="214">
                <c:v>-61.529526000000011</c:v>
              </c:pt>
              <c:pt idx="215">
                <c:v>94.938918999999999</c:v>
              </c:pt>
              <c:pt idx="216">
                <c:v>190.071991</c:v>
              </c:pt>
              <c:pt idx="217">
                <c:v>392.635986</c:v>
              </c:pt>
              <c:pt idx="218">
                <c:v>559.02526899999987</c:v>
              </c:pt>
              <c:pt idx="219">
                <c:v>769.5894780000001</c:v>
              </c:pt>
              <c:pt idx="220">
                <c:v>923.09802200000001</c:v>
              </c:pt>
              <c:pt idx="221">
                <c:v>1084.006226</c:v>
              </c:pt>
              <c:pt idx="222">
                <c:v>1227.9620359999999</c:v>
              </c:pt>
              <c:pt idx="223">
                <c:v>476.67370599999992</c:v>
              </c:pt>
              <c:pt idx="224">
                <c:v>1231.244629</c:v>
              </c:pt>
              <c:pt idx="225">
                <c:v>866.54974400000003</c:v>
              </c:pt>
              <c:pt idx="226">
                <c:v>782.86767599999985</c:v>
              </c:pt>
              <c:pt idx="227">
                <c:v>621.88452099999984</c:v>
              </c:pt>
              <c:pt idx="228">
                <c:v>232.40795900000001</c:v>
              </c:pt>
              <c:pt idx="229">
                <c:v>-77.213623000000013</c:v>
              </c:pt>
              <c:pt idx="230">
                <c:v>-201.61938499999997</c:v>
              </c:pt>
              <c:pt idx="231">
                <c:v>-354.36206099999998</c:v>
              </c:pt>
              <c:pt idx="232">
                <c:v>-507.42895499999986</c:v>
              </c:pt>
              <c:pt idx="233">
                <c:v>-598.42724599999985</c:v>
              </c:pt>
              <c:pt idx="234">
                <c:v>-679.74633800000004</c:v>
              </c:pt>
              <c:pt idx="235">
                <c:v>-705.92602499999987</c:v>
              </c:pt>
              <c:pt idx="236">
                <c:v>-734.31909199999996</c:v>
              </c:pt>
              <c:pt idx="237">
                <c:v>-738.25659199999996</c:v>
              </c:pt>
              <c:pt idx="238">
                <c:v>-743.3696289999998</c:v>
              </c:pt>
              <c:pt idx="239">
                <c:v>-674.34191899999985</c:v>
              </c:pt>
              <c:pt idx="240">
                <c:v>-672.11596699999996</c:v>
              </c:pt>
              <c:pt idx="241">
                <c:v>-599.56323199999997</c:v>
              </c:pt>
              <c:pt idx="242">
                <c:v>-528.01269499999989</c:v>
              </c:pt>
              <c:pt idx="243">
                <c:v>-447.04296900000008</c:v>
              </c:pt>
              <c:pt idx="244">
                <c:v>-402.66626000000002</c:v>
              </c:pt>
              <c:pt idx="245">
                <c:v>-351.36035199999992</c:v>
              </c:pt>
              <c:pt idx="246">
                <c:v>-327.58007799999996</c:v>
              </c:pt>
              <c:pt idx="247">
                <c:v>-280.99243199999995</c:v>
              </c:pt>
              <c:pt idx="248">
                <c:v>-241.34350599999996</c:v>
              </c:pt>
              <c:pt idx="249">
                <c:v>-200.51855499999996</c:v>
              </c:pt>
              <c:pt idx="250">
                <c:v>-173.82666</c:v>
              </c:pt>
              <c:pt idx="251">
                <c:v>-136.65795900000001</c:v>
              </c:pt>
              <c:pt idx="252">
                <c:v>-104.618652</c:v>
              </c:pt>
              <c:pt idx="253">
                <c:v>-59.103271000000007</c:v>
              </c:pt>
              <c:pt idx="254">
                <c:v>-39.270752000000009</c:v>
              </c:pt>
              <c:pt idx="255">
                <c:v>12.688720999999999</c:v>
              </c:pt>
              <c:pt idx="256">
                <c:v>39.455811000000004</c:v>
              </c:pt>
              <c:pt idx="257">
                <c:v>55.148438000000006</c:v>
              </c:pt>
              <c:pt idx="258">
                <c:v>91.994384999999994</c:v>
              </c:pt>
              <c:pt idx="259">
                <c:v>101.55651899999998</c:v>
              </c:pt>
              <c:pt idx="260">
                <c:v>87.585570999999987</c:v>
              </c:pt>
              <c:pt idx="261">
                <c:v>90.117554000000013</c:v>
              </c:pt>
              <c:pt idx="262">
                <c:v>84.108275999999989</c:v>
              </c:pt>
              <c:pt idx="263">
                <c:v>39.529419000000011</c:v>
              </c:pt>
              <c:pt idx="264">
                <c:v>12.340576</c:v>
              </c:pt>
              <c:pt idx="265">
                <c:v>-36.267212000000008</c:v>
              </c:pt>
              <c:pt idx="266">
                <c:v>-67.792686000000003</c:v>
              </c:pt>
              <c:pt idx="267">
                <c:v>-140.77105699999998</c:v>
              </c:pt>
              <c:pt idx="268">
                <c:v>-166.35943600000002</c:v>
              </c:pt>
              <c:pt idx="269">
                <c:v>-147.11006199999997</c:v>
              </c:pt>
              <c:pt idx="270">
                <c:v>-178.78497299999998</c:v>
              </c:pt>
              <c:pt idx="271">
                <c:v>-197.38592500000001</c:v>
              </c:pt>
              <c:pt idx="272">
                <c:v>-266.12853999999993</c:v>
              </c:pt>
              <c:pt idx="273">
                <c:v>-270.24319499999996</c:v>
              </c:pt>
              <c:pt idx="274">
                <c:v>-364.32369999999992</c:v>
              </c:pt>
              <c:pt idx="275">
                <c:v>-349.62710600000003</c:v>
              </c:pt>
              <c:pt idx="276">
                <c:v>-320.69284100000004</c:v>
              </c:pt>
              <c:pt idx="277">
                <c:v>-256.56500199999999</c:v>
              </c:pt>
              <c:pt idx="278">
                <c:v>175.48001100000002</c:v>
              </c:pt>
              <c:pt idx="279">
                <c:v>85.486480999999998</c:v>
              </c:pt>
              <c:pt idx="280">
                <c:v>137.92590300000001</c:v>
              </c:pt>
              <c:pt idx="281">
                <c:v>552.64514199999996</c:v>
              </c:pt>
              <c:pt idx="282">
                <c:v>301.02203399999996</c:v>
              </c:pt>
              <c:pt idx="283">
                <c:v>155.36248800000004</c:v>
              </c:pt>
              <c:pt idx="284">
                <c:v>114.796936</c:v>
              </c:pt>
              <c:pt idx="285">
                <c:v>255.43585199999998</c:v>
              </c:pt>
              <c:pt idx="286">
                <c:v>453.61895799999996</c:v>
              </c:pt>
              <c:pt idx="287">
                <c:v>374.07556199999999</c:v>
              </c:pt>
              <c:pt idx="288">
                <c:v>346.41735799999987</c:v>
              </c:pt>
              <c:pt idx="289">
                <c:v>272.79870599999987</c:v>
              </c:pt>
              <c:pt idx="290">
                <c:v>97.040770999999992</c:v>
              </c:pt>
              <c:pt idx="291">
                <c:v>-41.012695000000001</c:v>
              </c:pt>
              <c:pt idx="292">
                <c:v>-114.03881800000001</c:v>
              </c:pt>
              <c:pt idx="293">
                <c:v>-173.369629</c:v>
              </c:pt>
              <c:pt idx="294">
                <c:v>-210.000732</c:v>
              </c:pt>
              <c:pt idx="295">
                <c:v>-230.54687499999997</c:v>
              </c:pt>
              <c:pt idx="296">
                <c:v>-239.50634800000003</c:v>
              </c:pt>
              <c:pt idx="297">
                <c:v>-218.890625</c:v>
              </c:pt>
              <c:pt idx="298">
                <c:v>-204.910156</c:v>
              </c:pt>
              <c:pt idx="299">
                <c:v>-164.08105499999999</c:v>
              </c:pt>
              <c:pt idx="300">
                <c:v>-118.46972700000002</c:v>
              </c:pt>
              <c:pt idx="301">
                <c:v>-85.111816000000005</c:v>
              </c:pt>
              <c:pt idx="302">
                <c:v>-60.227051000000003</c:v>
              </c:pt>
              <c:pt idx="303">
                <c:v>-23.379149999999996</c:v>
              </c:pt>
              <c:pt idx="304">
                <c:v>-5.5185549999999992</c:v>
              </c:pt>
              <c:pt idx="305">
                <c:v>30.742675999999996</c:v>
              </c:pt>
              <c:pt idx="306">
                <c:v>61.120117000000008</c:v>
              </c:pt>
              <c:pt idx="307">
                <c:v>74.895263999999997</c:v>
              </c:pt>
              <c:pt idx="308">
                <c:v>82.149413999999993</c:v>
              </c:pt>
              <c:pt idx="309">
                <c:v>107.44262700000002</c:v>
              </c:pt>
              <c:pt idx="310">
                <c:v>108.93042000000001</c:v>
              </c:pt>
              <c:pt idx="311">
                <c:v>129.88208000000003</c:v>
              </c:pt>
              <c:pt idx="312">
                <c:v>152.12622100000002</c:v>
              </c:pt>
              <c:pt idx="313">
                <c:v>182.47167999999999</c:v>
              </c:pt>
              <c:pt idx="314">
                <c:v>229.44995099999997</c:v>
              </c:pt>
              <c:pt idx="315">
                <c:v>277.00707999999992</c:v>
              </c:pt>
              <c:pt idx="316">
                <c:v>316.353027</c:v>
              </c:pt>
              <c:pt idx="317">
                <c:v>362.68969700000002</c:v>
              </c:pt>
              <c:pt idx="318">
                <c:v>406.77831999999995</c:v>
              </c:pt>
              <c:pt idx="319">
                <c:v>419.44506799999999</c:v>
              </c:pt>
              <c:pt idx="320">
                <c:v>456.35791</c:v>
              </c:pt>
              <c:pt idx="321">
                <c:v>476.18164100000001</c:v>
              </c:pt>
              <c:pt idx="322">
                <c:v>466.66381799999999</c:v>
              </c:pt>
              <c:pt idx="323">
                <c:v>472.197632</c:v>
              </c:pt>
              <c:pt idx="324">
                <c:v>475.37243699999999</c:v>
              </c:pt>
              <c:pt idx="325">
                <c:v>445.50659199999996</c:v>
              </c:pt>
              <c:pt idx="326">
                <c:v>429.32836899999995</c:v>
              </c:pt>
              <c:pt idx="327">
                <c:v>403.37268100000006</c:v>
              </c:pt>
              <c:pt idx="328">
                <c:v>351.30859400000003</c:v>
              </c:pt>
              <c:pt idx="329">
                <c:v>327.28503399999994</c:v>
              </c:pt>
              <c:pt idx="330">
                <c:v>283.12304699999999</c:v>
              </c:pt>
              <c:pt idx="331">
                <c:v>242.18811000000002</c:v>
              </c:pt>
              <c:pt idx="332">
                <c:v>252.29583700000001</c:v>
              </c:pt>
              <c:pt idx="333">
                <c:v>246.87774700000003</c:v>
              </c:pt>
              <c:pt idx="334">
                <c:v>255.90997299999998</c:v>
              </c:pt>
              <c:pt idx="335">
                <c:v>255.28958099999997</c:v>
              </c:pt>
              <c:pt idx="336">
                <c:v>236.70404099999999</c:v>
              </c:pt>
              <c:pt idx="337">
                <c:v>168.423035</c:v>
              </c:pt>
              <c:pt idx="338">
                <c:v>108.45959499999999</c:v>
              </c:pt>
              <c:pt idx="339">
                <c:v>61.233727000000002</c:v>
              </c:pt>
              <c:pt idx="340">
                <c:v>62.200832000000005</c:v>
              </c:pt>
              <c:pt idx="341">
                <c:v>36.810558</c:v>
              </c:pt>
              <c:pt idx="342">
                <c:v>131.76847800000002</c:v>
              </c:pt>
              <c:pt idx="343">
                <c:v>84.448975000000004</c:v>
              </c:pt>
              <c:pt idx="344">
                <c:v>201.20410199999998</c:v>
              </c:pt>
              <c:pt idx="345">
                <c:v>119.21613300000001</c:v>
              </c:pt>
              <c:pt idx="346">
                <c:v>393.73925799999995</c:v>
              </c:pt>
              <c:pt idx="347">
                <c:v>587.69677700000011</c:v>
              </c:pt>
              <c:pt idx="348">
                <c:v>739.62097200000005</c:v>
              </c:pt>
              <c:pt idx="349">
                <c:v>858.25170900000001</c:v>
              </c:pt>
              <c:pt idx="350">
                <c:v>1002.3016969999999</c:v>
              </c:pt>
              <c:pt idx="351">
                <c:v>1083.1279299999999</c:v>
              </c:pt>
              <c:pt idx="352">
                <c:v>447.17285199999998</c:v>
              </c:pt>
              <c:pt idx="353">
                <c:v>83.197997999999998</c:v>
              </c:pt>
              <c:pt idx="354">
                <c:v>508.91415399999994</c:v>
              </c:pt>
              <c:pt idx="355">
                <c:v>653.8452759999999</c:v>
              </c:pt>
              <c:pt idx="356">
                <c:v>413.96765099999999</c:v>
              </c:pt>
              <c:pt idx="357">
                <c:v>94.002929999999992</c:v>
              </c:pt>
              <c:pt idx="358">
                <c:v>1.244019</c:v>
              </c:pt>
              <c:pt idx="359">
                <c:v>-112.542236</c:v>
              </c:pt>
              <c:pt idx="360">
                <c:v>-257.18701199999992</c:v>
              </c:pt>
              <c:pt idx="361">
                <c:v>-358.72729500000003</c:v>
              </c:pt>
              <c:pt idx="362">
                <c:v>-442.04809599999999</c:v>
              </c:pt>
              <c:pt idx="363">
                <c:v>-508.05493200000001</c:v>
              </c:pt>
              <c:pt idx="364">
                <c:v>-546.181152</c:v>
              </c:pt>
              <c:pt idx="365">
                <c:v>-567.91235399999994</c:v>
              </c:pt>
              <c:pt idx="366">
                <c:v>-575.62231399999996</c:v>
              </c:pt>
              <c:pt idx="367">
                <c:v>-532.16796899999986</c:v>
              </c:pt>
              <c:pt idx="368">
                <c:v>-485.26977499999992</c:v>
              </c:pt>
              <c:pt idx="369">
                <c:v>-353.54382299999997</c:v>
              </c:pt>
              <c:pt idx="370">
                <c:v>-339.80957000000001</c:v>
              </c:pt>
              <c:pt idx="371">
                <c:v>-271.53881799999994</c:v>
              </c:pt>
              <c:pt idx="372">
                <c:v>-221.18725599999999</c:v>
              </c:pt>
              <c:pt idx="373">
                <c:v>-153.56152299999999</c:v>
              </c:pt>
              <c:pt idx="374">
                <c:v>-113.75952100000002</c:v>
              </c:pt>
              <c:pt idx="375">
                <c:v>-75.130127000000002</c:v>
              </c:pt>
              <c:pt idx="376">
                <c:v>-31.294433999999995</c:v>
              </c:pt>
              <c:pt idx="377">
                <c:v>9.2729490000000006</c:v>
              </c:pt>
              <c:pt idx="378">
                <c:v>54.488037000000006</c:v>
              </c:pt>
              <c:pt idx="379">
                <c:v>96.708252000000002</c:v>
              </c:pt>
              <c:pt idx="380">
                <c:v>137.14086899999998</c:v>
              </c:pt>
              <c:pt idx="381">
                <c:v>163.59643600000004</c:v>
              </c:pt>
              <c:pt idx="382">
                <c:v>200.57250999999999</c:v>
              </c:pt>
              <c:pt idx="383">
                <c:v>219.70068399999997</c:v>
              </c:pt>
              <c:pt idx="384">
                <c:v>250.48877000000002</c:v>
              </c:pt>
              <c:pt idx="385">
                <c:v>274.76147499999996</c:v>
              </c:pt>
              <c:pt idx="386">
                <c:v>290.547729</c:v>
              </c:pt>
              <c:pt idx="387">
                <c:v>287.00158699999992</c:v>
              </c:pt>
              <c:pt idx="388">
                <c:v>402.004456</c:v>
              </c:pt>
              <c:pt idx="389">
                <c:v>279.76709</c:v>
              </c:pt>
            </c:numLit>
          </c:yVal>
          <c:smooth val="1"/>
        </c:ser>
        <c:ser>
          <c:idx val="2"/>
          <c:order val="2"/>
          <c:tx>
            <c:v>Total</c:v>
          </c:tx>
          <c:marker>
            <c:symbol val="none"/>
          </c:marker>
          <c:xVal>
            <c:numLit>
              <c:formatCode>General</c:formatCode>
              <c:ptCount val="390"/>
              <c:pt idx="0">
                <c:v>174</c:v>
              </c:pt>
              <c:pt idx="1">
                <c:v>175</c:v>
              </c:pt>
              <c:pt idx="2">
                <c:v>176</c:v>
              </c:pt>
              <c:pt idx="3">
                <c:v>177</c:v>
              </c:pt>
              <c:pt idx="4">
                <c:v>178</c:v>
              </c:pt>
              <c:pt idx="5">
                <c:v>179</c:v>
              </c:pt>
              <c:pt idx="6">
                <c:v>180</c:v>
              </c:pt>
              <c:pt idx="7">
                <c:v>181</c:v>
              </c:pt>
              <c:pt idx="8">
                <c:v>182</c:v>
              </c:pt>
              <c:pt idx="9">
                <c:v>183</c:v>
              </c:pt>
              <c:pt idx="10">
                <c:v>184</c:v>
              </c:pt>
              <c:pt idx="11">
                <c:v>185</c:v>
              </c:pt>
              <c:pt idx="12">
                <c:v>186</c:v>
              </c:pt>
              <c:pt idx="13">
                <c:v>187</c:v>
              </c:pt>
              <c:pt idx="14">
                <c:v>188</c:v>
              </c:pt>
              <c:pt idx="15">
                <c:v>189</c:v>
              </c:pt>
              <c:pt idx="16">
                <c:v>190</c:v>
              </c:pt>
              <c:pt idx="17">
                <c:v>191</c:v>
              </c:pt>
              <c:pt idx="18">
                <c:v>192</c:v>
              </c:pt>
              <c:pt idx="19">
                <c:v>193</c:v>
              </c:pt>
              <c:pt idx="20">
                <c:v>194</c:v>
              </c:pt>
              <c:pt idx="21">
                <c:v>195</c:v>
              </c:pt>
              <c:pt idx="22">
                <c:v>196</c:v>
              </c:pt>
              <c:pt idx="23">
                <c:v>197</c:v>
              </c:pt>
              <c:pt idx="24">
                <c:v>198</c:v>
              </c:pt>
              <c:pt idx="25">
                <c:v>199</c:v>
              </c:pt>
              <c:pt idx="26">
                <c:v>200</c:v>
              </c:pt>
              <c:pt idx="27">
                <c:v>201</c:v>
              </c:pt>
              <c:pt idx="28">
                <c:v>202</c:v>
              </c:pt>
              <c:pt idx="29">
                <c:v>203</c:v>
              </c:pt>
              <c:pt idx="30">
                <c:v>204</c:v>
              </c:pt>
              <c:pt idx="31">
                <c:v>205</c:v>
              </c:pt>
              <c:pt idx="32">
                <c:v>206</c:v>
              </c:pt>
              <c:pt idx="33">
                <c:v>207</c:v>
              </c:pt>
              <c:pt idx="34">
                <c:v>208</c:v>
              </c:pt>
              <c:pt idx="35">
                <c:v>209</c:v>
              </c:pt>
              <c:pt idx="36">
                <c:v>210</c:v>
              </c:pt>
              <c:pt idx="37">
                <c:v>211</c:v>
              </c:pt>
              <c:pt idx="38">
                <c:v>212</c:v>
              </c:pt>
              <c:pt idx="39">
                <c:v>213</c:v>
              </c:pt>
              <c:pt idx="40">
                <c:v>214</c:v>
              </c:pt>
              <c:pt idx="41">
                <c:v>215</c:v>
              </c:pt>
              <c:pt idx="42">
                <c:v>216</c:v>
              </c:pt>
              <c:pt idx="43">
                <c:v>217</c:v>
              </c:pt>
              <c:pt idx="44">
                <c:v>218</c:v>
              </c:pt>
              <c:pt idx="45">
                <c:v>219</c:v>
              </c:pt>
              <c:pt idx="46">
                <c:v>220</c:v>
              </c:pt>
              <c:pt idx="47">
                <c:v>221</c:v>
              </c:pt>
              <c:pt idx="48">
                <c:v>222</c:v>
              </c:pt>
              <c:pt idx="49">
                <c:v>223</c:v>
              </c:pt>
              <c:pt idx="50">
                <c:v>224</c:v>
              </c:pt>
              <c:pt idx="51">
                <c:v>225</c:v>
              </c:pt>
              <c:pt idx="52">
                <c:v>226</c:v>
              </c:pt>
              <c:pt idx="53">
                <c:v>227</c:v>
              </c:pt>
              <c:pt idx="54">
                <c:v>228</c:v>
              </c:pt>
              <c:pt idx="55">
                <c:v>229</c:v>
              </c:pt>
              <c:pt idx="56">
                <c:v>230</c:v>
              </c:pt>
              <c:pt idx="57">
                <c:v>231</c:v>
              </c:pt>
              <c:pt idx="58">
                <c:v>232</c:v>
              </c:pt>
              <c:pt idx="59">
                <c:v>233</c:v>
              </c:pt>
              <c:pt idx="60">
                <c:v>234</c:v>
              </c:pt>
              <c:pt idx="61">
                <c:v>235</c:v>
              </c:pt>
              <c:pt idx="62">
                <c:v>236</c:v>
              </c:pt>
              <c:pt idx="63">
                <c:v>237</c:v>
              </c:pt>
              <c:pt idx="64">
                <c:v>238</c:v>
              </c:pt>
              <c:pt idx="65">
                <c:v>239</c:v>
              </c:pt>
              <c:pt idx="66">
                <c:v>240</c:v>
              </c:pt>
              <c:pt idx="67">
                <c:v>241</c:v>
              </c:pt>
              <c:pt idx="68">
                <c:v>242</c:v>
              </c:pt>
              <c:pt idx="69">
                <c:v>243</c:v>
              </c:pt>
              <c:pt idx="70">
                <c:v>244</c:v>
              </c:pt>
              <c:pt idx="71">
                <c:v>245</c:v>
              </c:pt>
              <c:pt idx="72">
                <c:v>246</c:v>
              </c:pt>
              <c:pt idx="73">
                <c:v>247</c:v>
              </c:pt>
              <c:pt idx="74">
                <c:v>248</c:v>
              </c:pt>
              <c:pt idx="75">
                <c:v>249</c:v>
              </c:pt>
              <c:pt idx="76">
                <c:v>250</c:v>
              </c:pt>
              <c:pt idx="77">
                <c:v>251</c:v>
              </c:pt>
              <c:pt idx="78">
                <c:v>252</c:v>
              </c:pt>
              <c:pt idx="79">
                <c:v>253</c:v>
              </c:pt>
              <c:pt idx="80">
                <c:v>254</c:v>
              </c:pt>
              <c:pt idx="81">
                <c:v>255</c:v>
              </c:pt>
              <c:pt idx="82">
                <c:v>256</c:v>
              </c:pt>
              <c:pt idx="83">
                <c:v>257</c:v>
              </c:pt>
              <c:pt idx="84">
                <c:v>258</c:v>
              </c:pt>
              <c:pt idx="85">
                <c:v>259</c:v>
              </c:pt>
              <c:pt idx="86">
                <c:v>260</c:v>
              </c:pt>
              <c:pt idx="87">
                <c:v>261</c:v>
              </c:pt>
              <c:pt idx="88">
                <c:v>262</c:v>
              </c:pt>
              <c:pt idx="89">
                <c:v>263</c:v>
              </c:pt>
              <c:pt idx="90">
                <c:v>264</c:v>
              </c:pt>
              <c:pt idx="91">
                <c:v>265</c:v>
              </c:pt>
              <c:pt idx="92">
                <c:v>266</c:v>
              </c:pt>
              <c:pt idx="93">
                <c:v>267</c:v>
              </c:pt>
              <c:pt idx="94">
                <c:v>268</c:v>
              </c:pt>
              <c:pt idx="95">
                <c:v>269</c:v>
              </c:pt>
              <c:pt idx="96">
                <c:v>270</c:v>
              </c:pt>
              <c:pt idx="97">
                <c:v>271</c:v>
              </c:pt>
              <c:pt idx="98">
                <c:v>272</c:v>
              </c:pt>
              <c:pt idx="99">
                <c:v>273</c:v>
              </c:pt>
              <c:pt idx="100">
                <c:v>274</c:v>
              </c:pt>
              <c:pt idx="101">
                <c:v>275</c:v>
              </c:pt>
              <c:pt idx="102">
                <c:v>276</c:v>
              </c:pt>
              <c:pt idx="103">
                <c:v>277</c:v>
              </c:pt>
              <c:pt idx="104">
                <c:v>278</c:v>
              </c:pt>
              <c:pt idx="105">
                <c:v>279</c:v>
              </c:pt>
              <c:pt idx="106">
                <c:v>280</c:v>
              </c:pt>
              <c:pt idx="107">
                <c:v>281</c:v>
              </c:pt>
              <c:pt idx="108">
                <c:v>282</c:v>
              </c:pt>
              <c:pt idx="109">
                <c:v>283</c:v>
              </c:pt>
              <c:pt idx="110">
                <c:v>284</c:v>
              </c:pt>
              <c:pt idx="111">
                <c:v>285</c:v>
              </c:pt>
              <c:pt idx="112">
                <c:v>286</c:v>
              </c:pt>
              <c:pt idx="113">
                <c:v>287</c:v>
              </c:pt>
              <c:pt idx="114">
                <c:v>288</c:v>
              </c:pt>
              <c:pt idx="115">
                <c:v>289</c:v>
              </c:pt>
              <c:pt idx="116">
                <c:v>290</c:v>
              </c:pt>
              <c:pt idx="117">
                <c:v>291</c:v>
              </c:pt>
              <c:pt idx="118">
                <c:v>292</c:v>
              </c:pt>
              <c:pt idx="119">
                <c:v>293</c:v>
              </c:pt>
              <c:pt idx="120">
                <c:v>294</c:v>
              </c:pt>
              <c:pt idx="121">
                <c:v>295</c:v>
              </c:pt>
              <c:pt idx="122">
                <c:v>296</c:v>
              </c:pt>
              <c:pt idx="123">
                <c:v>297</c:v>
              </c:pt>
              <c:pt idx="124">
                <c:v>298</c:v>
              </c:pt>
              <c:pt idx="125">
                <c:v>299</c:v>
              </c:pt>
              <c:pt idx="126">
                <c:v>300</c:v>
              </c:pt>
              <c:pt idx="127">
                <c:v>301</c:v>
              </c:pt>
              <c:pt idx="128">
                <c:v>302</c:v>
              </c:pt>
              <c:pt idx="129">
                <c:v>303</c:v>
              </c:pt>
              <c:pt idx="130">
                <c:v>304</c:v>
              </c:pt>
              <c:pt idx="131">
                <c:v>305</c:v>
              </c:pt>
              <c:pt idx="132">
                <c:v>306</c:v>
              </c:pt>
              <c:pt idx="133">
                <c:v>307</c:v>
              </c:pt>
              <c:pt idx="134">
                <c:v>308</c:v>
              </c:pt>
              <c:pt idx="135">
                <c:v>309</c:v>
              </c:pt>
              <c:pt idx="136">
                <c:v>310</c:v>
              </c:pt>
              <c:pt idx="137">
                <c:v>311</c:v>
              </c:pt>
              <c:pt idx="138">
                <c:v>312</c:v>
              </c:pt>
              <c:pt idx="139">
                <c:v>313</c:v>
              </c:pt>
              <c:pt idx="140">
                <c:v>314</c:v>
              </c:pt>
              <c:pt idx="141">
                <c:v>315</c:v>
              </c:pt>
              <c:pt idx="142">
                <c:v>316</c:v>
              </c:pt>
              <c:pt idx="143">
                <c:v>317</c:v>
              </c:pt>
              <c:pt idx="144">
                <c:v>318</c:v>
              </c:pt>
              <c:pt idx="145">
                <c:v>319</c:v>
              </c:pt>
              <c:pt idx="146">
                <c:v>320</c:v>
              </c:pt>
              <c:pt idx="147">
                <c:v>321</c:v>
              </c:pt>
              <c:pt idx="148">
                <c:v>322</c:v>
              </c:pt>
              <c:pt idx="149">
                <c:v>323</c:v>
              </c:pt>
              <c:pt idx="150">
                <c:v>324</c:v>
              </c:pt>
              <c:pt idx="151">
                <c:v>325</c:v>
              </c:pt>
              <c:pt idx="152">
                <c:v>326</c:v>
              </c:pt>
              <c:pt idx="153">
                <c:v>327</c:v>
              </c:pt>
              <c:pt idx="154">
                <c:v>328</c:v>
              </c:pt>
              <c:pt idx="155">
                <c:v>329</c:v>
              </c:pt>
              <c:pt idx="156">
                <c:v>330</c:v>
              </c:pt>
              <c:pt idx="157">
                <c:v>331</c:v>
              </c:pt>
              <c:pt idx="158">
                <c:v>332</c:v>
              </c:pt>
              <c:pt idx="159">
                <c:v>333</c:v>
              </c:pt>
              <c:pt idx="160">
                <c:v>334</c:v>
              </c:pt>
              <c:pt idx="161">
                <c:v>335</c:v>
              </c:pt>
              <c:pt idx="162">
                <c:v>336</c:v>
              </c:pt>
              <c:pt idx="163">
                <c:v>337</c:v>
              </c:pt>
              <c:pt idx="164">
                <c:v>338</c:v>
              </c:pt>
              <c:pt idx="165">
                <c:v>339</c:v>
              </c:pt>
              <c:pt idx="166">
                <c:v>340</c:v>
              </c:pt>
              <c:pt idx="167">
                <c:v>341</c:v>
              </c:pt>
              <c:pt idx="168">
                <c:v>342</c:v>
              </c:pt>
              <c:pt idx="169">
                <c:v>343</c:v>
              </c:pt>
              <c:pt idx="170">
                <c:v>344</c:v>
              </c:pt>
              <c:pt idx="171">
                <c:v>345</c:v>
              </c:pt>
              <c:pt idx="172">
                <c:v>346</c:v>
              </c:pt>
              <c:pt idx="173">
                <c:v>347</c:v>
              </c:pt>
              <c:pt idx="174">
                <c:v>348</c:v>
              </c:pt>
              <c:pt idx="175">
                <c:v>349</c:v>
              </c:pt>
              <c:pt idx="176">
                <c:v>350</c:v>
              </c:pt>
              <c:pt idx="177">
                <c:v>351</c:v>
              </c:pt>
              <c:pt idx="178">
                <c:v>352</c:v>
              </c:pt>
              <c:pt idx="179">
                <c:v>353</c:v>
              </c:pt>
              <c:pt idx="180">
                <c:v>354</c:v>
              </c:pt>
              <c:pt idx="181">
                <c:v>355</c:v>
              </c:pt>
              <c:pt idx="182">
                <c:v>356</c:v>
              </c:pt>
              <c:pt idx="183">
                <c:v>357</c:v>
              </c:pt>
              <c:pt idx="184">
                <c:v>358</c:v>
              </c:pt>
              <c:pt idx="185">
                <c:v>359</c:v>
              </c:pt>
              <c:pt idx="186">
                <c:v>360</c:v>
              </c:pt>
              <c:pt idx="187">
                <c:v>361</c:v>
              </c:pt>
              <c:pt idx="188">
                <c:v>362</c:v>
              </c:pt>
              <c:pt idx="189">
                <c:v>363</c:v>
              </c:pt>
              <c:pt idx="190">
                <c:v>364</c:v>
              </c:pt>
              <c:pt idx="191">
                <c:v>365</c:v>
              </c:pt>
              <c:pt idx="192">
                <c:v>366</c:v>
              </c:pt>
              <c:pt idx="193">
                <c:v>367</c:v>
              </c:pt>
              <c:pt idx="194">
                <c:v>368</c:v>
              </c:pt>
              <c:pt idx="195">
                <c:v>369</c:v>
              </c:pt>
              <c:pt idx="196">
                <c:v>370</c:v>
              </c:pt>
              <c:pt idx="197">
                <c:v>371</c:v>
              </c:pt>
              <c:pt idx="198">
                <c:v>372</c:v>
              </c:pt>
              <c:pt idx="199">
                <c:v>373</c:v>
              </c:pt>
              <c:pt idx="200">
                <c:v>374</c:v>
              </c:pt>
              <c:pt idx="201">
                <c:v>375</c:v>
              </c:pt>
              <c:pt idx="202">
                <c:v>376</c:v>
              </c:pt>
              <c:pt idx="203">
                <c:v>377</c:v>
              </c:pt>
              <c:pt idx="204">
                <c:v>378</c:v>
              </c:pt>
              <c:pt idx="205">
                <c:v>379</c:v>
              </c:pt>
              <c:pt idx="206">
                <c:v>380</c:v>
              </c:pt>
              <c:pt idx="207">
                <c:v>381</c:v>
              </c:pt>
              <c:pt idx="208">
                <c:v>382</c:v>
              </c:pt>
              <c:pt idx="209">
                <c:v>383</c:v>
              </c:pt>
              <c:pt idx="210">
                <c:v>384</c:v>
              </c:pt>
              <c:pt idx="211">
                <c:v>385</c:v>
              </c:pt>
              <c:pt idx="212">
                <c:v>386</c:v>
              </c:pt>
              <c:pt idx="213">
                <c:v>387</c:v>
              </c:pt>
              <c:pt idx="214">
                <c:v>388</c:v>
              </c:pt>
              <c:pt idx="215">
                <c:v>389</c:v>
              </c:pt>
              <c:pt idx="216">
                <c:v>390</c:v>
              </c:pt>
              <c:pt idx="217">
                <c:v>391</c:v>
              </c:pt>
              <c:pt idx="218">
                <c:v>392</c:v>
              </c:pt>
              <c:pt idx="219">
                <c:v>393</c:v>
              </c:pt>
              <c:pt idx="220">
                <c:v>394</c:v>
              </c:pt>
              <c:pt idx="221">
                <c:v>395</c:v>
              </c:pt>
              <c:pt idx="222">
                <c:v>396</c:v>
              </c:pt>
              <c:pt idx="223">
                <c:v>397</c:v>
              </c:pt>
              <c:pt idx="224">
                <c:v>398</c:v>
              </c:pt>
              <c:pt idx="225">
                <c:v>399</c:v>
              </c:pt>
              <c:pt idx="226">
                <c:v>400</c:v>
              </c:pt>
              <c:pt idx="227">
                <c:v>401</c:v>
              </c:pt>
              <c:pt idx="228">
                <c:v>402</c:v>
              </c:pt>
              <c:pt idx="229">
                <c:v>403</c:v>
              </c:pt>
              <c:pt idx="230">
                <c:v>404</c:v>
              </c:pt>
              <c:pt idx="231">
                <c:v>405</c:v>
              </c:pt>
              <c:pt idx="232">
                <c:v>406</c:v>
              </c:pt>
              <c:pt idx="233">
                <c:v>407</c:v>
              </c:pt>
              <c:pt idx="234">
                <c:v>408</c:v>
              </c:pt>
              <c:pt idx="235">
                <c:v>409</c:v>
              </c:pt>
              <c:pt idx="236">
                <c:v>410</c:v>
              </c:pt>
              <c:pt idx="237">
                <c:v>411</c:v>
              </c:pt>
              <c:pt idx="238">
                <c:v>412</c:v>
              </c:pt>
              <c:pt idx="239">
                <c:v>413</c:v>
              </c:pt>
              <c:pt idx="240">
                <c:v>414</c:v>
              </c:pt>
              <c:pt idx="241">
                <c:v>415</c:v>
              </c:pt>
              <c:pt idx="242">
                <c:v>416</c:v>
              </c:pt>
              <c:pt idx="243">
                <c:v>417</c:v>
              </c:pt>
              <c:pt idx="244">
                <c:v>418</c:v>
              </c:pt>
              <c:pt idx="245">
                <c:v>419</c:v>
              </c:pt>
              <c:pt idx="246">
                <c:v>420</c:v>
              </c:pt>
              <c:pt idx="247">
                <c:v>421</c:v>
              </c:pt>
              <c:pt idx="248">
                <c:v>422</c:v>
              </c:pt>
              <c:pt idx="249">
                <c:v>423</c:v>
              </c:pt>
              <c:pt idx="250">
                <c:v>424</c:v>
              </c:pt>
              <c:pt idx="251">
                <c:v>425</c:v>
              </c:pt>
              <c:pt idx="252">
                <c:v>426</c:v>
              </c:pt>
              <c:pt idx="253">
                <c:v>427</c:v>
              </c:pt>
              <c:pt idx="254">
                <c:v>428</c:v>
              </c:pt>
              <c:pt idx="255">
                <c:v>429</c:v>
              </c:pt>
              <c:pt idx="256">
                <c:v>430</c:v>
              </c:pt>
              <c:pt idx="257">
                <c:v>431</c:v>
              </c:pt>
              <c:pt idx="258">
                <c:v>432</c:v>
              </c:pt>
              <c:pt idx="259">
                <c:v>433</c:v>
              </c:pt>
              <c:pt idx="260">
                <c:v>434</c:v>
              </c:pt>
              <c:pt idx="261">
                <c:v>435</c:v>
              </c:pt>
              <c:pt idx="262">
                <c:v>436</c:v>
              </c:pt>
              <c:pt idx="263">
                <c:v>437</c:v>
              </c:pt>
              <c:pt idx="264">
                <c:v>438</c:v>
              </c:pt>
              <c:pt idx="265">
                <c:v>439</c:v>
              </c:pt>
              <c:pt idx="266">
                <c:v>440</c:v>
              </c:pt>
              <c:pt idx="267">
                <c:v>441</c:v>
              </c:pt>
              <c:pt idx="268">
                <c:v>442</c:v>
              </c:pt>
              <c:pt idx="269">
                <c:v>443</c:v>
              </c:pt>
              <c:pt idx="270">
                <c:v>444</c:v>
              </c:pt>
              <c:pt idx="271">
                <c:v>445</c:v>
              </c:pt>
              <c:pt idx="272">
                <c:v>446</c:v>
              </c:pt>
              <c:pt idx="273">
                <c:v>447</c:v>
              </c:pt>
              <c:pt idx="274">
                <c:v>448</c:v>
              </c:pt>
              <c:pt idx="275">
                <c:v>449</c:v>
              </c:pt>
              <c:pt idx="276">
                <c:v>450</c:v>
              </c:pt>
              <c:pt idx="277">
                <c:v>451</c:v>
              </c:pt>
              <c:pt idx="278">
                <c:v>452</c:v>
              </c:pt>
              <c:pt idx="279">
                <c:v>453</c:v>
              </c:pt>
              <c:pt idx="280">
                <c:v>454</c:v>
              </c:pt>
              <c:pt idx="281">
                <c:v>455</c:v>
              </c:pt>
              <c:pt idx="282">
                <c:v>456</c:v>
              </c:pt>
              <c:pt idx="283">
                <c:v>457</c:v>
              </c:pt>
              <c:pt idx="284">
                <c:v>458</c:v>
              </c:pt>
              <c:pt idx="285">
                <c:v>459</c:v>
              </c:pt>
              <c:pt idx="286">
                <c:v>460</c:v>
              </c:pt>
              <c:pt idx="287">
                <c:v>461</c:v>
              </c:pt>
              <c:pt idx="288">
                <c:v>462</c:v>
              </c:pt>
              <c:pt idx="289">
                <c:v>463</c:v>
              </c:pt>
              <c:pt idx="290">
                <c:v>464</c:v>
              </c:pt>
              <c:pt idx="291">
                <c:v>465</c:v>
              </c:pt>
              <c:pt idx="292">
                <c:v>466</c:v>
              </c:pt>
              <c:pt idx="293">
                <c:v>467</c:v>
              </c:pt>
              <c:pt idx="294">
                <c:v>468</c:v>
              </c:pt>
              <c:pt idx="295">
                <c:v>469</c:v>
              </c:pt>
              <c:pt idx="296">
                <c:v>470</c:v>
              </c:pt>
              <c:pt idx="297">
                <c:v>471</c:v>
              </c:pt>
              <c:pt idx="298">
                <c:v>472</c:v>
              </c:pt>
              <c:pt idx="299">
                <c:v>473</c:v>
              </c:pt>
              <c:pt idx="300">
                <c:v>474</c:v>
              </c:pt>
              <c:pt idx="301">
                <c:v>475</c:v>
              </c:pt>
              <c:pt idx="302">
                <c:v>476</c:v>
              </c:pt>
              <c:pt idx="303">
                <c:v>477</c:v>
              </c:pt>
              <c:pt idx="304">
                <c:v>478</c:v>
              </c:pt>
              <c:pt idx="305">
                <c:v>479</c:v>
              </c:pt>
              <c:pt idx="306">
                <c:v>480</c:v>
              </c:pt>
              <c:pt idx="307">
                <c:v>481</c:v>
              </c:pt>
              <c:pt idx="308">
                <c:v>482</c:v>
              </c:pt>
              <c:pt idx="309">
                <c:v>483</c:v>
              </c:pt>
              <c:pt idx="310">
                <c:v>484</c:v>
              </c:pt>
              <c:pt idx="311">
                <c:v>485</c:v>
              </c:pt>
              <c:pt idx="312">
                <c:v>486</c:v>
              </c:pt>
              <c:pt idx="313">
                <c:v>487</c:v>
              </c:pt>
              <c:pt idx="314">
                <c:v>488</c:v>
              </c:pt>
              <c:pt idx="315">
                <c:v>489</c:v>
              </c:pt>
              <c:pt idx="316">
                <c:v>490</c:v>
              </c:pt>
              <c:pt idx="317">
                <c:v>491</c:v>
              </c:pt>
              <c:pt idx="318">
                <c:v>492</c:v>
              </c:pt>
              <c:pt idx="319">
                <c:v>493</c:v>
              </c:pt>
              <c:pt idx="320">
                <c:v>494</c:v>
              </c:pt>
              <c:pt idx="321">
                <c:v>495</c:v>
              </c:pt>
              <c:pt idx="322">
                <c:v>496</c:v>
              </c:pt>
              <c:pt idx="323">
                <c:v>497</c:v>
              </c:pt>
              <c:pt idx="324">
                <c:v>498</c:v>
              </c:pt>
              <c:pt idx="325">
                <c:v>499</c:v>
              </c:pt>
              <c:pt idx="326">
                <c:v>500</c:v>
              </c:pt>
              <c:pt idx="327">
                <c:v>501</c:v>
              </c:pt>
              <c:pt idx="328">
                <c:v>502</c:v>
              </c:pt>
              <c:pt idx="329">
                <c:v>503</c:v>
              </c:pt>
              <c:pt idx="330">
                <c:v>504</c:v>
              </c:pt>
              <c:pt idx="331">
                <c:v>505</c:v>
              </c:pt>
              <c:pt idx="332">
                <c:v>506</c:v>
              </c:pt>
              <c:pt idx="333">
                <c:v>507</c:v>
              </c:pt>
              <c:pt idx="334">
                <c:v>508</c:v>
              </c:pt>
              <c:pt idx="335">
                <c:v>509</c:v>
              </c:pt>
              <c:pt idx="336">
                <c:v>510</c:v>
              </c:pt>
              <c:pt idx="337">
                <c:v>511</c:v>
              </c:pt>
              <c:pt idx="338">
                <c:v>512</c:v>
              </c:pt>
              <c:pt idx="339">
                <c:v>513</c:v>
              </c:pt>
              <c:pt idx="340">
                <c:v>514</c:v>
              </c:pt>
              <c:pt idx="341">
                <c:v>515</c:v>
              </c:pt>
              <c:pt idx="342">
                <c:v>516</c:v>
              </c:pt>
              <c:pt idx="343">
                <c:v>517</c:v>
              </c:pt>
              <c:pt idx="344">
                <c:v>518</c:v>
              </c:pt>
              <c:pt idx="345">
                <c:v>519</c:v>
              </c:pt>
              <c:pt idx="346">
                <c:v>520</c:v>
              </c:pt>
              <c:pt idx="347">
                <c:v>521</c:v>
              </c:pt>
              <c:pt idx="348">
                <c:v>522</c:v>
              </c:pt>
              <c:pt idx="349">
                <c:v>523</c:v>
              </c:pt>
              <c:pt idx="350">
                <c:v>524</c:v>
              </c:pt>
              <c:pt idx="351">
                <c:v>525</c:v>
              </c:pt>
              <c:pt idx="352">
                <c:v>526</c:v>
              </c:pt>
              <c:pt idx="353">
                <c:v>527</c:v>
              </c:pt>
              <c:pt idx="354">
                <c:v>528</c:v>
              </c:pt>
              <c:pt idx="355">
                <c:v>529</c:v>
              </c:pt>
              <c:pt idx="356">
                <c:v>530</c:v>
              </c:pt>
              <c:pt idx="357">
                <c:v>531</c:v>
              </c:pt>
              <c:pt idx="358">
                <c:v>532</c:v>
              </c:pt>
              <c:pt idx="359">
                <c:v>533</c:v>
              </c:pt>
              <c:pt idx="360">
                <c:v>534</c:v>
              </c:pt>
              <c:pt idx="361">
                <c:v>535</c:v>
              </c:pt>
              <c:pt idx="362">
                <c:v>536</c:v>
              </c:pt>
              <c:pt idx="363">
                <c:v>537</c:v>
              </c:pt>
              <c:pt idx="364">
                <c:v>538</c:v>
              </c:pt>
              <c:pt idx="365">
                <c:v>539</c:v>
              </c:pt>
              <c:pt idx="366">
                <c:v>540</c:v>
              </c:pt>
              <c:pt idx="367">
                <c:v>541</c:v>
              </c:pt>
              <c:pt idx="368">
                <c:v>542</c:v>
              </c:pt>
              <c:pt idx="369">
                <c:v>543</c:v>
              </c:pt>
              <c:pt idx="370">
                <c:v>544</c:v>
              </c:pt>
              <c:pt idx="371">
                <c:v>545</c:v>
              </c:pt>
              <c:pt idx="372">
                <c:v>546</c:v>
              </c:pt>
              <c:pt idx="373">
                <c:v>547</c:v>
              </c:pt>
              <c:pt idx="374">
                <c:v>548</c:v>
              </c:pt>
              <c:pt idx="375">
                <c:v>549</c:v>
              </c:pt>
              <c:pt idx="376">
                <c:v>550</c:v>
              </c:pt>
              <c:pt idx="377">
                <c:v>551</c:v>
              </c:pt>
              <c:pt idx="378">
                <c:v>552</c:v>
              </c:pt>
              <c:pt idx="379">
                <c:v>553</c:v>
              </c:pt>
              <c:pt idx="380">
                <c:v>554</c:v>
              </c:pt>
              <c:pt idx="381">
                <c:v>555</c:v>
              </c:pt>
              <c:pt idx="382">
                <c:v>556</c:v>
              </c:pt>
              <c:pt idx="383">
                <c:v>557</c:v>
              </c:pt>
              <c:pt idx="384">
                <c:v>558</c:v>
              </c:pt>
              <c:pt idx="385">
                <c:v>559</c:v>
              </c:pt>
              <c:pt idx="386">
                <c:v>560</c:v>
              </c:pt>
              <c:pt idx="387">
                <c:v>561</c:v>
              </c:pt>
              <c:pt idx="388">
                <c:v>562</c:v>
              </c:pt>
              <c:pt idx="389">
                <c:v>563</c:v>
              </c:pt>
            </c:numLit>
          </c:xVal>
          <c:yVal>
            <c:numLit>
              <c:formatCode>General</c:formatCode>
              <c:ptCount val="390"/>
              <c:pt idx="0">
                <c:v>-2402.3134770000006</c:v>
              </c:pt>
              <c:pt idx="1">
                <c:v>-2340.2644039999996</c:v>
              </c:pt>
              <c:pt idx="2">
                <c:v>-2282.8591310000006</c:v>
              </c:pt>
              <c:pt idx="3">
                <c:v>-2228.9487300000001</c:v>
              </c:pt>
              <c:pt idx="4">
                <c:v>-2141.0297849999997</c:v>
              </c:pt>
              <c:pt idx="5">
                <c:v>-2087.0585940000001</c:v>
              </c:pt>
              <c:pt idx="6">
                <c:v>-1994.0913089999997</c:v>
              </c:pt>
              <c:pt idx="7">
                <c:v>-1902.1888429999997</c:v>
              </c:pt>
              <c:pt idx="8">
                <c:v>-1822.8657229999999</c:v>
              </c:pt>
              <c:pt idx="9">
                <c:v>-1719.1966550000002</c:v>
              </c:pt>
              <c:pt idx="10">
                <c:v>-1597.9776610000001</c:v>
              </c:pt>
              <c:pt idx="11">
                <c:v>-1488.019043</c:v>
              </c:pt>
              <c:pt idx="12">
                <c:v>-1381.9252930000002</c:v>
              </c:pt>
              <c:pt idx="13">
                <c:v>-1224.8176269999999</c:v>
              </c:pt>
              <c:pt idx="14">
                <c:v>-1099.3675540000002</c:v>
              </c:pt>
              <c:pt idx="15">
                <c:v>-967.1651609999999</c:v>
              </c:pt>
              <c:pt idx="16">
                <c:v>-820.99542199999996</c:v>
              </c:pt>
              <c:pt idx="17">
                <c:v>-689.58453400000008</c:v>
              </c:pt>
              <c:pt idx="18">
                <c:v>-615.65393100000017</c:v>
              </c:pt>
              <c:pt idx="19">
                <c:v>-502.90832499999993</c:v>
              </c:pt>
              <c:pt idx="20">
                <c:v>-408.39013699999987</c:v>
              </c:pt>
              <c:pt idx="21">
                <c:v>-315.21978799999999</c:v>
              </c:pt>
              <c:pt idx="22">
                <c:v>-165.81828300000001</c:v>
              </c:pt>
              <c:pt idx="23">
                <c:v>-33.742058000000007</c:v>
              </c:pt>
              <c:pt idx="24">
                <c:v>0</c:v>
              </c:pt>
              <c:pt idx="25">
                <c:v>0</c:v>
              </c:pt>
              <c:pt idx="26">
                <c:v>4.2633390000000002</c:v>
              </c:pt>
              <c:pt idx="27">
                <c:v>0</c:v>
              </c:pt>
              <c:pt idx="28">
                <c:v>672.36083999999994</c:v>
              </c:pt>
              <c:pt idx="29">
                <c:v>559.75561499999992</c:v>
              </c:pt>
              <c:pt idx="30">
                <c:v>250.80375699999999</c:v>
              </c:pt>
              <c:pt idx="31">
                <c:v>268.76391599999994</c:v>
              </c:pt>
              <c:pt idx="32">
                <c:v>745.1677249999999</c:v>
              </c:pt>
              <c:pt idx="33">
                <c:v>-90.999343999999994</c:v>
              </c:pt>
              <c:pt idx="34">
                <c:v>1220.567749</c:v>
              </c:pt>
              <c:pt idx="35">
                <c:v>384.38055399999996</c:v>
              </c:pt>
              <c:pt idx="36">
                <c:v>487.817993</c:v>
              </c:pt>
              <c:pt idx="37">
                <c:v>512.97705099999996</c:v>
              </c:pt>
              <c:pt idx="38">
                <c:v>527.4555049999999</c:v>
              </c:pt>
              <c:pt idx="39">
                <c:v>200.29675299999997</c:v>
              </c:pt>
              <c:pt idx="40">
                <c:v>149.45568800000001</c:v>
              </c:pt>
              <c:pt idx="41">
                <c:v>139.02746600000003</c:v>
              </c:pt>
              <c:pt idx="42">
                <c:v>59.047851999999999</c:v>
              </c:pt>
              <c:pt idx="43">
                <c:v>-7.975585999999999</c:v>
              </c:pt>
              <c:pt idx="44">
                <c:v>-15.031249999999998</c:v>
              </c:pt>
              <c:pt idx="45">
                <c:v>-39.656859999999995</c:v>
              </c:pt>
              <c:pt idx="46">
                <c:v>-83.431641000000013</c:v>
              </c:pt>
              <c:pt idx="47">
                <c:v>-86.400513000000018</c:v>
              </c:pt>
              <c:pt idx="48">
                <c:v>-94.665770999999978</c:v>
              </c:pt>
              <c:pt idx="49">
                <c:v>-106.51721200000001</c:v>
              </c:pt>
              <c:pt idx="50">
                <c:v>-113.65100099999998</c:v>
              </c:pt>
              <c:pt idx="51">
                <c:v>-106.09692400000002</c:v>
              </c:pt>
              <c:pt idx="52">
                <c:v>-88.265686000000002</c:v>
              </c:pt>
              <c:pt idx="53">
                <c:v>-97.43383799999998</c:v>
              </c:pt>
              <c:pt idx="54">
                <c:v>-100.891479</c:v>
              </c:pt>
              <c:pt idx="55">
                <c:v>-70.711670000000026</c:v>
              </c:pt>
              <c:pt idx="56">
                <c:v>-60.364380000000004</c:v>
              </c:pt>
              <c:pt idx="57">
                <c:v>-56.792175000000015</c:v>
              </c:pt>
              <c:pt idx="58">
                <c:v>-52.005676000000001</c:v>
              </c:pt>
              <c:pt idx="59">
                <c:v>-15.950500000000002</c:v>
              </c:pt>
              <c:pt idx="60">
                <c:v>-22.622986000000001</c:v>
              </c:pt>
              <c:pt idx="61">
                <c:v>-33.439879999999995</c:v>
              </c:pt>
              <c:pt idx="62">
                <c:v>4.3710630000000013</c:v>
              </c:pt>
              <c:pt idx="63">
                <c:v>-23.795898000000001</c:v>
              </c:pt>
              <c:pt idx="64">
                <c:v>-7.0568849999999994</c:v>
              </c:pt>
              <c:pt idx="65">
                <c:v>-7.5378879999999988</c:v>
              </c:pt>
              <c:pt idx="66">
                <c:v>-13.515244000000001</c:v>
              </c:pt>
              <c:pt idx="67">
                <c:v>-11.921295000000001</c:v>
              </c:pt>
              <c:pt idx="68">
                <c:v>-35.037537</c:v>
              </c:pt>
              <c:pt idx="69">
                <c:v>-24.438659999999995</c:v>
              </c:pt>
              <c:pt idx="70">
                <c:v>-8.0053860000000014</c:v>
              </c:pt>
              <c:pt idx="71">
                <c:v>-29.830597000000001</c:v>
              </c:pt>
              <c:pt idx="72">
                <c:v>-17.425155999999998</c:v>
              </c:pt>
              <c:pt idx="73">
                <c:v>-40.898399000000012</c:v>
              </c:pt>
              <c:pt idx="74">
                <c:v>-45.608223000000002</c:v>
              </c:pt>
              <c:pt idx="75">
                <c:v>-37.320450000000001</c:v>
              </c:pt>
              <c:pt idx="76">
                <c:v>-35.640883999999993</c:v>
              </c:pt>
              <c:pt idx="77">
                <c:v>-53.852959000000006</c:v>
              </c:pt>
              <c:pt idx="78">
                <c:v>-13.206527999999999</c:v>
              </c:pt>
              <c:pt idx="79">
                <c:v>-2.679176</c:v>
              </c:pt>
              <c:pt idx="80">
                <c:v>13.257412</c:v>
              </c:pt>
              <c:pt idx="81">
                <c:v>20.938217000000002</c:v>
              </c:pt>
              <c:pt idx="82">
                <c:v>49.117682999999992</c:v>
              </c:pt>
              <c:pt idx="83">
                <c:v>69.026488999999984</c:v>
              </c:pt>
              <c:pt idx="84">
                <c:v>52.210129000000002</c:v>
              </c:pt>
              <c:pt idx="85">
                <c:v>24.792495999999996</c:v>
              </c:pt>
              <c:pt idx="86">
                <c:v>-0.49226400000000003</c:v>
              </c:pt>
              <c:pt idx="87">
                <c:v>-13.548996000000001</c:v>
              </c:pt>
              <c:pt idx="88">
                <c:v>528.79846200000009</c:v>
              </c:pt>
              <c:pt idx="89">
                <c:v>264.43545499999993</c:v>
              </c:pt>
              <c:pt idx="90">
                <c:v>-59.510543999999996</c:v>
              </c:pt>
              <c:pt idx="91">
                <c:v>-96.866104000000007</c:v>
              </c:pt>
              <c:pt idx="92">
                <c:v>-20.015228</c:v>
              </c:pt>
              <c:pt idx="93">
                <c:v>386.35458400000005</c:v>
              </c:pt>
              <c:pt idx="94">
                <c:v>455.69531299999994</c:v>
              </c:pt>
              <c:pt idx="95">
                <c:v>703.03735399999994</c:v>
              </c:pt>
              <c:pt idx="96">
                <c:v>174.38812300000004</c:v>
              </c:pt>
              <c:pt idx="97">
                <c:v>495.18005399999993</c:v>
              </c:pt>
              <c:pt idx="98">
                <c:v>554.88317900000004</c:v>
              </c:pt>
              <c:pt idx="99">
                <c:v>785.16754199999991</c:v>
              </c:pt>
              <c:pt idx="100">
                <c:v>508.65939300000002</c:v>
              </c:pt>
              <c:pt idx="101">
                <c:v>335.12332199999992</c:v>
              </c:pt>
              <c:pt idx="102">
                <c:v>396.28839099999993</c:v>
              </c:pt>
              <c:pt idx="103">
                <c:v>316.80865499999999</c:v>
              </c:pt>
              <c:pt idx="104">
                <c:v>201.27769499999997</c:v>
              </c:pt>
              <c:pt idx="105">
                <c:v>174.26556399999996</c:v>
              </c:pt>
              <c:pt idx="106">
                <c:v>103.10653699999999</c:v>
              </c:pt>
              <c:pt idx="107">
                <c:v>3.8997799999999994</c:v>
              </c:pt>
              <c:pt idx="108">
                <c:v>-5.6923829999999995</c:v>
              </c:pt>
              <c:pt idx="109">
                <c:v>-43.329529000000001</c:v>
              </c:pt>
              <c:pt idx="110">
                <c:v>-71.489197000000004</c:v>
              </c:pt>
              <c:pt idx="111">
                <c:v>-43.253479000000006</c:v>
              </c:pt>
              <c:pt idx="112">
                <c:v>-65.239531999999983</c:v>
              </c:pt>
              <c:pt idx="113">
                <c:v>-31.835052000000001</c:v>
              </c:pt>
              <c:pt idx="114">
                <c:v>6.4660950000000001</c:v>
              </c:pt>
              <c:pt idx="115">
                <c:v>61.573303000000003</c:v>
              </c:pt>
              <c:pt idx="116">
                <c:v>52.618347</c:v>
              </c:pt>
              <c:pt idx="117">
                <c:v>106.946808</c:v>
              </c:pt>
              <c:pt idx="118">
                <c:v>88.071044999999998</c:v>
              </c:pt>
              <c:pt idx="119">
                <c:v>105.01950100000002</c:v>
              </c:pt>
              <c:pt idx="120">
                <c:v>110.611816</c:v>
              </c:pt>
              <c:pt idx="121">
                <c:v>101.81546</c:v>
              </c:pt>
              <c:pt idx="122">
                <c:v>96.431030000000007</c:v>
              </c:pt>
              <c:pt idx="123">
                <c:v>106.39257799999999</c:v>
              </c:pt>
              <c:pt idx="124">
                <c:v>90.35861199999998</c:v>
              </c:pt>
              <c:pt idx="125">
                <c:v>81.163085999999993</c:v>
              </c:pt>
              <c:pt idx="126">
                <c:v>85.450989000000007</c:v>
              </c:pt>
              <c:pt idx="127">
                <c:v>67.582915999999983</c:v>
              </c:pt>
              <c:pt idx="128">
                <c:v>67.599304000000004</c:v>
              </c:pt>
              <c:pt idx="129">
                <c:v>67.444716999999997</c:v>
              </c:pt>
              <c:pt idx="130">
                <c:v>30.956909</c:v>
              </c:pt>
              <c:pt idx="131">
                <c:v>31.100159000000001</c:v>
              </c:pt>
              <c:pt idx="132">
                <c:v>-7.8924559999999992</c:v>
              </c:pt>
              <c:pt idx="133">
                <c:v>-48.689728000000002</c:v>
              </c:pt>
              <c:pt idx="134">
                <c:v>-71.560974000000002</c:v>
              </c:pt>
              <c:pt idx="135">
                <c:v>-105.29910300000002</c:v>
              </c:pt>
              <c:pt idx="136">
                <c:v>-151.04205299999998</c:v>
              </c:pt>
              <c:pt idx="137">
                <c:v>-196.42157</c:v>
              </c:pt>
              <c:pt idx="138">
                <c:v>-205.696808</c:v>
              </c:pt>
              <c:pt idx="139">
                <c:v>-255.87175000000002</c:v>
              </c:pt>
              <c:pt idx="140">
                <c:v>-286.17776500000002</c:v>
              </c:pt>
              <c:pt idx="141">
                <c:v>-267.93951399999986</c:v>
              </c:pt>
              <c:pt idx="142">
                <c:v>-266.75097699999992</c:v>
              </c:pt>
              <c:pt idx="143">
                <c:v>-277.12454200000002</c:v>
              </c:pt>
              <c:pt idx="144">
                <c:v>-252.04643200000001</c:v>
              </c:pt>
              <c:pt idx="145">
                <c:v>-266.62200899999999</c:v>
              </c:pt>
              <c:pt idx="146">
                <c:v>-279.19229100000001</c:v>
              </c:pt>
              <c:pt idx="147">
                <c:v>-359.33056599999992</c:v>
              </c:pt>
              <c:pt idx="148">
                <c:v>-415.73419199999995</c:v>
              </c:pt>
              <c:pt idx="149">
                <c:v>-452.55877699999996</c:v>
              </c:pt>
              <c:pt idx="150">
                <c:v>-368.37902800000001</c:v>
              </c:pt>
              <c:pt idx="151">
                <c:v>-287.97601299999991</c:v>
              </c:pt>
              <c:pt idx="152">
                <c:v>-144.797256</c:v>
              </c:pt>
              <c:pt idx="153">
                <c:v>415.53741499999995</c:v>
              </c:pt>
              <c:pt idx="154">
                <c:v>-26.298015999999997</c:v>
              </c:pt>
              <c:pt idx="155">
                <c:v>70.977112000000005</c:v>
              </c:pt>
              <c:pt idx="156">
                <c:v>-213.37295499999999</c:v>
              </c:pt>
              <c:pt idx="157">
                <c:v>-145.23590099999998</c:v>
              </c:pt>
              <c:pt idx="158">
                <c:v>294.97045899999995</c:v>
              </c:pt>
              <c:pt idx="159">
                <c:v>30.825751999999998</c:v>
              </c:pt>
              <c:pt idx="160">
                <c:v>-9.664900000000004E-2</c:v>
              </c:pt>
              <c:pt idx="161">
                <c:v>88.909851000000003</c:v>
              </c:pt>
              <c:pt idx="162">
                <c:v>213.93573000000001</c:v>
              </c:pt>
              <c:pt idx="163">
                <c:v>187.50344800000002</c:v>
              </c:pt>
              <c:pt idx="164">
                <c:v>109.699005</c:v>
              </c:pt>
              <c:pt idx="165">
                <c:v>127.11126700000001</c:v>
              </c:pt>
              <c:pt idx="166">
                <c:v>157.13635299999999</c:v>
              </c:pt>
              <c:pt idx="167">
                <c:v>172.77044700000002</c:v>
              </c:pt>
              <c:pt idx="168">
                <c:v>207.72137499999999</c:v>
              </c:pt>
              <c:pt idx="169">
                <c:v>230.56045499999999</c:v>
              </c:pt>
              <c:pt idx="170">
                <c:v>243.974548</c:v>
              </c:pt>
              <c:pt idx="171">
                <c:v>232.25378399999997</c:v>
              </c:pt>
              <c:pt idx="172">
                <c:v>218.765198</c:v>
              </c:pt>
              <c:pt idx="173">
                <c:v>230.44274900000002</c:v>
              </c:pt>
              <c:pt idx="174">
                <c:v>248.69793700000002</c:v>
              </c:pt>
              <c:pt idx="175">
                <c:v>264.39587399999999</c:v>
              </c:pt>
              <c:pt idx="176">
                <c:v>284.31133999999986</c:v>
              </c:pt>
              <c:pt idx="177">
                <c:v>270.200806</c:v>
              </c:pt>
              <c:pt idx="178">
                <c:v>271.51739499999996</c:v>
              </c:pt>
              <c:pt idx="179">
                <c:v>259.61975100000001</c:v>
              </c:pt>
              <c:pt idx="180">
                <c:v>263.34863300000001</c:v>
              </c:pt>
              <c:pt idx="181">
                <c:v>250.20593299999999</c:v>
              </c:pt>
              <c:pt idx="182">
                <c:v>257.58749399999999</c:v>
              </c:pt>
              <c:pt idx="183">
                <c:v>246.69363399999997</c:v>
              </c:pt>
              <c:pt idx="184">
                <c:v>217.88864100000004</c:v>
              </c:pt>
              <c:pt idx="185">
                <c:v>236.52044700000005</c:v>
              </c:pt>
              <c:pt idx="186">
                <c:v>214.32849100000004</c:v>
              </c:pt>
              <c:pt idx="187">
                <c:v>235.87908899999999</c:v>
              </c:pt>
              <c:pt idx="188">
                <c:v>223.77972399999996</c:v>
              </c:pt>
              <c:pt idx="189">
                <c:v>208.06579600000001</c:v>
              </c:pt>
              <c:pt idx="190">
                <c:v>217.32589700000003</c:v>
              </c:pt>
              <c:pt idx="191">
                <c:v>196.23867799999999</c:v>
              </c:pt>
              <c:pt idx="192">
                <c:v>174.38690200000002</c:v>
              </c:pt>
              <c:pt idx="193">
                <c:v>141.98672500000001</c:v>
              </c:pt>
              <c:pt idx="194">
                <c:v>101.73561100000002</c:v>
              </c:pt>
              <c:pt idx="195">
                <c:v>89.284560999999997</c:v>
              </c:pt>
              <c:pt idx="196">
                <c:v>59.409149000000006</c:v>
              </c:pt>
              <c:pt idx="197">
                <c:v>-2.4429629999999998</c:v>
              </c:pt>
              <c:pt idx="198">
                <c:v>-55.499435000000005</c:v>
              </c:pt>
              <c:pt idx="199">
                <c:v>-109.99084499999999</c:v>
              </c:pt>
              <c:pt idx="200">
                <c:v>-162.933167</c:v>
              </c:pt>
              <c:pt idx="201">
                <c:v>-227.64260899999999</c:v>
              </c:pt>
              <c:pt idx="202">
                <c:v>-238.60037199999999</c:v>
              </c:pt>
              <c:pt idx="203">
                <c:v>-261.91436799999997</c:v>
              </c:pt>
              <c:pt idx="204">
                <c:v>-266.60507200000001</c:v>
              </c:pt>
              <c:pt idx="205">
                <c:v>-260.545074</c:v>
              </c:pt>
              <c:pt idx="206">
                <c:v>-245.36270100000002</c:v>
              </c:pt>
              <c:pt idx="207">
                <c:v>-252.24667399999996</c:v>
              </c:pt>
              <c:pt idx="208">
                <c:v>-268.67260700000008</c:v>
              </c:pt>
              <c:pt idx="209">
                <c:v>-288.62017799999995</c:v>
              </c:pt>
              <c:pt idx="210">
                <c:v>-315.69647200000003</c:v>
              </c:pt>
              <c:pt idx="211">
                <c:v>-337.515961</c:v>
              </c:pt>
              <c:pt idx="212">
                <c:v>-336.73843399999987</c:v>
              </c:pt>
              <c:pt idx="213">
                <c:v>220.92465199999998</c:v>
              </c:pt>
              <c:pt idx="214">
                <c:v>-33.031509</c:v>
              </c:pt>
              <c:pt idx="215">
                <c:v>-172.61903399999997</c:v>
              </c:pt>
              <c:pt idx="216">
                <c:v>-211.99020400000001</c:v>
              </c:pt>
              <c:pt idx="217">
                <c:v>-113.916718</c:v>
              </c:pt>
              <c:pt idx="218">
                <c:v>181.62240600000004</c:v>
              </c:pt>
              <c:pt idx="219">
                <c:v>501.71191399999987</c:v>
              </c:pt>
              <c:pt idx="220">
                <c:v>617.80041499999993</c:v>
              </c:pt>
              <c:pt idx="221">
                <c:v>887.58404499999995</c:v>
              </c:pt>
              <c:pt idx="222">
                <c:v>1082.8204349999999</c:v>
              </c:pt>
              <c:pt idx="223">
                <c:v>555.94738799999993</c:v>
              </c:pt>
              <c:pt idx="224">
                <c:v>786.55541999999991</c:v>
              </c:pt>
              <c:pt idx="225">
                <c:v>1525.2463379999999</c:v>
              </c:pt>
              <c:pt idx="226">
                <c:v>747.97460899999999</c:v>
              </c:pt>
              <c:pt idx="227">
                <c:v>412.79223599999995</c:v>
              </c:pt>
              <c:pt idx="228">
                <c:v>408.89645399999995</c:v>
              </c:pt>
              <c:pt idx="229">
                <c:v>413.61215199999992</c:v>
              </c:pt>
              <c:pt idx="230">
                <c:v>361.24401899999992</c:v>
              </c:pt>
              <c:pt idx="231">
                <c:v>175.96875</c:v>
              </c:pt>
              <c:pt idx="232">
                <c:v>125.062866</c:v>
              </c:pt>
              <c:pt idx="233">
                <c:v>32.269104000000013</c:v>
              </c:pt>
              <c:pt idx="234">
                <c:v>-56.728821000000003</c:v>
              </c:pt>
              <c:pt idx="235">
                <c:v>-84.348754999999983</c:v>
              </c:pt>
              <c:pt idx="236">
                <c:v>-144.12988299999998</c:v>
              </c:pt>
              <c:pt idx="237">
                <c:v>-179.16308599999996</c:v>
              </c:pt>
              <c:pt idx="238">
                <c:v>-191.02624500000002</c:v>
              </c:pt>
              <c:pt idx="239">
                <c:v>-136.407532</c:v>
              </c:pt>
              <c:pt idx="240">
                <c:v>-186.800995</c:v>
              </c:pt>
              <c:pt idx="241">
                <c:v>-138.49874900000003</c:v>
              </c:pt>
              <c:pt idx="242">
                <c:v>-115.05926500000001</c:v>
              </c:pt>
              <c:pt idx="243">
                <c:v>-64.067261000000016</c:v>
              </c:pt>
              <c:pt idx="244">
                <c:v>-37.547943000000004</c:v>
              </c:pt>
              <c:pt idx="245">
                <c:v>-16.056273999999995</c:v>
              </c:pt>
              <c:pt idx="246">
                <c:v>-16.025573999999995</c:v>
              </c:pt>
              <c:pt idx="247">
                <c:v>6.8130189999999988</c:v>
              </c:pt>
              <c:pt idx="248">
                <c:v>4.6394960000000003</c:v>
              </c:pt>
              <c:pt idx="249">
                <c:v>15.640960999999999</c:v>
              </c:pt>
              <c:pt idx="250">
                <c:v>6.3991699999999998</c:v>
              </c:pt>
              <c:pt idx="251">
                <c:v>7.5361330000000004</c:v>
              </c:pt>
              <c:pt idx="252">
                <c:v>3.3619079999999997</c:v>
              </c:pt>
              <c:pt idx="253">
                <c:v>12.545105</c:v>
              </c:pt>
              <c:pt idx="254">
                <c:v>-4.155517999999998</c:v>
              </c:pt>
              <c:pt idx="255">
                <c:v>11.047699</c:v>
              </c:pt>
              <c:pt idx="256">
                <c:v>7.0241389999999981</c:v>
              </c:pt>
              <c:pt idx="257">
                <c:v>-8.2959900000000015</c:v>
              </c:pt>
              <c:pt idx="258">
                <c:v>3.492675999999999</c:v>
              </c:pt>
              <c:pt idx="259">
                <c:v>-5.9347839999999996</c:v>
              </c:pt>
              <c:pt idx="260">
                <c:v>-39.085800000000006</c:v>
              </c:pt>
              <c:pt idx="261">
                <c:v>-55.804916000000006</c:v>
              </c:pt>
              <c:pt idx="262">
                <c:v>-49.940291999999999</c:v>
              </c:pt>
              <c:pt idx="263">
                <c:v>-88.818374999999989</c:v>
              </c:pt>
              <c:pt idx="264">
                <c:v>-116.56665000000001</c:v>
              </c:pt>
              <c:pt idx="265">
                <c:v>-140.44140600000003</c:v>
              </c:pt>
              <c:pt idx="266">
                <c:v>-142.66592399999999</c:v>
              </c:pt>
              <c:pt idx="267">
                <c:v>-214.00431800000001</c:v>
              </c:pt>
              <c:pt idx="268">
                <c:v>-214.38273600000002</c:v>
              </c:pt>
              <c:pt idx="269">
                <c:v>-178.12756299999998</c:v>
              </c:pt>
              <c:pt idx="270">
                <c:v>-239.903976</c:v>
              </c:pt>
              <c:pt idx="271">
                <c:v>-284.2115169999999</c:v>
              </c:pt>
              <c:pt idx="272">
                <c:v>-385.12719699999997</c:v>
              </c:pt>
              <c:pt idx="273">
                <c:v>-397.74816899999996</c:v>
              </c:pt>
              <c:pt idx="274">
                <c:v>-483.68579099999999</c:v>
              </c:pt>
              <c:pt idx="275">
                <c:v>-456.279449</c:v>
              </c:pt>
              <c:pt idx="276">
                <c:v>-427.724762</c:v>
              </c:pt>
              <c:pt idx="277">
                <c:v>-382.81372099999999</c:v>
              </c:pt>
              <c:pt idx="278">
                <c:v>621.76501499999983</c:v>
              </c:pt>
              <c:pt idx="279">
                <c:v>224.39721700000004</c:v>
              </c:pt>
              <c:pt idx="280">
                <c:v>-106.20791600000001</c:v>
              </c:pt>
              <c:pt idx="281">
                <c:v>96.715637000000001</c:v>
              </c:pt>
              <c:pt idx="282">
                <c:v>376.42187499999994</c:v>
              </c:pt>
              <c:pt idx="283">
                <c:v>-519.043091</c:v>
              </c:pt>
              <c:pt idx="284">
                <c:v>411.65905800000002</c:v>
              </c:pt>
              <c:pt idx="285">
                <c:v>-130.55682400000001</c:v>
              </c:pt>
              <c:pt idx="286">
                <c:v>415.00097699999992</c:v>
              </c:pt>
              <c:pt idx="287">
                <c:v>373.06738300000001</c:v>
              </c:pt>
              <c:pt idx="288">
                <c:v>395.43743899999987</c:v>
              </c:pt>
              <c:pt idx="289">
                <c:v>346.49951199999987</c:v>
              </c:pt>
              <c:pt idx="290">
                <c:v>306.85144000000008</c:v>
              </c:pt>
              <c:pt idx="291">
                <c:v>304.08340500000003</c:v>
              </c:pt>
              <c:pt idx="292">
                <c:v>297.65713499999993</c:v>
              </c:pt>
              <c:pt idx="293">
                <c:v>279.96856699999995</c:v>
              </c:pt>
              <c:pt idx="294">
                <c:v>272.52761799999996</c:v>
              </c:pt>
              <c:pt idx="295">
                <c:v>244.551605</c:v>
              </c:pt>
              <c:pt idx="296">
                <c:v>222.15777600000001</c:v>
              </c:pt>
              <c:pt idx="297">
                <c:v>211.30944800000003</c:v>
              </c:pt>
              <c:pt idx="298">
                <c:v>175.948059</c:v>
              </c:pt>
              <c:pt idx="299">
                <c:v>173.78274500000001</c:v>
              </c:pt>
              <c:pt idx="300">
                <c:v>194.696808</c:v>
              </c:pt>
              <c:pt idx="301">
                <c:v>191.51284800000002</c:v>
              </c:pt>
              <c:pt idx="302">
                <c:v>174.022614</c:v>
              </c:pt>
              <c:pt idx="303">
                <c:v>174.65795900000001</c:v>
              </c:pt>
              <c:pt idx="304">
                <c:v>168.42880200000002</c:v>
              </c:pt>
              <c:pt idx="305">
                <c:v>186.638824</c:v>
              </c:pt>
              <c:pt idx="306">
                <c:v>193.06237800000002</c:v>
              </c:pt>
              <c:pt idx="307">
                <c:v>176.98907499999999</c:v>
              </c:pt>
              <c:pt idx="308">
                <c:v>154.44457999999997</c:v>
              </c:pt>
              <c:pt idx="309">
                <c:v>137.93542500000001</c:v>
              </c:pt>
              <c:pt idx="310">
                <c:v>103.62017799999998</c:v>
              </c:pt>
              <c:pt idx="311">
                <c:v>76.689025999999998</c:v>
              </c:pt>
              <c:pt idx="312">
                <c:v>62.905883999999993</c:v>
              </c:pt>
              <c:pt idx="313">
                <c:v>51.101318000000006</c:v>
              </c:pt>
              <c:pt idx="314">
                <c:v>61.746338000000009</c:v>
              </c:pt>
              <c:pt idx="315">
                <c:v>78.806975999999992</c:v>
              </c:pt>
              <c:pt idx="316">
                <c:v>81.43637099999998</c:v>
              </c:pt>
              <c:pt idx="317">
                <c:v>90.828155999999993</c:v>
              </c:pt>
              <c:pt idx="318">
                <c:v>115.90191700000001</c:v>
              </c:pt>
              <c:pt idx="319">
                <c:v>91.144379000000001</c:v>
              </c:pt>
              <c:pt idx="320">
                <c:v>108.651611</c:v>
              </c:pt>
              <c:pt idx="321">
                <c:v>96.614837999999992</c:v>
              </c:pt>
              <c:pt idx="322">
                <c:v>67.260284000000013</c:v>
              </c:pt>
              <c:pt idx="323">
                <c:v>58.914000999999999</c:v>
              </c:pt>
              <c:pt idx="324">
                <c:v>54.238770000000009</c:v>
              </c:pt>
              <c:pt idx="325">
                <c:v>22.653748</c:v>
              </c:pt>
              <c:pt idx="326">
                <c:v>17.202239999999996</c:v>
              </c:pt>
              <c:pt idx="327">
                <c:v>2.0585330000000002</c:v>
              </c:pt>
              <c:pt idx="328">
                <c:v>-20.259125000000001</c:v>
              </c:pt>
              <c:pt idx="329">
                <c:v>-1.6097109999999999</c:v>
              </c:pt>
              <c:pt idx="330">
                <c:v>3.5762329999999998</c:v>
              </c:pt>
              <c:pt idx="331">
                <c:v>-0.35223400000000005</c:v>
              </c:pt>
              <c:pt idx="332">
                <c:v>72.629317999999984</c:v>
              </c:pt>
              <c:pt idx="333">
                <c:v>85.778701999999967</c:v>
              </c:pt>
              <c:pt idx="334">
                <c:v>94.277023000000014</c:v>
              </c:pt>
              <c:pt idx="335">
                <c:v>61.039001000000006</c:v>
              </c:pt>
              <c:pt idx="336">
                <c:v>3.299347</c:v>
              </c:pt>
              <c:pt idx="337">
                <c:v>-71.875701999999976</c:v>
              </c:pt>
              <c:pt idx="338">
                <c:v>-125.75662199999999</c:v>
              </c:pt>
              <c:pt idx="339">
                <c:v>-102.080116</c:v>
              </c:pt>
              <c:pt idx="340">
                <c:v>-4.0701029999999996</c:v>
              </c:pt>
              <c:pt idx="341">
                <c:v>20.004708999999995</c:v>
              </c:pt>
              <c:pt idx="342">
                <c:v>125.93744700000002</c:v>
              </c:pt>
              <c:pt idx="343">
                <c:v>435.49288899999999</c:v>
              </c:pt>
              <c:pt idx="344">
                <c:v>101.012756</c:v>
              </c:pt>
              <c:pt idx="345">
                <c:v>-261.83761600000003</c:v>
              </c:pt>
              <c:pt idx="346">
                <c:v>11.39917</c:v>
              </c:pt>
              <c:pt idx="347">
                <c:v>170.32293700000005</c:v>
              </c:pt>
              <c:pt idx="348">
                <c:v>550.85589599999992</c:v>
              </c:pt>
              <c:pt idx="349">
                <c:v>663.78356900000017</c:v>
              </c:pt>
              <c:pt idx="350">
                <c:v>878.20477300000016</c:v>
              </c:pt>
              <c:pt idx="351">
                <c:v>1005.9016109999999</c:v>
              </c:pt>
              <c:pt idx="352">
                <c:v>-524.46234099999992</c:v>
              </c:pt>
              <c:pt idx="353">
                <c:v>501.86547899999999</c:v>
              </c:pt>
              <c:pt idx="354">
                <c:v>780.03961199999992</c:v>
              </c:pt>
              <c:pt idx="355">
                <c:v>614.79980500000011</c:v>
              </c:pt>
              <c:pt idx="356">
                <c:v>331.76068099999998</c:v>
              </c:pt>
              <c:pt idx="357">
                <c:v>591.49591099999998</c:v>
              </c:pt>
              <c:pt idx="358">
                <c:v>484.27261399999992</c:v>
              </c:pt>
              <c:pt idx="359">
                <c:v>313.658997</c:v>
              </c:pt>
              <c:pt idx="360">
                <c:v>246.58773800000003</c:v>
              </c:pt>
              <c:pt idx="361">
                <c:v>161.448914</c:v>
              </c:pt>
              <c:pt idx="362">
                <c:v>70.461304000000013</c:v>
              </c:pt>
              <c:pt idx="363">
                <c:v>15.005005000000002</c:v>
              </c:pt>
              <c:pt idx="364">
                <c:v>5.538818</c:v>
              </c:pt>
              <c:pt idx="365">
                <c:v>-23.478270999999996</c:v>
              </c:pt>
              <c:pt idx="366">
                <c:v>-44.260010000000008</c:v>
              </c:pt>
              <c:pt idx="367">
                <c:v>-31.561309999999995</c:v>
              </c:pt>
              <c:pt idx="368">
                <c:v>-27.075378000000001</c:v>
              </c:pt>
              <c:pt idx="369">
                <c:v>60.683136000000012</c:v>
              </c:pt>
              <c:pt idx="370">
                <c:v>28.348815999999999</c:v>
              </c:pt>
              <c:pt idx="371">
                <c:v>54.878296000000006</c:v>
              </c:pt>
              <c:pt idx="372">
                <c:v>81.445435000000003</c:v>
              </c:pt>
              <c:pt idx="373">
                <c:v>113.509094</c:v>
              </c:pt>
              <c:pt idx="374">
                <c:v>141.56353799999999</c:v>
              </c:pt>
              <c:pt idx="375">
                <c:v>138.735916</c:v>
              </c:pt>
              <c:pt idx="376">
                <c:v>158.97515899999999</c:v>
              </c:pt>
              <c:pt idx="377">
                <c:v>164.00802600000003</c:v>
              </c:pt>
              <c:pt idx="378">
                <c:v>179.58935499999998</c:v>
              </c:pt>
              <c:pt idx="379">
                <c:v>174.11398299999996</c:v>
              </c:pt>
              <c:pt idx="380">
                <c:v>178.69476299999997</c:v>
              </c:pt>
              <c:pt idx="381">
                <c:v>163.11468499999995</c:v>
              </c:pt>
              <c:pt idx="382">
                <c:v>163.85284400000003</c:v>
              </c:pt>
              <c:pt idx="383">
                <c:v>140.476868</c:v>
              </c:pt>
              <c:pt idx="384">
                <c:v>128.44644200000002</c:v>
              </c:pt>
              <c:pt idx="385">
                <c:v>115.662094</c:v>
              </c:pt>
              <c:pt idx="386">
                <c:v>94.100829999999988</c:v>
              </c:pt>
              <c:pt idx="387">
                <c:v>65.202620999999994</c:v>
              </c:pt>
              <c:pt idx="388">
                <c:v>146.68627900000001</c:v>
              </c:pt>
              <c:pt idx="389">
                <c:v>12.989655000000003</c:v>
              </c:pt>
            </c:numLit>
          </c:yVal>
          <c:smooth val="1"/>
        </c:ser>
        <c:dLbls/>
        <c:axId val="139815936"/>
        <c:axId val="139830016"/>
      </c:scatterChart>
      <c:valAx>
        <c:axId val="139815936"/>
        <c:scaling>
          <c:orientation val="minMax"/>
          <c:min val="200"/>
        </c:scaling>
        <c:axPos val="b"/>
        <c:numFmt formatCode="General" sourceLinked="1"/>
        <c:tickLblPos val="nextTo"/>
        <c:crossAx val="139830016"/>
        <c:crosses val="autoZero"/>
        <c:crossBetween val="midCat"/>
      </c:valAx>
      <c:valAx>
        <c:axId val="139830016"/>
        <c:scaling>
          <c:orientation val="minMax"/>
          <c:max val="1500"/>
          <c:min val="-1500"/>
        </c:scaling>
        <c:axPos val="l"/>
        <c:majorGridlines/>
        <c:numFmt formatCode="General" sourceLinked="1"/>
        <c:tickLblPos val="nextTo"/>
        <c:crossAx val="13981593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COM 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'Queba Graphs'!$AN$204:$AN$494</c:f>
              <c:numCache>
                <c:formatCode>General</c:formatCode>
                <c:ptCount val="291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  <c:pt idx="238">
                  <c:v>1.9833333333333334</c:v>
                </c:pt>
                <c:pt idx="239">
                  <c:v>1.9916666666666667</c:v>
                </c:pt>
                <c:pt idx="240">
                  <c:v>2</c:v>
                </c:pt>
                <c:pt idx="241">
                  <c:v>2.0083333333333333</c:v>
                </c:pt>
                <c:pt idx="242">
                  <c:v>2.0166666666666666</c:v>
                </c:pt>
                <c:pt idx="243">
                  <c:v>2.0249999999999999</c:v>
                </c:pt>
                <c:pt idx="244">
                  <c:v>2.0333333333333332</c:v>
                </c:pt>
                <c:pt idx="245">
                  <c:v>2.0416666666666665</c:v>
                </c:pt>
                <c:pt idx="246">
                  <c:v>2.0499999999999998</c:v>
                </c:pt>
                <c:pt idx="247">
                  <c:v>2.0583333333333331</c:v>
                </c:pt>
                <c:pt idx="248">
                  <c:v>2.0666666666666669</c:v>
                </c:pt>
                <c:pt idx="249">
                  <c:v>2.0750000000000002</c:v>
                </c:pt>
                <c:pt idx="250">
                  <c:v>2.0833333333333335</c:v>
                </c:pt>
                <c:pt idx="251">
                  <c:v>2.0916666666666668</c:v>
                </c:pt>
                <c:pt idx="252">
                  <c:v>2.1</c:v>
                </c:pt>
                <c:pt idx="253">
                  <c:v>2.1083333333333334</c:v>
                </c:pt>
                <c:pt idx="254">
                  <c:v>2.1166666666666667</c:v>
                </c:pt>
                <c:pt idx="255">
                  <c:v>2.125</c:v>
                </c:pt>
                <c:pt idx="256">
                  <c:v>2.1333333333333333</c:v>
                </c:pt>
                <c:pt idx="257">
                  <c:v>2.1416666666666666</c:v>
                </c:pt>
                <c:pt idx="258">
                  <c:v>2.15</c:v>
                </c:pt>
                <c:pt idx="259">
                  <c:v>2.1583333333333332</c:v>
                </c:pt>
                <c:pt idx="260">
                  <c:v>2.1666666666666665</c:v>
                </c:pt>
                <c:pt idx="261">
                  <c:v>2.1749999999999998</c:v>
                </c:pt>
                <c:pt idx="262">
                  <c:v>2.1833333333333331</c:v>
                </c:pt>
                <c:pt idx="263">
                  <c:v>2.1916666666666669</c:v>
                </c:pt>
                <c:pt idx="264">
                  <c:v>2.2000000000000002</c:v>
                </c:pt>
                <c:pt idx="265">
                  <c:v>2.2083333333333335</c:v>
                </c:pt>
                <c:pt idx="266">
                  <c:v>2.2166666666666668</c:v>
                </c:pt>
                <c:pt idx="267">
                  <c:v>2.2250000000000001</c:v>
                </c:pt>
                <c:pt idx="268">
                  <c:v>2.2333333333333334</c:v>
                </c:pt>
                <c:pt idx="269">
                  <c:v>2.2416666666666667</c:v>
                </c:pt>
                <c:pt idx="270">
                  <c:v>2.25</c:v>
                </c:pt>
                <c:pt idx="271">
                  <c:v>2.2583333333333333</c:v>
                </c:pt>
                <c:pt idx="272">
                  <c:v>2.2666666666666666</c:v>
                </c:pt>
                <c:pt idx="273">
                  <c:v>2.2749999999999999</c:v>
                </c:pt>
                <c:pt idx="274">
                  <c:v>2.2833333333333332</c:v>
                </c:pt>
                <c:pt idx="275">
                  <c:v>2.2916666666666665</c:v>
                </c:pt>
                <c:pt idx="276">
                  <c:v>2.2999999999999998</c:v>
                </c:pt>
                <c:pt idx="277">
                  <c:v>2.3083333333333331</c:v>
                </c:pt>
                <c:pt idx="278">
                  <c:v>2.3166666666666669</c:v>
                </c:pt>
                <c:pt idx="279">
                  <c:v>2.3250000000000002</c:v>
                </c:pt>
                <c:pt idx="280">
                  <c:v>2.3333333333333335</c:v>
                </c:pt>
                <c:pt idx="281">
                  <c:v>2.3416666666666668</c:v>
                </c:pt>
                <c:pt idx="282">
                  <c:v>2.35</c:v>
                </c:pt>
                <c:pt idx="283">
                  <c:v>2.3583333333333334</c:v>
                </c:pt>
                <c:pt idx="284">
                  <c:v>2.3666666666666667</c:v>
                </c:pt>
                <c:pt idx="285">
                  <c:v>2.375</c:v>
                </c:pt>
                <c:pt idx="286">
                  <c:v>2.3833333333333333</c:v>
                </c:pt>
                <c:pt idx="287">
                  <c:v>2.3916666666666666</c:v>
                </c:pt>
                <c:pt idx="288">
                  <c:v>2.4</c:v>
                </c:pt>
                <c:pt idx="289">
                  <c:v>2.4083333333333332</c:v>
                </c:pt>
                <c:pt idx="290">
                  <c:v>2.4166666666666665</c:v>
                </c:pt>
              </c:numCache>
            </c:numRef>
          </c:xVal>
          <c:yVal>
            <c:numRef>
              <c:f>'Queba Graphs'!$AS$204:$AS$494</c:f>
              <c:numCache>
                <c:formatCode>General</c:formatCode>
                <c:ptCount val="291"/>
                <c:pt idx="1">
                  <c:v>0.67822070183510075</c:v>
                </c:pt>
                <c:pt idx="2">
                  <c:v>0.66944739204962855</c:v>
                </c:pt>
                <c:pt idx="3">
                  <c:v>0.66066666171963695</c:v>
                </c:pt>
                <c:pt idx="4">
                  <c:v>0.65117652733357578</c:v>
                </c:pt>
                <c:pt idx="5">
                  <c:v>0.64240024933029582</c:v>
                </c:pt>
                <c:pt idx="6">
                  <c:v>0.63361951900030422</c:v>
                </c:pt>
                <c:pt idx="7">
                  <c:v>0.62484546716038014</c:v>
                </c:pt>
                <c:pt idx="8">
                  <c:v>0.61608699846394721</c:v>
                </c:pt>
                <c:pt idx="9">
                  <c:v>0.60734856523771719</c:v>
                </c:pt>
                <c:pt idx="10">
                  <c:v>0.59862348899162221</c:v>
                </c:pt>
                <c:pt idx="11">
                  <c:v>0.58990212301778711</c:v>
                </c:pt>
                <c:pt idx="12">
                  <c:v>0.58117185239052849</c:v>
                </c:pt>
                <c:pt idx="13">
                  <c:v>0.57242599861977872</c:v>
                </c:pt>
                <c:pt idx="14">
                  <c:v>0.56366307759663403</c:v>
                </c:pt>
                <c:pt idx="15">
                  <c:v>0.55488754164780607</c:v>
                </c:pt>
                <c:pt idx="16">
                  <c:v>0.54611126364452622</c:v>
                </c:pt>
                <c:pt idx="17">
                  <c:v>0.53734982673028553</c:v>
                </c:pt>
                <c:pt idx="18">
                  <c:v>0.52861955610302691</c:v>
                </c:pt>
                <c:pt idx="19">
                  <c:v>0.51993380874288553</c:v>
                </c:pt>
                <c:pt idx="20">
                  <c:v>0.51130000519438112</c:v>
                </c:pt>
                <c:pt idx="21">
                  <c:v>0.5027181454575137</c:v>
                </c:pt>
                <c:pt idx="22">
                  <c:v>0.49418748747783114</c:v>
                </c:pt>
                <c:pt idx="23">
                  <c:v>0.48570877330978546</c:v>
                </c:pt>
                <c:pt idx="24">
                  <c:v>0.47784744844576693</c:v>
                </c:pt>
                <c:pt idx="25">
                  <c:v>0.46955350583625827</c:v>
                </c:pt>
                <c:pt idx="26">
                  <c:v>0.4612551109000379</c:v>
                </c:pt>
                <c:pt idx="27">
                  <c:v>0.45292554967683529</c:v>
                </c:pt>
                <c:pt idx="28">
                  <c:v>0.44454181847863994</c:v>
                </c:pt>
                <c:pt idx="29">
                  <c:v>0.43608610799860498</c:v>
                </c:pt>
                <c:pt idx="30">
                  <c:v>0.42754728741995085</c:v>
                </c:pt>
                <c:pt idx="31">
                  <c:v>0.4189194203070622</c:v>
                </c:pt>
                <c:pt idx="32">
                  <c:v>0.4102054748777465</c:v>
                </c:pt>
                <c:pt idx="33">
                  <c:v>0.40141212962207162</c:v>
                </c:pt>
                <c:pt idx="34">
                  <c:v>0.39255125741126884</c:v>
                </c:pt>
                <c:pt idx="35">
                  <c:v>0.38363695727992525</c:v>
                </c:pt>
                <c:pt idx="36">
                  <c:v>0.3746892646982436</c:v>
                </c:pt>
                <c:pt idx="37">
                  <c:v>0.36572969924533061</c:v>
                </c:pt>
                <c:pt idx="38">
                  <c:v>0.35677903844584113</c:v>
                </c:pt>
                <c:pt idx="39">
                  <c:v>0.34785360749771821</c:v>
                </c:pt>
                <c:pt idx="40">
                  <c:v>0.33896231105438518</c:v>
                </c:pt>
                <c:pt idx="41">
                  <c:v>0.33010663322474604</c:v>
                </c:pt>
                <c:pt idx="42">
                  <c:v>0.32128434784544485</c:v>
                </c:pt>
                <c:pt idx="43">
                  <c:v>0.31248877642641415</c:v>
                </c:pt>
                <c:pt idx="44">
                  <c:v>0.30371324047758624</c:v>
                </c:pt>
                <c:pt idx="45">
                  <c:v>0.29495180356334555</c:v>
                </c:pt>
                <c:pt idx="46">
                  <c:v>0.28620075541143208</c:v>
                </c:pt>
                <c:pt idx="47">
                  <c:v>0.27727013008214541</c:v>
                </c:pt>
                <c:pt idx="48">
                  <c:v>0.26852798658365556</c:v>
                </c:pt>
                <c:pt idx="49">
                  <c:v>0.25978955335742543</c:v>
                </c:pt>
                <c:pt idx="50">
                  <c:v>0.2510496360222913</c:v>
                </c:pt>
                <c:pt idx="51">
                  <c:v>0.24230452430599361</c:v>
                </c:pt>
                <c:pt idx="52">
                  <c:v>0.23354828177291651</c:v>
                </c:pt>
                <c:pt idx="53">
                  <c:v>0.22477719815080027</c:v>
                </c:pt>
                <c:pt idx="54">
                  <c:v>0.21598830522183718</c:v>
                </c:pt>
                <c:pt idx="55">
                  <c:v>0.20718011887712326</c:v>
                </c:pt>
                <c:pt idx="56">
                  <c:v>0.1983526391166584</c:v>
                </c:pt>
                <c:pt idx="57">
                  <c:v>0.18950363977708681</c:v>
                </c:pt>
                <c:pt idx="58">
                  <c:v>0.18063534702176448</c:v>
                </c:pt>
                <c:pt idx="59">
                  <c:v>0.17175072906849906</c:v>
                </c:pt>
                <c:pt idx="60">
                  <c:v>0.16285720646181018</c:v>
                </c:pt>
                <c:pt idx="61">
                  <c:v>0.15395997358286151</c:v>
                </c:pt>
                <c:pt idx="70">
                  <c:v>0.66039718059398278</c:v>
                </c:pt>
                <c:pt idx="71">
                  <c:v>0.65045441976829477</c:v>
                </c:pt>
                <c:pt idx="72">
                  <c:v>0.64052573279223524</c:v>
                </c:pt>
                <c:pt idx="73">
                  <c:v>0.63061443115983418</c:v>
                </c:pt>
                <c:pt idx="74">
                  <c:v>0.62072630998564471</c:v>
                </c:pt>
                <c:pt idx="75">
                  <c:v>0.61087378737227993</c:v>
                </c:pt>
                <c:pt idx="76">
                  <c:v>0.60107176504287563</c:v>
                </c:pt>
                <c:pt idx="77">
                  <c:v>0.59133845621459802</c:v>
                </c:pt>
                <c:pt idx="78">
                  <c:v>0.58168710686356817</c:v>
                </c:pt>
                <c:pt idx="79">
                  <c:v>0.57212765147187639</c:v>
                </c:pt>
                <c:pt idx="80">
                  <c:v>0.56344822561871133</c:v>
                </c:pt>
                <c:pt idx="81">
                  <c:v>0.55402868084979562</c:v>
                </c:pt>
                <c:pt idx="82">
                  <c:v>0.54470599728126345</c:v>
                </c:pt>
                <c:pt idx="83">
                  <c:v>0.5354735519250543</c:v>
                </c:pt>
                <c:pt idx="84">
                  <c:v>0.52632472179310774</c:v>
                </c:pt>
                <c:pt idx="85">
                  <c:v>0.51724543303579562</c:v>
                </c:pt>
                <c:pt idx="86">
                  <c:v>0.50822326755050451</c:v>
                </c:pt>
                <c:pt idx="87">
                  <c:v>0.4992433236140984</c:v>
                </c:pt>
                <c:pt idx="88">
                  <c:v>0.4902873880094113</c:v>
                </c:pt>
                <c:pt idx="89">
                  <c:v>0.48133890326629208</c:v>
                </c:pt>
                <c:pt idx="90">
                  <c:v>0.47237965616757494</c:v>
                </c:pt>
                <c:pt idx="91">
                  <c:v>0.46339391711661598</c:v>
                </c:pt>
                <c:pt idx="92">
                  <c:v>0.45437092375781724</c:v>
                </c:pt>
                <c:pt idx="93">
                  <c:v>0.44530405310311827</c:v>
                </c:pt>
                <c:pt idx="94">
                  <c:v>0.4361933051525192</c:v>
                </c:pt>
                <c:pt idx="95">
                  <c:v>0.42704199140005006</c:v>
                </c:pt>
                <c:pt idx="96">
                  <c:v>0.41785673483377123</c:v>
                </c:pt>
                <c:pt idx="97">
                  <c:v>0.40864912568278866</c:v>
                </c:pt>
                <c:pt idx="98">
                  <c:v>0.39943323779673057</c:v>
                </c:pt>
                <c:pt idx="99">
                  <c:v>0.39022066140470263</c:v>
                </c:pt>
                <c:pt idx="100">
                  <c:v>0.38102381460931822</c:v>
                </c:pt>
                <c:pt idx="101">
                  <c:v>0.37184766465162256</c:v>
                </c:pt>
                <c:pt idx="102">
                  <c:v>0.36269221153161563</c:v>
                </c:pt>
                <c:pt idx="103">
                  <c:v>0.35355497162877492</c:v>
                </c:pt>
                <c:pt idx="104">
                  <c:v>0.34442849408153231</c:v>
                </c:pt>
                <c:pt idx="105">
                  <c:v>0.33480446455625151</c:v>
                </c:pt>
                <c:pt idx="106">
                  <c:v>0.32560016689929916</c:v>
                </c:pt>
                <c:pt idx="107">
                  <c:v>0.3163809675192108</c:v>
                </c:pt>
                <c:pt idx="108">
                  <c:v>0.3071427270484488</c:v>
                </c:pt>
                <c:pt idx="109">
                  <c:v>0.29788047824596781</c:v>
                </c:pt>
                <c:pt idx="110">
                  <c:v>0.2885909096177377</c:v>
                </c:pt>
                <c:pt idx="111">
                  <c:v>0.2792731932902508</c:v>
                </c:pt>
                <c:pt idx="112">
                  <c:v>0.26992732926350715</c:v>
                </c:pt>
                <c:pt idx="113">
                  <c:v>0.26055248966399924</c:v>
                </c:pt>
                <c:pt idx="114">
                  <c:v>0.25114950236523464</c:v>
                </c:pt>
                <c:pt idx="115">
                  <c:v>0.24171588374669059</c:v>
                </c:pt>
                <c:pt idx="116">
                  <c:v>0.23225328955538224</c:v>
                </c:pt>
                <c:pt idx="117">
                  <c:v>0.22276337553832473</c:v>
                </c:pt>
                <c:pt idx="118">
                  <c:v>0.21324614169551809</c:v>
                </c:pt>
                <c:pt idx="119">
                  <c:v>0.20370241590046975</c:v>
                </c:pt>
                <c:pt idx="120">
                  <c:v>0.19413468177370244</c:v>
                </c:pt>
                <c:pt idx="121">
                  <c:v>0.18454459506223125</c:v>
                </c:pt>
                <c:pt idx="122">
                  <c:v>0.17493050001904109</c:v>
                </c:pt>
                <c:pt idx="123">
                  <c:v>0.1652915687706244</c:v>
                </c:pt>
                <c:pt idx="124">
                  <c:v>0.15562697344347362</c:v>
                </c:pt>
                <c:pt idx="125">
                  <c:v>0.14593588616408121</c:v>
                </c:pt>
                <c:pt idx="126">
                  <c:v>0.13621830693244716</c:v>
                </c:pt>
                <c:pt idx="127">
                  <c:v>0.12647258000155642</c:v>
                </c:pt>
                <c:pt idx="128">
                  <c:v>0.11669787749790135</c:v>
                </c:pt>
                <c:pt idx="129">
                  <c:v>0.10689088792745177</c:v>
                </c:pt>
                <c:pt idx="130">
                  <c:v>9.7052439163715282E-2</c:v>
                </c:pt>
                <c:pt idx="131">
                  <c:v>8.7184186953706957E-2</c:v>
                </c:pt>
                <c:pt idx="135">
                  <c:v>0.60338699269999219</c:v>
                </c:pt>
                <c:pt idx="136">
                  <c:v>0.59466975649306653</c:v>
                </c:pt>
                <c:pt idx="137">
                  <c:v>0.58598401424991997</c:v>
                </c:pt>
                <c:pt idx="138">
                  <c:v>0.57732903355279019</c:v>
                </c:pt>
                <c:pt idx="139">
                  <c:v>0.5687026171483901</c:v>
                </c:pt>
                <c:pt idx="140">
                  <c:v>0.56010549745448202</c:v>
                </c:pt>
                <c:pt idx="141">
                  <c:v>0.55154426623092689</c:v>
                </c:pt>
                <c:pt idx="142">
                  <c:v>0.54302844490863456</c:v>
                </c:pt>
                <c:pt idx="143">
                  <c:v>0.53456828733627715</c:v>
                </c:pt>
                <c:pt idx="144">
                  <c:v>0.52616892043819086</c:v>
                </c:pt>
                <c:pt idx="145">
                  <c:v>0.51783180904990034</c:v>
                </c:pt>
                <c:pt idx="146">
                  <c:v>0.50955548833588094</c:v>
                </c:pt>
                <c:pt idx="147">
                  <c:v>0.50133190170074737</c:v>
                </c:pt>
                <c:pt idx="148">
                  <c:v>0.49314786562477803</c:v>
                </c:pt>
                <c:pt idx="149">
                  <c:v>0.4849916614237762</c:v>
                </c:pt>
                <c:pt idx="150">
                  <c:v>0.47685816217340576</c:v>
                </c:pt>
                <c:pt idx="151">
                  <c:v>0.46875249479800285</c:v>
                </c:pt>
                <c:pt idx="152">
                  <c:v>0.46067612413309206</c:v>
                </c:pt>
                <c:pt idx="153">
                  <c:v>0.45262026116552573</c:v>
                </c:pt>
                <c:pt idx="154">
                  <c:v>0.44456146852691009</c:v>
                </c:pt>
                <c:pt idx="155">
                  <c:v>0.43646751983570409</c:v>
                </c:pt>
                <c:pt idx="156">
                  <c:v>0.42831278047022686</c:v>
                </c:pt>
                <c:pt idx="157">
                  <c:v>0.42008333449299479</c:v>
                </c:pt>
                <c:pt idx="158">
                  <c:v>0.41177625223295861</c:v>
                </c:pt>
                <c:pt idx="159">
                  <c:v>0.40339812544997916</c:v>
                </c:pt>
                <c:pt idx="160">
                  <c:v>0.39495701073944162</c:v>
                </c:pt>
                <c:pt idx="161">
                  <c:v>0.38646755645659214</c:v>
                </c:pt>
                <c:pt idx="162">
                  <c:v>0.37794587579220135</c:v>
                </c:pt>
                <c:pt idx="163">
                  <c:v>0.36941760336794982</c:v>
                </c:pt>
                <c:pt idx="164">
                  <c:v>0.36090544413446896</c:v>
                </c:pt>
                <c:pt idx="165">
                  <c:v>0.35242697611805396</c:v>
                </c:pt>
                <c:pt idx="166">
                  <c:v>0.34399172074961487</c:v>
                </c:pt>
                <c:pt idx="167">
                  <c:v>0.33559967802915169</c:v>
                </c:pt>
                <c:pt idx="168">
                  <c:v>0.32724791828561511</c:v>
                </c:pt>
                <c:pt idx="169">
                  <c:v>0.3189254552525706</c:v>
                </c:pt>
                <c:pt idx="170">
                  <c:v>0.3106205702458214</c:v>
                </c:pt>
                <c:pt idx="171">
                  <c:v>0.30232300941669515</c:v>
                </c:pt>
                <c:pt idx="172">
                  <c:v>0.29402618100533129</c:v>
                </c:pt>
                <c:pt idx="173">
                  <c:v>0.28572642292291817</c:v>
                </c:pt>
                <c:pt idx="174">
                  <c:v>0.27742300275169351</c:v>
                </c:pt>
                <c:pt idx="175">
                  <c:v>0.26911152598508359</c:v>
                </c:pt>
                <c:pt idx="176">
                  <c:v>0.2607883305342768</c:v>
                </c:pt>
                <c:pt idx="177">
                  <c:v>0.25244828947493697</c:v>
                </c:pt>
                <c:pt idx="178">
                  <c:v>0.24408700830049049</c:v>
                </c:pt>
                <c:pt idx="179">
                  <c:v>0.23570302217541259</c:v>
                </c:pt>
                <c:pt idx="180">
                  <c:v>0.22729193659312943</c:v>
                </c:pt>
                <c:pt idx="181">
                  <c:v>0.21885082188259192</c:v>
                </c:pt>
                <c:pt idx="182">
                  <c:v>0.21037967804380001</c:v>
                </c:pt>
                <c:pt idx="183">
                  <c:v>0.20187777265899143</c:v>
                </c:pt>
                <c:pt idx="184">
                  <c:v>0.19334730298145295</c:v>
                </c:pt>
                <c:pt idx="185">
                  <c:v>0.18479119868223393</c:v>
                </c:pt>
                <c:pt idx="186">
                  <c:v>0.17621385426790812</c:v>
                </c:pt>
                <c:pt idx="187">
                  <c:v>0.16761746699176244</c:v>
                </c:pt>
                <c:pt idx="188">
                  <c:v>0.15900276927155926</c:v>
                </c:pt>
                <c:pt idx="189">
                  <c:v>0.15037049352506071</c:v>
                </c:pt>
                <c:pt idx="190">
                  <c:v>0.14171697766345551</c:v>
                </c:pt>
                <c:pt idx="289">
                  <c:v>-0.18365699275012801</c:v>
                </c:pt>
                <c:pt idx="290">
                  <c:v>-0.18365699275012801</c:v>
                </c:pt>
              </c:numCache>
            </c:numRef>
          </c:yVal>
          <c:smooth val="1"/>
        </c:ser>
        <c:ser>
          <c:idx val="1"/>
          <c:order val="1"/>
          <c:tx>
            <c:v>COP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'Queba Graphs'!$AN$204:$AN$494</c:f>
              <c:numCache>
                <c:formatCode>General</c:formatCode>
                <c:ptCount val="291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  <c:pt idx="238">
                  <c:v>1.9833333333333334</c:v>
                </c:pt>
                <c:pt idx="239">
                  <c:v>1.9916666666666667</c:v>
                </c:pt>
                <c:pt idx="240">
                  <c:v>2</c:v>
                </c:pt>
                <c:pt idx="241">
                  <c:v>2.0083333333333333</c:v>
                </c:pt>
                <c:pt idx="242">
                  <c:v>2.0166666666666666</c:v>
                </c:pt>
                <c:pt idx="243">
                  <c:v>2.0249999999999999</c:v>
                </c:pt>
                <c:pt idx="244">
                  <c:v>2.0333333333333332</c:v>
                </c:pt>
                <c:pt idx="245">
                  <c:v>2.0416666666666665</c:v>
                </c:pt>
                <c:pt idx="246">
                  <c:v>2.0499999999999998</c:v>
                </c:pt>
                <c:pt idx="247">
                  <c:v>2.0583333333333331</c:v>
                </c:pt>
                <c:pt idx="248">
                  <c:v>2.0666666666666669</c:v>
                </c:pt>
                <c:pt idx="249">
                  <c:v>2.0750000000000002</c:v>
                </c:pt>
                <c:pt idx="250">
                  <c:v>2.0833333333333335</c:v>
                </c:pt>
                <c:pt idx="251">
                  <c:v>2.0916666666666668</c:v>
                </c:pt>
                <c:pt idx="252">
                  <c:v>2.1</c:v>
                </c:pt>
                <c:pt idx="253">
                  <c:v>2.1083333333333334</c:v>
                </c:pt>
                <c:pt idx="254">
                  <c:v>2.1166666666666667</c:v>
                </c:pt>
                <c:pt idx="255">
                  <c:v>2.125</c:v>
                </c:pt>
                <c:pt idx="256">
                  <c:v>2.1333333333333333</c:v>
                </c:pt>
                <c:pt idx="257">
                  <c:v>2.1416666666666666</c:v>
                </c:pt>
                <c:pt idx="258">
                  <c:v>2.15</c:v>
                </c:pt>
                <c:pt idx="259">
                  <c:v>2.1583333333333332</c:v>
                </c:pt>
                <c:pt idx="260">
                  <c:v>2.1666666666666665</c:v>
                </c:pt>
                <c:pt idx="261">
                  <c:v>2.1749999999999998</c:v>
                </c:pt>
                <c:pt idx="262">
                  <c:v>2.1833333333333331</c:v>
                </c:pt>
                <c:pt idx="263">
                  <c:v>2.1916666666666669</c:v>
                </c:pt>
                <c:pt idx="264">
                  <c:v>2.2000000000000002</c:v>
                </c:pt>
                <c:pt idx="265">
                  <c:v>2.2083333333333335</c:v>
                </c:pt>
                <c:pt idx="266">
                  <c:v>2.2166666666666668</c:v>
                </c:pt>
                <c:pt idx="267">
                  <c:v>2.2250000000000001</c:v>
                </c:pt>
                <c:pt idx="268">
                  <c:v>2.2333333333333334</c:v>
                </c:pt>
                <c:pt idx="269">
                  <c:v>2.2416666666666667</c:v>
                </c:pt>
                <c:pt idx="270">
                  <c:v>2.25</c:v>
                </c:pt>
                <c:pt idx="271">
                  <c:v>2.2583333333333333</c:v>
                </c:pt>
                <c:pt idx="272">
                  <c:v>2.2666666666666666</c:v>
                </c:pt>
                <c:pt idx="273">
                  <c:v>2.2749999999999999</c:v>
                </c:pt>
                <c:pt idx="274">
                  <c:v>2.2833333333333332</c:v>
                </c:pt>
                <c:pt idx="275">
                  <c:v>2.2916666666666665</c:v>
                </c:pt>
                <c:pt idx="276">
                  <c:v>2.2999999999999998</c:v>
                </c:pt>
                <c:pt idx="277">
                  <c:v>2.3083333333333331</c:v>
                </c:pt>
                <c:pt idx="278">
                  <c:v>2.3166666666666669</c:v>
                </c:pt>
                <c:pt idx="279">
                  <c:v>2.3250000000000002</c:v>
                </c:pt>
                <c:pt idx="280">
                  <c:v>2.3333333333333335</c:v>
                </c:pt>
                <c:pt idx="281">
                  <c:v>2.3416666666666668</c:v>
                </c:pt>
                <c:pt idx="282">
                  <c:v>2.35</c:v>
                </c:pt>
                <c:pt idx="283">
                  <c:v>2.3583333333333334</c:v>
                </c:pt>
                <c:pt idx="284">
                  <c:v>2.3666666666666667</c:v>
                </c:pt>
                <c:pt idx="285">
                  <c:v>2.375</c:v>
                </c:pt>
                <c:pt idx="286">
                  <c:v>2.3833333333333333</c:v>
                </c:pt>
                <c:pt idx="287">
                  <c:v>2.3916666666666666</c:v>
                </c:pt>
                <c:pt idx="288">
                  <c:v>2.4</c:v>
                </c:pt>
                <c:pt idx="289">
                  <c:v>2.4083333333333332</c:v>
                </c:pt>
                <c:pt idx="290">
                  <c:v>2.4166666666666665</c:v>
                </c:pt>
              </c:numCache>
            </c:numRef>
          </c:xVal>
          <c:yVal>
            <c:numRef>
              <c:f>'Queba Graphs'!$AT$204:$AT$494</c:f>
              <c:numCache>
                <c:formatCode>General</c:formatCode>
                <c:ptCount val="291"/>
                <c:pt idx="70">
                  <c:v>0.51814781515902619</c:v>
                </c:pt>
                <c:pt idx="71">
                  <c:v>0.91516862955475309</c:v>
                </c:pt>
                <c:pt idx="72">
                  <c:v>0.57747571433065603</c:v>
                </c:pt>
                <c:pt idx="73">
                  <c:v>0.70690297488066201</c:v>
                </c:pt>
                <c:pt idx="74">
                  <c:v>0.59937048498485823</c:v>
                </c:pt>
                <c:pt idx="75">
                  <c:v>0.61182253041193324</c:v>
                </c:pt>
                <c:pt idx="76">
                  <c:v>0.65134190016838944</c:v>
                </c:pt>
                <c:pt idx="77">
                  <c:v>0.71673231703581541</c:v>
                </c:pt>
                <c:pt idx="78">
                  <c:v>0.65666595469545019</c:v>
                </c:pt>
                <c:pt idx="79">
                  <c:v>0.57583404116518233</c:v>
                </c:pt>
                <c:pt idx="80">
                  <c:v>0.55604455284068233</c:v>
                </c:pt>
                <c:pt idx="81">
                  <c:v>0.55192753788763105</c:v>
                </c:pt>
                <c:pt idx="82">
                  <c:v>0.53495530310932737</c:v>
                </c:pt>
                <c:pt idx="83">
                  <c:v>0.52159342469745362</c:v>
                </c:pt>
                <c:pt idx="84">
                  <c:v>0.51313669681781982</c:v>
                </c:pt>
                <c:pt idx="85">
                  <c:v>0.50052156030975714</c:v>
                </c:pt>
                <c:pt idx="86">
                  <c:v>0.49002743572804025</c:v>
                </c:pt>
                <c:pt idx="87">
                  <c:v>0.48219326872608481</c:v>
                </c:pt>
                <c:pt idx="88">
                  <c:v>0.47439883965249185</c:v>
                </c:pt>
                <c:pt idx="89">
                  <c:v>0.46950776296988034</c:v>
                </c:pt>
                <c:pt idx="90">
                  <c:v>0.46520282073061497</c:v>
                </c:pt>
                <c:pt idx="91">
                  <c:v>0.46161647269590389</c:v>
                </c:pt>
                <c:pt idx="92">
                  <c:v>0.4577428525540726</c:v>
                </c:pt>
                <c:pt idx="93">
                  <c:v>0.45359189478721162</c:v>
                </c:pt>
                <c:pt idx="94">
                  <c:v>0.44793669085713061</c:v>
                </c:pt>
                <c:pt idx="95">
                  <c:v>0.44180214816617741</c:v>
                </c:pt>
                <c:pt idx="96">
                  <c:v>0.43547719456848755</c:v>
                </c:pt>
                <c:pt idx="97">
                  <c:v>0.42900405161294597</c:v>
                </c:pt>
                <c:pt idx="98">
                  <c:v>0.42340845457540854</c:v>
                </c:pt>
                <c:pt idx="99">
                  <c:v>0.41714062424973969</c:v>
                </c:pt>
                <c:pt idx="100">
                  <c:v>0.41166920823833486</c:v>
                </c:pt>
                <c:pt idx="101">
                  <c:v>0.4065016218042013</c:v>
                </c:pt>
                <c:pt idx="102">
                  <c:v>0.40063282650917204</c:v>
                </c:pt>
                <c:pt idx="103">
                  <c:v>0.39596030843255398</c:v>
                </c:pt>
                <c:pt idx="104">
                  <c:v>0.39038789185322798</c:v>
                </c:pt>
                <c:pt idx="105">
                  <c:v>0.3851242720922185</c:v>
                </c:pt>
                <c:pt idx="106">
                  <c:v>0.37964292159872309</c:v>
                </c:pt>
                <c:pt idx="107">
                  <c:v>0.37374680647794462</c:v>
                </c:pt>
                <c:pt idx="108">
                  <c:v>0.36679763625556128</c:v>
                </c:pt>
                <c:pt idx="109">
                  <c:v>0.35951400513612725</c:v>
                </c:pt>
                <c:pt idx="110">
                  <c:v>0.35046783131911713</c:v>
                </c:pt>
                <c:pt idx="111">
                  <c:v>0.33839743557902302</c:v>
                </c:pt>
                <c:pt idx="112">
                  <c:v>0.32457608737045845</c:v>
                </c:pt>
                <c:pt idx="113">
                  <c:v>0.30685876643535881</c:v>
                </c:pt>
                <c:pt idx="114">
                  <c:v>0.28149355003750265</c:v>
                </c:pt>
                <c:pt idx="115">
                  <c:v>0.25200635144554989</c:v>
                </c:pt>
                <c:pt idx="116">
                  <c:v>0.22132618712921617</c:v>
                </c:pt>
                <c:pt idx="117">
                  <c:v>0.18894225913434234</c:v>
                </c:pt>
                <c:pt idx="118">
                  <c:v>0.16727763731523934</c:v>
                </c:pt>
                <c:pt idx="119">
                  <c:v>0.14655761916825205</c:v>
                </c:pt>
                <c:pt idx="120">
                  <c:v>0.12555198466115966</c:v>
                </c:pt>
                <c:pt idx="121">
                  <c:v>0.10620292504267689</c:v>
                </c:pt>
                <c:pt idx="122">
                  <c:v>8.5035027328104487E-2</c:v>
                </c:pt>
                <c:pt idx="123">
                  <c:v>6.8162965244214405E-2</c:v>
                </c:pt>
                <c:pt idx="124">
                  <c:v>3.859711866904432E-2</c:v>
                </c:pt>
                <c:pt idx="125">
                  <c:v>1.4682336656417595E-2</c:v>
                </c:pt>
                <c:pt idx="126">
                  <c:v>-4.2286123018691738E-2</c:v>
                </c:pt>
                <c:pt idx="127">
                  <c:v>-4.1930965283952334E-2</c:v>
                </c:pt>
                <c:pt idx="128">
                  <c:v>-4.6173817010151427E-2</c:v>
                </c:pt>
                <c:pt idx="129">
                  <c:v>-5.0801629917361694E-2</c:v>
                </c:pt>
                <c:pt idx="130">
                  <c:v>-4.8966234351121032E-2</c:v>
                </c:pt>
                <c:pt idx="131">
                  <c:v>-2.8626210144099662E-2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'Queba Graphs'!$AN$204:$AN$494</c:f>
              <c:numCache>
                <c:formatCode>General</c:formatCode>
                <c:ptCount val="291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  <c:pt idx="238">
                  <c:v>1.9833333333333334</c:v>
                </c:pt>
                <c:pt idx="239">
                  <c:v>1.9916666666666667</c:v>
                </c:pt>
                <c:pt idx="240">
                  <c:v>2</c:v>
                </c:pt>
                <c:pt idx="241">
                  <c:v>2.0083333333333333</c:v>
                </c:pt>
                <c:pt idx="242">
                  <c:v>2.0166666666666666</c:v>
                </c:pt>
                <c:pt idx="243">
                  <c:v>2.0249999999999999</c:v>
                </c:pt>
                <c:pt idx="244">
                  <c:v>2.0333333333333332</c:v>
                </c:pt>
                <c:pt idx="245">
                  <c:v>2.0416666666666665</c:v>
                </c:pt>
                <c:pt idx="246">
                  <c:v>2.0499999999999998</c:v>
                </c:pt>
                <c:pt idx="247">
                  <c:v>2.0583333333333331</c:v>
                </c:pt>
                <c:pt idx="248">
                  <c:v>2.0666666666666669</c:v>
                </c:pt>
                <c:pt idx="249">
                  <c:v>2.0750000000000002</c:v>
                </c:pt>
                <c:pt idx="250">
                  <c:v>2.0833333333333335</c:v>
                </c:pt>
                <c:pt idx="251">
                  <c:v>2.0916666666666668</c:v>
                </c:pt>
                <c:pt idx="252">
                  <c:v>2.1</c:v>
                </c:pt>
                <c:pt idx="253">
                  <c:v>2.1083333333333334</c:v>
                </c:pt>
                <c:pt idx="254">
                  <c:v>2.1166666666666667</c:v>
                </c:pt>
                <c:pt idx="255">
                  <c:v>2.125</c:v>
                </c:pt>
                <c:pt idx="256">
                  <c:v>2.1333333333333333</c:v>
                </c:pt>
                <c:pt idx="257">
                  <c:v>2.1416666666666666</c:v>
                </c:pt>
                <c:pt idx="258">
                  <c:v>2.15</c:v>
                </c:pt>
                <c:pt idx="259">
                  <c:v>2.1583333333333332</c:v>
                </c:pt>
                <c:pt idx="260">
                  <c:v>2.1666666666666665</c:v>
                </c:pt>
                <c:pt idx="261">
                  <c:v>2.1749999999999998</c:v>
                </c:pt>
                <c:pt idx="262">
                  <c:v>2.1833333333333331</c:v>
                </c:pt>
                <c:pt idx="263">
                  <c:v>2.1916666666666669</c:v>
                </c:pt>
                <c:pt idx="264">
                  <c:v>2.2000000000000002</c:v>
                </c:pt>
                <c:pt idx="265">
                  <c:v>2.2083333333333335</c:v>
                </c:pt>
                <c:pt idx="266">
                  <c:v>2.2166666666666668</c:v>
                </c:pt>
                <c:pt idx="267">
                  <c:v>2.2250000000000001</c:v>
                </c:pt>
                <c:pt idx="268">
                  <c:v>2.2333333333333334</c:v>
                </c:pt>
                <c:pt idx="269">
                  <c:v>2.2416666666666667</c:v>
                </c:pt>
                <c:pt idx="270">
                  <c:v>2.25</c:v>
                </c:pt>
                <c:pt idx="271">
                  <c:v>2.2583333333333333</c:v>
                </c:pt>
                <c:pt idx="272">
                  <c:v>2.2666666666666666</c:v>
                </c:pt>
                <c:pt idx="273">
                  <c:v>2.2749999999999999</c:v>
                </c:pt>
                <c:pt idx="274">
                  <c:v>2.2833333333333332</c:v>
                </c:pt>
                <c:pt idx="275">
                  <c:v>2.2916666666666665</c:v>
                </c:pt>
                <c:pt idx="276">
                  <c:v>2.2999999999999998</c:v>
                </c:pt>
                <c:pt idx="277">
                  <c:v>2.3083333333333331</c:v>
                </c:pt>
                <c:pt idx="278">
                  <c:v>2.3166666666666669</c:v>
                </c:pt>
                <c:pt idx="279">
                  <c:v>2.3250000000000002</c:v>
                </c:pt>
                <c:pt idx="280">
                  <c:v>2.3333333333333335</c:v>
                </c:pt>
                <c:pt idx="281">
                  <c:v>2.3416666666666668</c:v>
                </c:pt>
                <c:pt idx="282">
                  <c:v>2.35</c:v>
                </c:pt>
                <c:pt idx="283">
                  <c:v>2.3583333333333334</c:v>
                </c:pt>
                <c:pt idx="284">
                  <c:v>2.3666666666666667</c:v>
                </c:pt>
                <c:pt idx="285">
                  <c:v>2.375</c:v>
                </c:pt>
                <c:pt idx="286">
                  <c:v>2.3833333333333333</c:v>
                </c:pt>
                <c:pt idx="287">
                  <c:v>2.3916666666666666</c:v>
                </c:pt>
                <c:pt idx="288">
                  <c:v>2.4</c:v>
                </c:pt>
                <c:pt idx="289">
                  <c:v>2.4083333333333332</c:v>
                </c:pt>
                <c:pt idx="290">
                  <c:v>2.4166666666666665</c:v>
                </c:pt>
              </c:numCache>
            </c:numRef>
          </c:xVal>
          <c:yVal>
            <c:numRef>
              <c:f>'Queba Graphs'!$AU$204:$AU$494</c:f>
              <c:numCache>
                <c:formatCode>General</c:formatCode>
                <c:ptCount val="291"/>
                <c:pt idx="8">
                  <c:v>0.54365951573526461</c:v>
                </c:pt>
                <c:pt idx="10">
                  <c:v>0.89332002582349501</c:v>
                </c:pt>
                <c:pt idx="11">
                  <c:v>0.79678245189632024</c:v>
                </c:pt>
                <c:pt idx="12">
                  <c:v>0.5987021467635294</c:v>
                </c:pt>
                <c:pt idx="13">
                  <c:v>0.65993722219336448</c:v>
                </c:pt>
                <c:pt idx="14">
                  <c:v>0.68536965442524167</c:v>
                </c:pt>
                <c:pt idx="15">
                  <c:v>0.669422904252714</c:v>
                </c:pt>
                <c:pt idx="16">
                  <c:v>0.60058844918040077</c:v>
                </c:pt>
                <c:pt idx="17">
                  <c:v>0.57414830700276787</c:v>
                </c:pt>
                <c:pt idx="18">
                  <c:v>0.57193104830032426</c:v>
                </c:pt>
                <c:pt idx="19">
                  <c:v>0.55701130148930333</c:v>
                </c:pt>
                <c:pt idx="20">
                  <c:v>0.53982309421865371</c:v>
                </c:pt>
                <c:pt idx="21">
                  <c:v>0.52755470796447046</c:v>
                </c:pt>
                <c:pt idx="22">
                  <c:v>0.51368867847522648</c:v>
                </c:pt>
                <c:pt idx="23">
                  <c:v>0.5004897559382907</c:v>
                </c:pt>
                <c:pt idx="24">
                  <c:v>0.48933370930758902</c:v>
                </c:pt>
                <c:pt idx="25">
                  <c:v>0.47715585369654429</c:v>
                </c:pt>
                <c:pt idx="26">
                  <c:v>0.46816066962993741</c:v>
                </c:pt>
                <c:pt idx="27">
                  <c:v>0.46000103887623273</c:v>
                </c:pt>
                <c:pt idx="28">
                  <c:v>0.45076765533054813</c:v>
                </c:pt>
                <c:pt idx="29">
                  <c:v>0.44353188236952829</c:v>
                </c:pt>
                <c:pt idx="30">
                  <c:v>0.43591395136575123</c:v>
                </c:pt>
                <c:pt idx="31">
                  <c:v>0.42789382684901417</c:v>
                </c:pt>
                <c:pt idx="32">
                  <c:v>0.42060239980409764</c:v>
                </c:pt>
                <c:pt idx="33">
                  <c:v>0.41372503914337239</c:v>
                </c:pt>
                <c:pt idx="34">
                  <c:v>0.40703393415008793</c:v>
                </c:pt>
                <c:pt idx="35">
                  <c:v>0.4005268586608885</c:v>
                </c:pt>
                <c:pt idx="36">
                  <c:v>0.39461120056989779</c:v>
                </c:pt>
                <c:pt idx="37">
                  <c:v>0.38915858445692741</c:v>
                </c:pt>
                <c:pt idx="38">
                  <c:v>0.38335571864263401</c:v>
                </c:pt>
                <c:pt idx="39">
                  <c:v>0.37801737891526482</c:v>
                </c:pt>
                <c:pt idx="40">
                  <c:v>0.37259667114372852</c:v>
                </c:pt>
                <c:pt idx="41">
                  <c:v>0.36763084275124114</c:v>
                </c:pt>
                <c:pt idx="42">
                  <c:v>0.36271547406148663</c:v>
                </c:pt>
                <c:pt idx="43">
                  <c:v>0.35757823109059739</c:v>
                </c:pt>
                <c:pt idx="44">
                  <c:v>0.35115797597227683</c:v>
                </c:pt>
                <c:pt idx="45">
                  <c:v>0.34565712631992934</c:v>
                </c:pt>
                <c:pt idx="46">
                  <c:v>0.33493369743471774</c:v>
                </c:pt>
                <c:pt idx="47">
                  <c:v>0.3260631785160395</c:v>
                </c:pt>
                <c:pt idx="48">
                  <c:v>0.31472681265351249</c:v>
                </c:pt>
                <c:pt idx="49">
                  <c:v>0.29885946230734417</c:v>
                </c:pt>
                <c:pt idx="50">
                  <c:v>0.28005283427697925</c:v>
                </c:pt>
                <c:pt idx="51">
                  <c:v>0.25777858579262553</c:v>
                </c:pt>
                <c:pt idx="52">
                  <c:v>0.22709611831316182</c:v>
                </c:pt>
                <c:pt idx="53">
                  <c:v>0.21784418340617834</c:v>
                </c:pt>
                <c:pt idx="54">
                  <c:v>0.20530717344038704</c:v>
                </c:pt>
                <c:pt idx="55">
                  <c:v>0.18888550841860777</c:v>
                </c:pt>
                <c:pt idx="56">
                  <c:v>0.18024057405332403</c:v>
                </c:pt>
                <c:pt idx="57">
                  <c:v>0.1647561238043648</c:v>
                </c:pt>
                <c:pt idx="58">
                  <c:v>0.13945058288377202</c:v>
                </c:pt>
                <c:pt idx="59">
                  <c:v>0.12310460741609221</c:v>
                </c:pt>
                <c:pt idx="60">
                  <c:v>9.6537573927174797E-2</c:v>
                </c:pt>
                <c:pt idx="61">
                  <c:v>1.5108970696269706E-2</c:v>
                </c:pt>
                <c:pt idx="135">
                  <c:v>0.95474463888508443</c:v>
                </c:pt>
                <c:pt idx="136">
                  <c:v>0.59427278606589862</c:v>
                </c:pt>
                <c:pt idx="137">
                  <c:v>0.34351857887516746</c:v>
                </c:pt>
                <c:pt idx="138">
                  <c:v>0.44092281708379077</c:v>
                </c:pt>
                <c:pt idx="139">
                  <c:v>0.56840159344808372</c:v>
                </c:pt>
                <c:pt idx="140">
                  <c:v>0.57893302845223282</c:v>
                </c:pt>
                <c:pt idx="141">
                  <c:v>0.54138270219674056</c:v>
                </c:pt>
                <c:pt idx="142">
                  <c:v>0.51585574592720795</c:v>
                </c:pt>
                <c:pt idx="143">
                  <c:v>0.5265981172469002</c:v>
                </c:pt>
                <c:pt idx="144">
                  <c:v>0.52851192485979692</c:v>
                </c:pt>
                <c:pt idx="145">
                  <c:v>0.51520389411875867</c:v>
                </c:pt>
                <c:pt idx="146">
                  <c:v>0.50523568837382016</c:v>
                </c:pt>
                <c:pt idx="147">
                  <c:v>0.5022261837885188</c:v>
                </c:pt>
                <c:pt idx="148">
                  <c:v>0.49688685830133272</c:v>
                </c:pt>
                <c:pt idx="149">
                  <c:v>0.48839740401848331</c:v>
                </c:pt>
                <c:pt idx="150">
                  <c:v>0.48340597696839105</c:v>
                </c:pt>
                <c:pt idx="151">
                  <c:v>0.47478908199490089</c:v>
                </c:pt>
                <c:pt idx="152">
                  <c:v>0.46840239910762221</c:v>
                </c:pt>
                <c:pt idx="153">
                  <c:v>0.46300814228826354</c:v>
                </c:pt>
                <c:pt idx="154">
                  <c:v>0.4572447469167043</c:v>
                </c:pt>
                <c:pt idx="155">
                  <c:v>0.4520394538800197</c:v>
                </c:pt>
                <c:pt idx="156">
                  <c:v>0.4454220593976157</c:v>
                </c:pt>
                <c:pt idx="157">
                  <c:v>0.44162227604678977</c:v>
                </c:pt>
                <c:pt idx="158">
                  <c:v>0.43476025403177671</c:v>
                </c:pt>
                <c:pt idx="159">
                  <c:v>0.4286643409961321</c:v>
                </c:pt>
                <c:pt idx="160">
                  <c:v>0.4234260891601439</c:v>
                </c:pt>
                <c:pt idx="161">
                  <c:v>0.41699399637160239</c:v>
                </c:pt>
                <c:pt idx="162">
                  <c:v>0.41099403006281948</c:v>
                </c:pt>
                <c:pt idx="163">
                  <c:v>0.40566202875325652</c:v>
                </c:pt>
                <c:pt idx="164">
                  <c:v>0.40107562872571761</c:v>
                </c:pt>
                <c:pt idx="165">
                  <c:v>0.39708761400997994</c:v>
                </c:pt>
                <c:pt idx="166">
                  <c:v>0.39244774748579297</c:v>
                </c:pt>
                <c:pt idx="167">
                  <c:v>0.38705056099538498</c:v>
                </c:pt>
                <c:pt idx="168">
                  <c:v>0.38315483091769748</c:v>
                </c:pt>
                <c:pt idx="169">
                  <c:v>0.3791265332250332</c:v>
                </c:pt>
                <c:pt idx="170">
                  <c:v>0.37291050367637096</c:v>
                </c:pt>
                <c:pt idx="171">
                  <c:v>0.36980578478197024</c:v>
                </c:pt>
                <c:pt idx="172">
                  <c:v>0.36342642607231457</c:v>
                </c:pt>
                <c:pt idx="173">
                  <c:v>0.35536690101593671</c:v>
                </c:pt>
                <c:pt idx="174">
                  <c:v>0.34737109630487911</c:v>
                </c:pt>
                <c:pt idx="175">
                  <c:v>0.33577692312762886</c:v>
                </c:pt>
                <c:pt idx="176">
                  <c:v>0.32026651217534663</c:v>
                </c:pt>
                <c:pt idx="177">
                  <c:v>0.30476415781844979</c:v>
                </c:pt>
                <c:pt idx="178">
                  <c:v>0.28137366416155374</c:v>
                </c:pt>
                <c:pt idx="179">
                  <c:v>0.25392923819031293</c:v>
                </c:pt>
                <c:pt idx="180">
                  <c:v>0.24540169818382365</c:v>
                </c:pt>
                <c:pt idx="181">
                  <c:v>0.2282235719867784</c:v>
                </c:pt>
                <c:pt idx="182">
                  <c:v>0.21364259917485812</c:v>
                </c:pt>
                <c:pt idx="183">
                  <c:v>0.20449396890593632</c:v>
                </c:pt>
                <c:pt idx="184">
                  <c:v>0.17977120733941188</c:v>
                </c:pt>
                <c:pt idx="185">
                  <c:v>0.14670181295368695</c:v>
                </c:pt>
                <c:pt idx="186">
                  <c:v>0.10705896915129626</c:v>
                </c:pt>
                <c:pt idx="187">
                  <c:v>6.3499887573873384E-2</c:v>
                </c:pt>
                <c:pt idx="188">
                  <c:v>-4.8630342163606045E-2</c:v>
                </c:pt>
                <c:pt idx="189">
                  <c:v>-2.643588671255025E-2</c:v>
                </c:pt>
              </c:numCache>
            </c:numRef>
          </c:yVal>
          <c:smooth val="1"/>
        </c:ser>
        <c:dLbls/>
        <c:axId val="140017664"/>
        <c:axId val="140019200"/>
      </c:scatterChart>
      <c:valAx>
        <c:axId val="140017664"/>
        <c:scaling>
          <c:orientation val="minMax"/>
          <c:max val="1.6"/>
          <c:min val="0"/>
        </c:scaling>
        <c:axPos val="b"/>
        <c:numFmt formatCode="General" sourceLinked="1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019200"/>
        <c:crosses val="autoZero"/>
        <c:crossBetween val="midCat"/>
      </c:valAx>
      <c:valAx>
        <c:axId val="1400192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Distance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017664"/>
        <c:crosses val="autoZero"/>
        <c:crossBetween val="midCat"/>
      </c:valAx>
    </c:plotArea>
    <c:legend>
      <c:legendPos val="t"/>
      <c:layout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MGRF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'Queba Graphs'!$AZ$204:$AZ$441</c:f>
              <c:numCache>
                <c:formatCode>General</c:formatCode>
                <c:ptCount val="238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</c:numCache>
            </c:numRef>
          </c:xVal>
          <c:yVal>
            <c:numRef>
              <c:f>'Queba Graphs'!$BF$204:$BF$441</c:f>
              <c:numCache>
                <c:formatCode>General</c:formatCode>
                <c:ptCount val="238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1.1423662795341099</c:v>
                </c:pt>
                <c:pt idx="12">
                  <c:v>-0.28108560565723795</c:v>
                </c:pt>
                <c:pt idx="13">
                  <c:v>-0.18269152579034942</c:v>
                </c:pt>
                <c:pt idx="14">
                  <c:v>6.0030056572379364E-2</c:v>
                </c:pt>
                <c:pt idx="15">
                  <c:v>0.59873386023294506</c:v>
                </c:pt>
                <c:pt idx="16">
                  <c:v>0.36912353743760401</c:v>
                </c:pt>
                <c:pt idx="17">
                  <c:v>0.78895454575707147</c:v>
                </c:pt>
                <c:pt idx="18">
                  <c:v>0.52798131780366064</c:v>
                </c:pt>
                <c:pt idx="19">
                  <c:v>0.63464893677204659</c:v>
                </c:pt>
                <c:pt idx="20">
                  <c:v>0.88682426622296184</c:v>
                </c:pt>
                <c:pt idx="21">
                  <c:v>1.0525559417637271</c:v>
                </c:pt>
                <c:pt idx="22">
                  <c:v>1.0583894193011647</c:v>
                </c:pt>
                <c:pt idx="23">
                  <c:v>1.096239544093178</c:v>
                </c:pt>
                <c:pt idx="24">
                  <c:v>1.1364414009983361</c:v>
                </c:pt>
                <c:pt idx="25">
                  <c:v>1.0827937321131449</c:v>
                </c:pt>
                <c:pt idx="26">
                  <c:v>1.0446798668885193</c:v>
                </c:pt>
                <c:pt idx="27">
                  <c:v>1.0322499201331115</c:v>
                </c:pt>
                <c:pt idx="28">
                  <c:v>0.95481387687188013</c:v>
                </c:pt>
                <c:pt idx="29">
                  <c:v>0.91345854575707164</c:v>
                </c:pt>
                <c:pt idx="30">
                  <c:v>0.86492533943427607</c:v>
                </c:pt>
                <c:pt idx="31">
                  <c:v>0.76739679700499164</c:v>
                </c:pt>
                <c:pt idx="32">
                  <c:v>0.7064643643926789</c:v>
                </c:pt>
                <c:pt idx="33">
                  <c:v>0.64007517637271216</c:v>
                </c:pt>
                <c:pt idx="34">
                  <c:v>0.56559390349417638</c:v>
                </c:pt>
                <c:pt idx="35">
                  <c:v>0.51861876871880197</c:v>
                </c:pt>
                <c:pt idx="36">
                  <c:v>0.48537959234608991</c:v>
                </c:pt>
                <c:pt idx="37">
                  <c:v>0.44676099334442593</c:v>
                </c:pt>
                <c:pt idx="38">
                  <c:v>0.40778776039933445</c:v>
                </c:pt>
                <c:pt idx="39">
                  <c:v>0.38515255407653909</c:v>
                </c:pt>
                <c:pt idx="40">
                  <c:v>0.35360407986688852</c:v>
                </c:pt>
                <c:pt idx="41">
                  <c:v>0.32064331946755409</c:v>
                </c:pt>
                <c:pt idx="42">
                  <c:v>0.30298339101497507</c:v>
                </c:pt>
                <c:pt idx="43">
                  <c:v>0.26686718302828621</c:v>
                </c:pt>
                <c:pt idx="44">
                  <c:v>0.25087150249584028</c:v>
                </c:pt>
                <c:pt idx="45">
                  <c:v>0.2259325990016639</c:v>
                </c:pt>
                <c:pt idx="46">
                  <c:v>0.18657680532445925</c:v>
                </c:pt>
                <c:pt idx="47">
                  <c:v>0.12940047254575707</c:v>
                </c:pt>
                <c:pt idx="48">
                  <c:v>8.2881069883527461E-2</c:v>
                </c:pt>
                <c:pt idx="49">
                  <c:v>-5.1930051580698834E-2</c:v>
                </c:pt>
                <c:pt idx="50">
                  <c:v>-0.12038580366056571</c:v>
                </c:pt>
                <c:pt idx="51">
                  <c:v>-0.21168678036605657</c:v>
                </c:pt>
                <c:pt idx="52">
                  <c:v>-0.34772348086522459</c:v>
                </c:pt>
                <c:pt idx="53">
                  <c:v>-0.46927981697171384</c:v>
                </c:pt>
                <c:pt idx="54">
                  <c:v>-0.59798747420965059</c:v>
                </c:pt>
                <c:pt idx="55">
                  <c:v>-0.70309829118136435</c:v>
                </c:pt>
                <c:pt idx="56">
                  <c:v>-0.5580817038269551</c:v>
                </c:pt>
                <c:pt idx="57">
                  <c:v>-0.49688111314475869</c:v>
                </c:pt>
                <c:pt idx="58">
                  <c:v>-0.45407790016638938</c:v>
                </c:pt>
                <c:pt idx="59">
                  <c:v>-0.34840573377703826</c:v>
                </c:pt>
                <c:pt idx="60">
                  <c:v>-0.24763331281198003</c:v>
                </c:pt>
                <c:pt idx="61">
                  <c:v>-0.25131606489184694</c:v>
                </c:pt>
                <c:pt idx="62">
                  <c:v>-0.32211514475873548</c:v>
                </c:pt>
                <c:pt idx="63">
                  <c:v>-0.35332277038269549</c:v>
                </c:pt>
                <c:pt idx="64">
                  <c:v>-0.2953543510815308</c:v>
                </c:pt>
                <c:pt idx="65">
                  <c:v>-0.11667947920133112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0.97148632445923466</c:v>
                </c:pt>
                <c:pt idx="74">
                  <c:v>1.0543504359400999</c:v>
                </c:pt>
                <c:pt idx="75">
                  <c:v>-2.6272587354409318E-2</c:v>
                </c:pt>
                <c:pt idx="76">
                  <c:v>0.79383888186356077</c:v>
                </c:pt>
                <c:pt idx="77">
                  <c:v>0.19621878535773712</c:v>
                </c:pt>
                <c:pt idx="78">
                  <c:v>0.44145403161397673</c:v>
                </c:pt>
                <c:pt idx="79">
                  <c:v>0.94216020133111489</c:v>
                </c:pt>
                <c:pt idx="80">
                  <c:v>1.2551226871880201</c:v>
                </c:pt>
                <c:pt idx="81">
                  <c:v>1.0242204975041598</c:v>
                </c:pt>
                <c:pt idx="82">
                  <c:v>1.1142418685524127</c:v>
                </c:pt>
                <c:pt idx="83">
                  <c:v>1.1212355224625623</c:v>
                </c:pt>
                <c:pt idx="84">
                  <c:v>1.1522785507487521</c:v>
                </c:pt>
                <c:pt idx="85">
                  <c:v>1.2072732579034942</c:v>
                </c:pt>
                <c:pt idx="86">
                  <c:v>1.2556291480865225</c:v>
                </c:pt>
                <c:pt idx="87">
                  <c:v>1.262611326123128</c:v>
                </c:pt>
                <c:pt idx="88">
                  <c:v>1.2775342695507488</c:v>
                </c:pt>
                <c:pt idx="89">
                  <c:v>1.2677229434276205</c:v>
                </c:pt>
                <c:pt idx="90">
                  <c:v>1.2202417554076539</c:v>
                </c:pt>
                <c:pt idx="91">
                  <c:v>1.1314752113144759</c:v>
                </c:pt>
                <c:pt idx="92">
                  <c:v>1.0986601314475875</c:v>
                </c:pt>
                <c:pt idx="93">
                  <c:v>1.0359896189683862</c:v>
                </c:pt>
                <c:pt idx="94">
                  <c:v>0.99631077537437607</c:v>
                </c:pt>
                <c:pt idx="95">
                  <c:v>0.98132699999999995</c:v>
                </c:pt>
                <c:pt idx="96">
                  <c:v>0.94600947920133105</c:v>
                </c:pt>
                <c:pt idx="97">
                  <c:v>0.90710347587354401</c:v>
                </c:pt>
                <c:pt idx="98">
                  <c:v>0.85568232279534118</c:v>
                </c:pt>
                <c:pt idx="99">
                  <c:v>0.79691196672212983</c:v>
                </c:pt>
                <c:pt idx="100">
                  <c:v>0.74594334608985025</c:v>
                </c:pt>
                <c:pt idx="101">
                  <c:v>0.70843957737104823</c:v>
                </c:pt>
                <c:pt idx="102">
                  <c:v>0.63365074376039932</c:v>
                </c:pt>
                <c:pt idx="103">
                  <c:v>0.5738119168053244</c:v>
                </c:pt>
                <c:pt idx="104">
                  <c:v>0.51030707154742094</c:v>
                </c:pt>
                <c:pt idx="105">
                  <c:v>0.41767756405990014</c:v>
                </c:pt>
                <c:pt idx="106">
                  <c:v>0.35318455241264557</c:v>
                </c:pt>
                <c:pt idx="107">
                  <c:v>0.27179117637271216</c:v>
                </c:pt>
                <c:pt idx="108">
                  <c:v>0.19959120632279534</c:v>
                </c:pt>
                <c:pt idx="109">
                  <c:v>0.13813317138103159</c:v>
                </c:pt>
                <c:pt idx="110">
                  <c:v>7.3353898502495837E-2</c:v>
                </c:pt>
                <c:pt idx="111">
                  <c:v>-1.2714201331114809E-2</c:v>
                </c:pt>
                <c:pt idx="112">
                  <c:v>-8.8157209650582366E-2</c:v>
                </c:pt>
                <c:pt idx="113">
                  <c:v>-0.17867620465890183</c:v>
                </c:pt>
                <c:pt idx="114">
                  <c:v>-0.28999671381031616</c:v>
                </c:pt>
                <c:pt idx="115">
                  <c:v>-0.41235798336106488</c:v>
                </c:pt>
                <c:pt idx="116">
                  <c:v>-0.55518349916805321</c:v>
                </c:pt>
                <c:pt idx="117">
                  <c:v>-0.73566435440931777</c:v>
                </c:pt>
                <c:pt idx="118">
                  <c:v>-0.89726899667221294</c:v>
                </c:pt>
                <c:pt idx="119">
                  <c:v>-1.0041565856905159</c:v>
                </c:pt>
                <c:pt idx="120">
                  <c:v>-1.0522230399334442</c:v>
                </c:pt>
                <c:pt idx="121">
                  <c:v>-0.99987874209650596</c:v>
                </c:pt>
                <c:pt idx="122">
                  <c:v>-0.93509454409317794</c:v>
                </c:pt>
                <c:pt idx="123">
                  <c:v>-0.8432318103161397</c:v>
                </c:pt>
                <c:pt idx="124">
                  <c:v>-0.73256151414309489</c:v>
                </c:pt>
                <c:pt idx="125">
                  <c:v>-0.60702910648918473</c:v>
                </c:pt>
                <c:pt idx="126">
                  <c:v>-0.47599520798668887</c:v>
                </c:pt>
                <c:pt idx="127">
                  <c:v>-0.46831214143094846</c:v>
                </c:pt>
                <c:pt idx="128">
                  <c:v>-0.48677029950083195</c:v>
                </c:pt>
                <c:pt idx="129">
                  <c:v>-0.51042482529118127</c:v>
                </c:pt>
                <c:pt idx="130">
                  <c:v>-0.44882836938435944</c:v>
                </c:pt>
                <c:pt idx="131">
                  <c:v>-0.41151182029950084</c:v>
                </c:pt>
                <c:pt idx="132">
                  <c:v>-0.35032143427620632</c:v>
                </c:pt>
                <c:pt idx="133">
                  <c:v>-0.25065661064891848</c:v>
                </c:pt>
                <c:pt idx="134">
                  <c:v>-0.10924763560732115</c:v>
                </c:pt>
                <c:pt idx="135">
                  <c:v>0</c:v>
                </c:pt>
                <c:pt idx="136">
                  <c:v>-0.59147636439267892</c:v>
                </c:pt>
                <c:pt idx="137">
                  <c:v>0</c:v>
                </c:pt>
                <c:pt idx="138">
                  <c:v>1.5541387936772046</c:v>
                </c:pt>
                <c:pt idx="139">
                  <c:v>0.89704872212978359</c:v>
                </c:pt>
                <c:pt idx="140">
                  <c:v>-0.41893160232945093</c:v>
                </c:pt>
                <c:pt idx="141">
                  <c:v>-0.63448157237936764</c:v>
                </c:pt>
                <c:pt idx="142">
                  <c:v>2.601991680532446E-3</c:v>
                </c:pt>
                <c:pt idx="143">
                  <c:v>-0.63377717970049918</c:v>
                </c:pt>
                <c:pt idx="144">
                  <c:v>-0.31793451580698834</c:v>
                </c:pt>
                <c:pt idx="145">
                  <c:v>8.8745828618968389E-2</c:v>
                </c:pt>
                <c:pt idx="146">
                  <c:v>0.35308421464226286</c:v>
                </c:pt>
                <c:pt idx="147">
                  <c:v>0.54697762229617297</c:v>
                </c:pt>
                <c:pt idx="148">
                  <c:v>0.63012801996672207</c:v>
                </c:pt>
                <c:pt idx="149">
                  <c:v>0.67898666222961734</c:v>
                </c:pt>
                <c:pt idx="150">
                  <c:v>0.76985084692179706</c:v>
                </c:pt>
                <c:pt idx="151">
                  <c:v>0.88913598668885185</c:v>
                </c:pt>
                <c:pt idx="152">
                  <c:v>0.95450616139767053</c:v>
                </c:pt>
                <c:pt idx="153">
                  <c:v>1.0384184326123127</c:v>
                </c:pt>
                <c:pt idx="154">
                  <c:v>1.0200447171381031</c:v>
                </c:pt>
                <c:pt idx="155">
                  <c:v>1.0556857953410983</c:v>
                </c:pt>
                <c:pt idx="156">
                  <c:v>1.0836784875207985</c:v>
                </c:pt>
                <c:pt idx="157">
                  <c:v>1.0803364841930116</c:v>
                </c:pt>
                <c:pt idx="158">
                  <c:v>1.0671374525790349</c:v>
                </c:pt>
                <c:pt idx="159">
                  <c:v>1.0159651114808652</c:v>
                </c:pt>
                <c:pt idx="160">
                  <c:v>1.0387422945091516</c:v>
                </c:pt>
                <c:pt idx="161">
                  <c:v>0.96107348419301153</c:v>
                </c:pt>
                <c:pt idx="162">
                  <c:v>0.91854558735440928</c:v>
                </c:pt>
                <c:pt idx="163">
                  <c:v>0.8957088935108154</c:v>
                </c:pt>
                <c:pt idx="164">
                  <c:v>0.83252379700499168</c:v>
                </c:pt>
                <c:pt idx="165">
                  <c:v>0.78542192013311141</c:v>
                </c:pt>
                <c:pt idx="166">
                  <c:v>0.74626944259567385</c:v>
                </c:pt>
                <c:pt idx="167">
                  <c:v>0.70322939933444262</c:v>
                </c:pt>
                <c:pt idx="168">
                  <c:v>0.68703690515806992</c:v>
                </c:pt>
                <c:pt idx="169">
                  <c:v>0.64055482529118135</c:v>
                </c:pt>
                <c:pt idx="170">
                  <c:v>0.56721549916805325</c:v>
                </c:pt>
                <c:pt idx="171">
                  <c:v>0.52735091014975044</c:v>
                </c:pt>
                <c:pt idx="172">
                  <c:v>0.48548607321131448</c:v>
                </c:pt>
                <c:pt idx="173">
                  <c:v>0.39862070715474207</c:v>
                </c:pt>
                <c:pt idx="174">
                  <c:v>0.37122790515806986</c:v>
                </c:pt>
                <c:pt idx="175">
                  <c:v>0.27861208319467556</c:v>
                </c:pt>
                <c:pt idx="176">
                  <c:v>0.17007431114808652</c:v>
                </c:pt>
                <c:pt idx="177">
                  <c:v>8.7320083194675546E-2</c:v>
                </c:pt>
                <c:pt idx="178">
                  <c:v>-2.6209267886855243E-2</c:v>
                </c:pt>
                <c:pt idx="179">
                  <c:v>-0.14709046089850247</c:v>
                </c:pt>
                <c:pt idx="180">
                  <c:v>-0.24460768053244594</c:v>
                </c:pt>
                <c:pt idx="181">
                  <c:v>-0.36702277537437605</c:v>
                </c:pt>
                <c:pt idx="182">
                  <c:v>-0.44970479700499166</c:v>
                </c:pt>
                <c:pt idx="183">
                  <c:v>-0.35578885524126458</c:v>
                </c:pt>
                <c:pt idx="184">
                  <c:v>-0.34881414143094847</c:v>
                </c:pt>
                <c:pt idx="185">
                  <c:v>-0.31559623960066557</c:v>
                </c:pt>
                <c:pt idx="186">
                  <c:v>-0.22965122462562396</c:v>
                </c:pt>
                <c:pt idx="187">
                  <c:v>-0.19819577703826954</c:v>
                </c:pt>
                <c:pt idx="188">
                  <c:v>-0.31566925790349415</c:v>
                </c:pt>
                <c:pt idx="189">
                  <c:v>-0.44796697004991676</c:v>
                </c:pt>
                <c:pt idx="190">
                  <c:v>-0.46597041264559069</c:v>
                </c:pt>
                <c:pt idx="191">
                  <c:v>-0.35749860066555744</c:v>
                </c:pt>
                <c:pt idx="192">
                  <c:v>-7.7501256239600663E-2</c:v>
                </c:pt>
                <c:pt idx="193">
                  <c:v>-2.1971830282861899E-3</c:v>
                </c:pt>
                <c:pt idx="194">
                  <c:v>0</c:v>
                </c:pt>
                <c:pt idx="195">
                  <c:v>0</c:v>
                </c:pt>
                <c:pt idx="196">
                  <c:v>-0.30477966222961728</c:v>
                </c:pt>
                <c:pt idx="197">
                  <c:v>-0.2050711680532446</c:v>
                </c:pt>
                <c:pt idx="198">
                  <c:v>-0.3149425241264559</c:v>
                </c:pt>
                <c:pt idx="199">
                  <c:v>0.27242422462562393</c:v>
                </c:pt>
                <c:pt idx="200">
                  <c:v>0.53360285024958398</c:v>
                </c:pt>
                <c:pt idx="201">
                  <c:v>-0.15990972212978369</c:v>
                </c:pt>
                <c:pt idx="202">
                  <c:v>7.7367214642262885E-2</c:v>
                </c:pt>
                <c:pt idx="203">
                  <c:v>-0.15107569717138103</c:v>
                </c:pt>
                <c:pt idx="204">
                  <c:v>0.19839965058236272</c:v>
                </c:pt>
                <c:pt idx="205">
                  <c:v>0.36413366056572383</c:v>
                </c:pt>
                <c:pt idx="206">
                  <c:v>0.76121005657237928</c:v>
                </c:pt>
                <c:pt idx="207">
                  <c:v>0.99949892346089853</c:v>
                </c:pt>
                <c:pt idx="208">
                  <c:v>1.1007394908485857</c:v>
                </c:pt>
                <c:pt idx="209">
                  <c:v>1.1755439134775374</c:v>
                </c:pt>
                <c:pt idx="210">
                  <c:v>1.2501166871880198</c:v>
                </c:pt>
                <c:pt idx="211">
                  <c:v>1.3271821547420966</c:v>
                </c:pt>
                <c:pt idx="212">
                  <c:v>1.4386311314475873</c:v>
                </c:pt>
                <c:pt idx="213">
                  <c:v>1.5189422246256239</c:v>
                </c:pt>
                <c:pt idx="214">
                  <c:v>1.5497488319467554</c:v>
                </c:pt>
                <c:pt idx="215">
                  <c:v>1.538168908485857</c:v>
                </c:pt>
                <c:pt idx="216">
                  <c:v>1.525272820299501</c:v>
                </c:pt>
                <c:pt idx="217">
                  <c:v>1.4808888868552412</c:v>
                </c:pt>
                <c:pt idx="218">
                  <c:v>1.4589494392678868</c:v>
                </c:pt>
                <c:pt idx="219">
                  <c:v>1.4094612013311147</c:v>
                </c:pt>
                <c:pt idx="220">
                  <c:v>1.3468046006655574</c:v>
                </c:pt>
                <c:pt idx="221">
                  <c:v>1.2559744376039934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MGRFH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'Queba Graphs'!$AZ$204:$AZ$441</c:f>
              <c:numCache>
                <c:formatCode>General</c:formatCode>
                <c:ptCount val="238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</c:numCache>
            </c:numRef>
          </c:xVal>
          <c:yVal>
            <c:numRef>
              <c:f>'Queba Graphs'!$BG$204:$BG$441</c:f>
              <c:numCache>
                <c:formatCode>General</c:formatCode>
                <c:ptCount val="238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1.3739732695507487</c:v>
                </c:pt>
                <c:pt idx="12">
                  <c:v>-0.50530782362728788</c:v>
                </c:pt>
                <c:pt idx="13">
                  <c:v>-0.81849342928452584</c:v>
                </c:pt>
                <c:pt idx="14">
                  <c:v>-0.65484776539101497</c:v>
                </c:pt>
                <c:pt idx="15">
                  <c:v>0.49509118968386023</c:v>
                </c:pt>
                <c:pt idx="16">
                  <c:v>-0.21710471713810317</c:v>
                </c:pt>
                <c:pt idx="17">
                  <c:v>-0.19259869550748754</c:v>
                </c:pt>
                <c:pt idx="18">
                  <c:v>-0.58198900332778702</c:v>
                </c:pt>
                <c:pt idx="19">
                  <c:v>-2.2504505823627285E-2</c:v>
                </c:pt>
                <c:pt idx="20">
                  <c:v>0.37792554908485854</c:v>
                </c:pt>
                <c:pt idx="21">
                  <c:v>0.40210720133111483</c:v>
                </c:pt>
                <c:pt idx="22">
                  <c:v>0.44268631281198006</c:v>
                </c:pt>
                <c:pt idx="23">
                  <c:v>0.57644988519134766</c:v>
                </c:pt>
                <c:pt idx="24">
                  <c:v>0.64925776705490845</c:v>
                </c:pt>
                <c:pt idx="25">
                  <c:v>0.67476330282861896</c:v>
                </c:pt>
                <c:pt idx="26">
                  <c:v>0.71888253078203002</c:v>
                </c:pt>
                <c:pt idx="27">
                  <c:v>0.76853666056572378</c:v>
                </c:pt>
                <c:pt idx="28">
                  <c:v>0.77403845757071543</c:v>
                </c:pt>
                <c:pt idx="29">
                  <c:v>0.74506610482529123</c:v>
                </c:pt>
                <c:pt idx="30">
                  <c:v>0.68868465058236272</c:v>
                </c:pt>
                <c:pt idx="31">
                  <c:v>0.6095917720465891</c:v>
                </c:pt>
                <c:pt idx="32">
                  <c:v>0.51554842595673878</c:v>
                </c:pt>
                <c:pt idx="33">
                  <c:v>0.42388195008319468</c:v>
                </c:pt>
                <c:pt idx="34">
                  <c:v>0.33221008985024958</c:v>
                </c:pt>
                <c:pt idx="35">
                  <c:v>0.24749024625623958</c:v>
                </c:pt>
                <c:pt idx="36">
                  <c:v>0.16416933610648921</c:v>
                </c:pt>
                <c:pt idx="37">
                  <c:v>6.9803805324459234E-2</c:v>
                </c:pt>
                <c:pt idx="38">
                  <c:v>-2.8373324459234611E-2</c:v>
                </c:pt>
                <c:pt idx="39">
                  <c:v>-0.12300645590682197</c:v>
                </c:pt>
                <c:pt idx="40">
                  <c:v>-0.2344356289517471</c:v>
                </c:pt>
                <c:pt idx="41">
                  <c:v>-0.33311084026622295</c:v>
                </c:pt>
                <c:pt idx="42">
                  <c:v>-0.42177994342762065</c:v>
                </c:pt>
                <c:pt idx="43">
                  <c:v>-0.51617954575707159</c:v>
                </c:pt>
                <c:pt idx="44">
                  <c:v>-0.59474672212978374</c:v>
                </c:pt>
                <c:pt idx="45">
                  <c:v>-0.67489999833610648</c:v>
                </c:pt>
                <c:pt idx="46">
                  <c:v>-0.75050356572379362</c:v>
                </c:pt>
                <c:pt idx="47">
                  <c:v>-0.81317204658901832</c:v>
                </c:pt>
                <c:pt idx="48">
                  <c:v>-0.87545090848585683</c:v>
                </c:pt>
                <c:pt idx="49">
                  <c:v>-0.91746828286189697</c:v>
                </c:pt>
                <c:pt idx="50">
                  <c:v>-0.9321808019966723</c:v>
                </c:pt>
                <c:pt idx="51">
                  <c:v>-0.9255844342762064</c:v>
                </c:pt>
                <c:pt idx="52">
                  <c:v>-0.89846167054908488</c:v>
                </c:pt>
                <c:pt idx="53">
                  <c:v>-0.83910493011647247</c:v>
                </c:pt>
                <c:pt idx="54">
                  <c:v>-0.77316020133111485</c:v>
                </c:pt>
                <c:pt idx="55">
                  <c:v>-0.64000703161397676</c:v>
                </c:pt>
                <c:pt idx="56">
                  <c:v>-0.49865438269550749</c:v>
                </c:pt>
                <c:pt idx="57">
                  <c:v>-0.41975410482529119</c:v>
                </c:pt>
                <c:pt idx="58">
                  <c:v>-0.34711475374376044</c:v>
                </c:pt>
                <c:pt idx="59">
                  <c:v>-0.26403057071547426</c:v>
                </c:pt>
                <c:pt idx="60">
                  <c:v>-0.15662776372712145</c:v>
                </c:pt>
                <c:pt idx="61">
                  <c:v>-0.12685240765391015</c:v>
                </c:pt>
                <c:pt idx="62">
                  <c:v>-0.20684210149750415</c:v>
                </c:pt>
                <c:pt idx="63">
                  <c:v>-0.2459806173044925</c:v>
                </c:pt>
                <c:pt idx="64">
                  <c:v>-0.19540156405990017</c:v>
                </c:pt>
                <c:pt idx="65">
                  <c:v>-8.5315266222961733E-2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1.2536326589018303</c:v>
                </c:pt>
                <c:pt idx="74">
                  <c:v>0.51130465557404325</c:v>
                </c:pt>
                <c:pt idx="75">
                  <c:v>0.18554098502495839</c:v>
                </c:pt>
                <c:pt idx="76">
                  <c:v>0.50141310149750418</c:v>
                </c:pt>
                <c:pt idx="77">
                  <c:v>0.30855089351081533</c:v>
                </c:pt>
                <c:pt idx="78">
                  <c:v>0.43520590016638933</c:v>
                </c:pt>
                <c:pt idx="79">
                  <c:v>0.56097767554076539</c:v>
                </c:pt>
                <c:pt idx="80">
                  <c:v>0.23959589184692179</c:v>
                </c:pt>
                <c:pt idx="81">
                  <c:v>0.27749867387687188</c:v>
                </c:pt>
                <c:pt idx="82">
                  <c:v>1.068837602329451</c:v>
                </c:pt>
                <c:pt idx="83">
                  <c:v>1.221795663893511</c:v>
                </c:pt>
                <c:pt idx="84">
                  <c:v>1.1830033028286191</c:v>
                </c:pt>
                <c:pt idx="85">
                  <c:v>1.3627977420965058</c:v>
                </c:pt>
                <c:pt idx="86">
                  <c:v>1.4932255041597338</c:v>
                </c:pt>
                <c:pt idx="87">
                  <c:v>1.5010822828618968</c:v>
                </c:pt>
                <c:pt idx="88">
                  <c:v>1.5953675840266224</c:v>
                </c:pt>
                <c:pt idx="89">
                  <c:v>1.6266462229617304</c:v>
                </c:pt>
                <c:pt idx="90">
                  <c:v>1.5661914592346089</c:v>
                </c:pt>
                <c:pt idx="91">
                  <c:v>1.4615078386023295</c:v>
                </c:pt>
                <c:pt idx="92">
                  <c:v>1.3479061797004992</c:v>
                </c:pt>
                <c:pt idx="93">
                  <c:v>1.1888378985024959</c:v>
                </c:pt>
                <c:pt idx="94">
                  <c:v>1.0344637404326122</c:v>
                </c:pt>
                <c:pt idx="95">
                  <c:v>0.90867546256239606</c:v>
                </c:pt>
                <c:pt idx="96">
                  <c:v>0.76688581697171376</c:v>
                </c:pt>
                <c:pt idx="97">
                  <c:v>0.65283533111480863</c:v>
                </c:pt>
                <c:pt idx="98">
                  <c:v>0.53598443926788686</c:v>
                </c:pt>
                <c:pt idx="99">
                  <c:v>0.41586816638935109</c:v>
                </c:pt>
                <c:pt idx="100">
                  <c:v>0.3068659783693844</c:v>
                </c:pt>
                <c:pt idx="101">
                  <c:v>0.19418192845257903</c:v>
                </c:pt>
                <c:pt idx="102">
                  <c:v>6.1290061564059896E-2</c:v>
                </c:pt>
                <c:pt idx="103">
                  <c:v>-7.0018597337770383E-2</c:v>
                </c:pt>
                <c:pt idx="104">
                  <c:v>-0.20748099001663892</c:v>
                </c:pt>
                <c:pt idx="105">
                  <c:v>-0.35131422129783696</c:v>
                </c:pt>
                <c:pt idx="106">
                  <c:v>-0.4862533793677204</c:v>
                </c:pt>
                <c:pt idx="107">
                  <c:v>-0.61371783860232942</c:v>
                </c:pt>
                <c:pt idx="108">
                  <c:v>-0.73722836772046596</c:v>
                </c:pt>
                <c:pt idx="109">
                  <c:v>-0.83334056073211316</c:v>
                </c:pt>
                <c:pt idx="110">
                  <c:v>-0.91871295174708811</c:v>
                </c:pt>
                <c:pt idx="111">
                  <c:v>-0.99630275207986696</c:v>
                </c:pt>
                <c:pt idx="112">
                  <c:v>-1.056375462562396</c:v>
                </c:pt>
                <c:pt idx="113">
                  <c:v>-1.1009783494176373</c:v>
                </c:pt>
                <c:pt idx="114">
                  <c:v>-1.1147581797004991</c:v>
                </c:pt>
                <c:pt idx="115">
                  <c:v>-1.1239180216306157</c:v>
                </c:pt>
                <c:pt idx="116">
                  <c:v>-1.1140825274542427</c:v>
                </c:pt>
                <c:pt idx="117">
                  <c:v>-1.0671987936772047</c:v>
                </c:pt>
                <c:pt idx="118">
                  <c:v>-0.9986925673876873</c:v>
                </c:pt>
                <c:pt idx="119">
                  <c:v>-0.90777293344425969</c:v>
                </c:pt>
                <c:pt idx="120">
                  <c:v>-0.79030737271214646</c:v>
                </c:pt>
                <c:pt idx="121">
                  <c:v>-0.68353799500831947</c:v>
                </c:pt>
                <c:pt idx="122">
                  <c:v>-0.59140060399334438</c:v>
                </c:pt>
                <c:pt idx="123">
                  <c:v>-0.49168880865224629</c:v>
                </c:pt>
                <c:pt idx="124">
                  <c:v>-0.39337269883527454</c:v>
                </c:pt>
                <c:pt idx="125">
                  <c:v>-0.28112404492512483</c:v>
                </c:pt>
                <c:pt idx="126">
                  <c:v>-0.18200220299500833</c:v>
                </c:pt>
                <c:pt idx="127">
                  <c:v>-0.15320001996672214</c:v>
                </c:pt>
                <c:pt idx="128">
                  <c:v>-0.17639802495840268</c:v>
                </c:pt>
                <c:pt idx="129">
                  <c:v>-0.1616564608985025</c:v>
                </c:pt>
                <c:pt idx="130">
                  <c:v>-0.17043765224625626</c:v>
                </c:pt>
                <c:pt idx="131">
                  <c:v>-0.1923698768718802</c:v>
                </c:pt>
                <c:pt idx="132">
                  <c:v>-0.19871418136439267</c:v>
                </c:pt>
                <c:pt idx="133">
                  <c:v>-0.16732995008319468</c:v>
                </c:pt>
                <c:pt idx="134">
                  <c:v>-8.3090009983361066E-2</c:v>
                </c:pt>
                <c:pt idx="135">
                  <c:v>0</c:v>
                </c:pt>
                <c:pt idx="136">
                  <c:v>-4.9750615640599002E-2</c:v>
                </c:pt>
                <c:pt idx="137">
                  <c:v>0</c:v>
                </c:pt>
                <c:pt idx="138">
                  <c:v>0.56569688186356082</c:v>
                </c:pt>
                <c:pt idx="139">
                  <c:v>0.89868478868552415</c:v>
                </c:pt>
                <c:pt idx="140">
                  <c:v>0.39874358901830281</c:v>
                </c:pt>
                <c:pt idx="141">
                  <c:v>-0.14283663560732113</c:v>
                </c:pt>
                <c:pt idx="142">
                  <c:v>4.4047121464226282E-3</c:v>
                </c:pt>
                <c:pt idx="143">
                  <c:v>-0.77016851414309484</c:v>
                </c:pt>
                <c:pt idx="144">
                  <c:v>-0.22118678535773709</c:v>
                </c:pt>
                <c:pt idx="145">
                  <c:v>0.40358831946755408</c:v>
                </c:pt>
                <c:pt idx="146">
                  <c:v>0.45721912811980037</c:v>
                </c:pt>
                <c:pt idx="147">
                  <c:v>0.51305304326123125</c:v>
                </c:pt>
                <c:pt idx="148">
                  <c:v>0.6722546672212979</c:v>
                </c:pt>
                <c:pt idx="149">
                  <c:v>0.75498589184692178</c:v>
                </c:pt>
                <c:pt idx="150">
                  <c:v>0.75292796173044929</c:v>
                </c:pt>
                <c:pt idx="151">
                  <c:v>0.81384932445923464</c:v>
                </c:pt>
                <c:pt idx="152">
                  <c:v>0.88169213477537434</c:v>
                </c:pt>
                <c:pt idx="153">
                  <c:v>0.89224400499168055</c:v>
                </c:pt>
                <c:pt idx="154">
                  <c:v>0.88046696339434283</c:v>
                </c:pt>
                <c:pt idx="155">
                  <c:v>0.87116219800332784</c:v>
                </c:pt>
                <c:pt idx="156">
                  <c:v>0.82979260066555738</c:v>
                </c:pt>
                <c:pt idx="157">
                  <c:v>0.76496935440931779</c:v>
                </c:pt>
                <c:pt idx="158">
                  <c:v>0.67456750415973377</c:v>
                </c:pt>
                <c:pt idx="159">
                  <c:v>0.58074280865224626</c:v>
                </c:pt>
                <c:pt idx="160">
                  <c:v>0.48878202329450915</c:v>
                </c:pt>
                <c:pt idx="161">
                  <c:v>0.37289484525790351</c:v>
                </c:pt>
                <c:pt idx="162">
                  <c:v>0.27208396173044924</c:v>
                </c:pt>
                <c:pt idx="163">
                  <c:v>0.16883075707154743</c:v>
                </c:pt>
                <c:pt idx="164">
                  <c:v>5.7928557404326127E-2</c:v>
                </c:pt>
                <c:pt idx="165">
                  <c:v>-4.563764226289517E-2</c:v>
                </c:pt>
                <c:pt idx="166">
                  <c:v>-0.15331239101497504</c:v>
                </c:pt>
                <c:pt idx="167">
                  <c:v>-0.27545399667221299</c:v>
                </c:pt>
                <c:pt idx="168">
                  <c:v>-0.37724804326123129</c:v>
                </c:pt>
                <c:pt idx="169">
                  <c:v>-0.48465803660565721</c:v>
                </c:pt>
                <c:pt idx="170">
                  <c:v>-0.58905684359401</c:v>
                </c:pt>
                <c:pt idx="171">
                  <c:v>-0.68520864226289513</c:v>
                </c:pt>
                <c:pt idx="172">
                  <c:v>-0.76945726622296173</c:v>
                </c:pt>
                <c:pt idx="173">
                  <c:v>-0.83754817803660564</c:v>
                </c:pt>
                <c:pt idx="174">
                  <c:v>-0.90170831447587352</c:v>
                </c:pt>
                <c:pt idx="175">
                  <c:v>-0.96167042928452584</c:v>
                </c:pt>
                <c:pt idx="176">
                  <c:v>-0.99319991181364387</c:v>
                </c:pt>
                <c:pt idx="177">
                  <c:v>-0.99991144259567388</c:v>
                </c:pt>
                <c:pt idx="178">
                  <c:v>-0.98424775041597345</c:v>
                </c:pt>
                <c:pt idx="179">
                  <c:v>-0.92042376539101489</c:v>
                </c:pt>
                <c:pt idx="180">
                  <c:v>-0.85336278369384366</c:v>
                </c:pt>
                <c:pt idx="181">
                  <c:v>-0.75023621963394349</c:v>
                </c:pt>
                <c:pt idx="182">
                  <c:v>-0.61108672712146428</c:v>
                </c:pt>
                <c:pt idx="183">
                  <c:v>-0.49424644592346095</c:v>
                </c:pt>
                <c:pt idx="184">
                  <c:v>-0.40986879534109816</c:v>
                </c:pt>
                <c:pt idx="185">
                  <c:v>-0.33316786522462566</c:v>
                </c:pt>
                <c:pt idx="186">
                  <c:v>-0.24111907986688852</c:v>
                </c:pt>
                <c:pt idx="187">
                  <c:v>-0.14811272379367721</c:v>
                </c:pt>
                <c:pt idx="188">
                  <c:v>-0.1994252762063228</c:v>
                </c:pt>
                <c:pt idx="189">
                  <c:v>-0.28055378202995007</c:v>
                </c:pt>
                <c:pt idx="190">
                  <c:v>-0.29197629450915141</c:v>
                </c:pt>
                <c:pt idx="191">
                  <c:v>-0.20006943427620633</c:v>
                </c:pt>
                <c:pt idx="192">
                  <c:v>-4.6914685524126455E-2</c:v>
                </c:pt>
                <c:pt idx="193">
                  <c:v>3.5452462562396004E-3</c:v>
                </c:pt>
                <c:pt idx="194">
                  <c:v>0</c:v>
                </c:pt>
                <c:pt idx="195">
                  <c:v>0</c:v>
                </c:pt>
                <c:pt idx="196">
                  <c:v>-0.15075011980033276</c:v>
                </c:pt>
                <c:pt idx="197">
                  <c:v>0.51123935440931789</c:v>
                </c:pt>
                <c:pt idx="198">
                  <c:v>0.48597288186356075</c:v>
                </c:pt>
                <c:pt idx="199">
                  <c:v>1.074836006655574</c:v>
                </c:pt>
                <c:pt idx="200">
                  <c:v>0.95123382362728781</c:v>
                </c:pt>
                <c:pt idx="201">
                  <c:v>-7.3606214642262899E-2</c:v>
                </c:pt>
                <c:pt idx="202">
                  <c:v>0.13133224459234608</c:v>
                </c:pt>
                <c:pt idx="203">
                  <c:v>0.10143984525790349</c:v>
                </c:pt>
                <c:pt idx="204">
                  <c:v>0.46563898502495843</c:v>
                </c:pt>
                <c:pt idx="205">
                  <c:v>0.50949238935108154</c:v>
                </c:pt>
                <c:pt idx="206">
                  <c:v>0.81361010815307822</c:v>
                </c:pt>
                <c:pt idx="207">
                  <c:v>1.1596360798668885</c:v>
                </c:pt>
                <c:pt idx="208">
                  <c:v>1.3419859717138105</c:v>
                </c:pt>
                <c:pt idx="209">
                  <c:v>1.4112208618968385</c:v>
                </c:pt>
                <c:pt idx="210">
                  <c:v>1.4949637371048252</c:v>
                </c:pt>
                <c:pt idx="211">
                  <c:v>1.5792429284525791</c:v>
                </c:pt>
                <c:pt idx="212">
                  <c:v>1.646295683860233</c:v>
                </c:pt>
                <c:pt idx="213">
                  <c:v>1.7065868402662232</c:v>
                </c:pt>
                <c:pt idx="214">
                  <c:v>1.7075343577371049</c:v>
                </c:pt>
                <c:pt idx="215">
                  <c:v>1.679745286189684</c:v>
                </c:pt>
                <c:pt idx="216">
                  <c:v>1.6204860382695507</c:v>
                </c:pt>
                <c:pt idx="217">
                  <c:v>1.5389768885191348</c:v>
                </c:pt>
                <c:pt idx="218">
                  <c:v>1.4561968652246255</c:v>
                </c:pt>
                <c:pt idx="219">
                  <c:v>1.3545588086522462</c:v>
                </c:pt>
                <c:pt idx="220">
                  <c:v>1.2643464093178036</c:v>
                </c:pt>
                <c:pt idx="221">
                  <c:v>1.168809329450915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MGRFV </c:v>
          </c:tx>
          <c:spPr>
            <a:ln w="22225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'Queba Graphs'!$AZ$204:$AZ$441</c:f>
              <c:numCache>
                <c:formatCode>General</c:formatCode>
                <c:ptCount val="238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</c:numCache>
            </c:numRef>
          </c:xVal>
          <c:yVal>
            <c:numRef>
              <c:f>'Queba Graphs'!$BH$204:$BH$441</c:f>
              <c:numCache>
                <c:formatCode>General</c:formatCode>
                <c:ptCount val="238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-0.23160699001663893</c:v>
                </c:pt>
                <c:pt idx="12">
                  <c:v>0.22422221797004993</c:v>
                </c:pt>
                <c:pt idx="13">
                  <c:v>0.63580190183028285</c:v>
                </c:pt>
                <c:pt idx="14">
                  <c:v>0.71487782196339433</c:v>
                </c:pt>
                <c:pt idx="15">
                  <c:v>0.10364267221297836</c:v>
                </c:pt>
                <c:pt idx="16">
                  <c:v>0.58622825457570715</c:v>
                </c:pt>
                <c:pt idx="17">
                  <c:v>0.98155326622296168</c:v>
                </c:pt>
                <c:pt idx="18">
                  <c:v>1.1099703211314476</c:v>
                </c:pt>
                <c:pt idx="19">
                  <c:v>0.65715344259567388</c:v>
                </c:pt>
                <c:pt idx="20">
                  <c:v>0.50889874376039934</c:v>
                </c:pt>
                <c:pt idx="21">
                  <c:v>0.65044871547420957</c:v>
                </c:pt>
                <c:pt idx="22">
                  <c:v>0.61570315806988352</c:v>
                </c:pt>
                <c:pt idx="23">
                  <c:v>0.51978960898502491</c:v>
                </c:pt>
                <c:pt idx="24">
                  <c:v>0.48718363227953415</c:v>
                </c:pt>
                <c:pt idx="25">
                  <c:v>0.40803047920133112</c:v>
                </c:pt>
                <c:pt idx="26">
                  <c:v>0.3257973361064892</c:v>
                </c:pt>
                <c:pt idx="27">
                  <c:v>0.26371330948419303</c:v>
                </c:pt>
                <c:pt idx="28">
                  <c:v>0.18077536772046587</c:v>
                </c:pt>
                <c:pt idx="29">
                  <c:v>0.16839244093178035</c:v>
                </c:pt>
                <c:pt idx="30">
                  <c:v>0.17624068885191346</c:v>
                </c:pt>
                <c:pt idx="31">
                  <c:v>0.15780502495840265</c:v>
                </c:pt>
                <c:pt idx="32">
                  <c:v>0.1909159384359401</c:v>
                </c:pt>
                <c:pt idx="33">
                  <c:v>0.21619322628951748</c:v>
                </c:pt>
                <c:pt idx="34">
                  <c:v>0.23338381364392682</c:v>
                </c:pt>
                <c:pt idx="35">
                  <c:v>0.27112852246256236</c:v>
                </c:pt>
                <c:pt idx="36">
                  <c:v>0.32121025457570712</c:v>
                </c:pt>
                <c:pt idx="37">
                  <c:v>0.37695718801996669</c:v>
                </c:pt>
                <c:pt idx="38">
                  <c:v>0.43616108652246255</c:v>
                </c:pt>
                <c:pt idx="39">
                  <c:v>0.50815900831946759</c:v>
                </c:pt>
                <c:pt idx="40">
                  <c:v>0.58803970881863554</c:v>
                </c:pt>
                <c:pt idx="41">
                  <c:v>0.65375415973377704</c:v>
                </c:pt>
                <c:pt idx="42">
                  <c:v>0.72476333444259566</c:v>
                </c:pt>
                <c:pt idx="43">
                  <c:v>0.78304672878535775</c:v>
                </c:pt>
                <c:pt idx="44">
                  <c:v>0.84561822462562397</c:v>
                </c:pt>
                <c:pt idx="45">
                  <c:v>0.90083259733777044</c:v>
                </c:pt>
                <c:pt idx="46">
                  <c:v>0.93708037104825292</c:v>
                </c:pt>
                <c:pt idx="47">
                  <c:v>0.94257251913477536</c:v>
                </c:pt>
                <c:pt idx="48">
                  <c:v>0.95833198003327791</c:v>
                </c:pt>
                <c:pt idx="49">
                  <c:v>0.86553823128119811</c:v>
                </c:pt>
                <c:pt idx="50">
                  <c:v>0.81179499833610647</c:v>
                </c:pt>
                <c:pt idx="51">
                  <c:v>0.7138976539101497</c:v>
                </c:pt>
                <c:pt idx="52">
                  <c:v>0.55073818968386024</c:v>
                </c:pt>
                <c:pt idx="53">
                  <c:v>0.36982511314475874</c:v>
                </c:pt>
                <c:pt idx="54">
                  <c:v>0.17517272712146423</c:v>
                </c:pt>
                <c:pt idx="55">
                  <c:v>-6.3091259567387689E-2</c:v>
                </c:pt>
                <c:pt idx="56">
                  <c:v>-5.9427321131447587E-2</c:v>
                </c:pt>
                <c:pt idx="57">
                  <c:v>-7.712700998336107E-2</c:v>
                </c:pt>
                <c:pt idx="58">
                  <c:v>-0.10696314642262895</c:v>
                </c:pt>
                <c:pt idx="59">
                  <c:v>-8.4375163061564062E-2</c:v>
                </c:pt>
                <c:pt idx="60">
                  <c:v>-9.1005550748752079E-2</c:v>
                </c:pt>
                <c:pt idx="61">
                  <c:v>-0.12446365723793676</c:v>
                </c:pt>
                <c:pt idx="62">
                  <c:v>-0.11527304326123128</c:v>
                </c:pt>
                <c:pt idx="63">
                  <c:v>-0.10734216638935108</c:v>
                </c:pt>
                <c:pt idx="64">
                  <c:v>-9.9952793677204665E-2</c:v>
                </c:pt>
                <c:pt idx="65">
                  <c:v>-3.1364212978369388E-2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-0.28214630782029948</c:v>
                </c:pt>
                <c:pt idx="74">
                  <c:v>0.54304578036605655</c:v>
                </c:pt>
                <c:pt idx="75">
                  <c:v>-0.21181357237936774</c:v>
                </c:pt>
                <c:pt idx="76">
                  <c:v>0.2924257803660566</c:v>
                </c:pt>
                <c:pt idx="77">
                  <c:v>-0.11233210815307819</c:v>
                </c:pt>
                <c:pt idx="78">
                  <c:v>6.248131447587354E-3</c:v>
                </c:pt>
                <c:pt idx="79">
                  <c:v>0.38118252579034945</c:v>
                </c:pt>
                <c:pt idx="80">
                  <c:v>1.015526795341098</c:v>
                </c:pt>
                <c:pt idx="81">
                  <c:v>0.74672177204658907</c:v>
                </c:pt>
                <c:pt idx="82">
                  <c:v>4.5404266222961731E-2</c:v>
                </c:pt>
                <c:pt idx="83">
                  <c:v>-0.10056014309484193</c:v>
                </c:pt>
                <c:pt idx="84">
                  <c:v>-3.0724752079866885E-2</c:v>
                </c:pt>
                <c:pt idx="85">
                  <c:v>-0.15552448419301165</c:v>
                </c:pt>
                <c:pt idx="86">
                  <c:v>-0.23759635607321133</c:v>
                </c:pt>
                <c:pt idx="87">
                  <c:v>-0.23847095673876872</c:v>
                </c:pt>
                <c:pt idx="88">
                  <c:v>-0.31783331447587354</c:v>
                </c:pt>
                <c:pt idx="89">
                  <c:v>-0.35892327953410985</c:v>
                </c:pt>
                <c:pt idx="90">
                  <c:v>-0.34594970216306159</c:v>
                </c:pt>
                <c:pt idx="91">
                  <c:v>-0.33003262728785354</c:v>
                </c:pt>
                <c:pt idx="92">
                  <c:v>-0.2492460482529118</c:v>
                </c:pt>
                <c:pt idx="93">
                  <c:v>-0.15284827953410982</c:v>
                </c:pt>
                <c:pt idx="94">
                  <c:v>-3.8152965058236274E-2</c:v>
                </c:pt>
                <c:pt idx="95">
                  <c:v>7.2651537437603983E-2</c:v>
                </c:pt>
                <c:pt idx="96">
                  <c:v>0.17912366056572379</c:v>
                </c:pt>
                <c:pt idx="97">
                  <c:v>0.25426819633943432</c:v>
                </c:pt>
                <c:pt idx="98">
                  <c:v>0.31969788352745426</c:v>
                </c:pt>
                <c:pt idx="99">
                  <c:v>0.38104380033277874</c:v>
                </c:pt>
                <c:pt idx="100">
                  <c:v>0.43907736772046585</c:v>
                </c:pt>
                <c:pt idx="101">
                  <c:v>0.51425765058236272</c:v>
                </c:pt>
                <c:pt idx="102">
                  <c:v>0.5723606821963394</c:v>
                </c:pt>
                <c:pt idx="103">
                  <c:v>0.64383051414309489</c:v>
                </c:pt>
                <c:pt idx="104">
                  <c:v>0.71778806156405994</c:v>
                </c:pt>
                <c:pt idx="105">
                  <c:v>0.76899178535773716</c:v>
                </c:pt>
                <c:pt idx="106">
                  <c:v>0.83943793178036608</c:v>
                </c:pt>
                <c:pt idx="107">
                  <c:v>0.88550901497504164</c:v>
                </c:pt>
                <c:pt idx="108">
                  <c:v>0.93681957404326122</c:v>
                </c:pt>
                <c:pt idx="109">
                  <c:v>0.97147373211314481</c:v>
                </c:pt>
                <c:pt idx="110">
                  <c:v>0.99206685191347754</c:v>
                </c:pt>
                <c:pt idx="111">
                  <c:v>0.98358855074875207</c:v>
                </c:pt>
                <c:pt idx="112">
                  <c:v>0.96821825291181374</c:v>
                </c:pt>
                <c:pt idx="113">
                  <c:v>0.9223021447587354</c:v>
                </c:pt>
                <c:pt idx="114">
                  <c:v>0.82476146589018307</c:v>
                </c:pt>
                <c:pt idx="115">
                  <c:v>0.71156003826955072</c:v>
                </c:pt>
                <c:pt idx="116">
                  <c:v>0.55889902662229618</c:v>
                </c:pt>
                <c:pt idx="117">
                  <c:v>0.33153443760399331</c:v>
                </c:pt>
                <c:pt idx="118">
                  <c:v>0.10142357071547421</c:v>
                </c:pt>
                <c:pt idx="119">
                  <c:v>-9.6383652246256238E-2</c:v>
                </c:pt>
                <c:pt idx="120">
                  <c:v>-0.26191566722129783</c:v>
                </c:pt>
                <c:pt idx="121">
                  <c:v>-0.31634074708818638</c:v>
                </c:pt>
                <c:pt idx="122">
                  <c:v>-0.34369399168053244</c:v>
                </c:pt>
                <c:pt idx="123">
                  <c:v>-0.35154300166389352</c:v>
                </c:pt>
                <c:pt idx="124">
                  <c:v>-0.33918884026622298</c:v>
                </c:pt>
                <c:pt idx="125">
                  <c:v>-0.32590506156405991</c:v>
                </c:pt>
                <c:pt idx="126">
                  <c:v>-0.29399301830282865</c:v>
                </c:pt>
                <c:pt idx="127">
                  <c:v>-0.31511212146422629</c:v>
                </c:pt>
                <c:pt idx="128">
                  <c:v>-0.31037229950083195</c:v>
                </c:pt>
                <c:pt idx="129">
                  <c:v>-0.34876836439267889</c:v>
                </c:pt>
                <c:pt idx="130">
                  <c:v>-0.278390690515807</c:v>
                </c:pt>
                <c:pt idx="131">
                  <c:v>-0.21914195507487522</c:v>
                </c:pt>
                <c:pt idx="132">
                  <c:v>-0.15160725291181365</c:v>
                </c:pt>
                <c:pt idx="133">
                  <c:v>-8.3326672212978362E-2</c:v>
                </c:pt>
                <c:pt idx="134">
                  <c:v>-2.6157623960066555E-2</c:v>
                </c:pt>
                <c:pt idx="135">
                  <c:v>0</c:v>
                </c:pt>
                <c:pt idx="136">
                  <c:v>-0.54172575540765389</c:v>
                </c:pt>
                <c:pt idx="137">
                  <c:v>0</c:v>
                </c:pt>
                <c:pt idx="138">
                  <c:v>0.98844191181364394</c:v>
                </c:pt>
                <c:pt idx="139">
                  <c:v>-1.6360698835274543E-3</c:v>
                </c:pt>
                <c:pt idx="140">
                  <c:v>-0.81767519301164726</c:v>
                </c:pt>
                <c:pt idx="141">
                  <c:v>-0.49164493677204663</c:v>
                </c:pt>
                <c:pt idx="142">
                  <c:v>-1.8027204658901828E-3</c:v>
                </c:pt>
                <c:pt idx="143">
                  <c:v>0.13639133277870216</c:v>
                </c:pt>
                <c:pt idx="144">
                  <c:v>-9.6747730449251251E-2</c:v>
                </c:pt>
                <c:pt idx="145">
                  <c:v>-0.31484249084858568</c:v>
                </c:pt>
                <c:pt idx="146">
                  <c:v>-0.10413491347753744</c:v>
                </c:pt>
                <c:pt idx="147">
                  <c:v>3.3924579034941761E-2</c:v>
                </c:pt>
                <c:pt idx="148">
                  <c:v>-4.2126647254575704E-2</c:v>
                </c:pt>
                <c:pt idx="149">
                  <c:v>-7.5999229617304487E-2</c:v>
                </c:pt>
                <c:pt idx="150">
                  <c:v>1.6922885191347756E-2</c:v>
                </c:pt>
                <c:pt idx="151">
                  <c:v>7.528671214642263E-2</c:v>
                </c:pt>
                <c:pt idx="152">
                  <c:v>7.2814026622296163E-2</c:v>
                </c:pt>
                <c:pt idx="153">
                  <c:v>0.14617442595673877</c:v>
                </c:pt>
                <c:pt idx="154">
                  <c:v>0.13957775374376039</c:v>
                </c:pt>
                <c:pt idx="155">
                  <c:v>0.18452359733777038</c:v>
                </c:pt>
                <c:pt idx="156">
                  <c:v>0.2538859384359401</c:v>
                </c:pt>
                <c:pt idx="157">
                  <c:v>0.3153671297836938</c:v>
                </c:pt>
                <c:pt idx="158">
                  <c:v>0.39257000000000003</c:v>
                </c:pt>
                <c:pt idx="159">
                  <c:v>0.43522230282861896</c:v>
                </c:pt>
                <c:pt idx="160">
                  <c:v>0.54996027121464219</c:v>
                </c:pt>
                <c:pt idx="161">
                  <c:v>0.58817863727121467</c:v>
                </c:pt>
                <c:pt idx="162">
                  <c:v>0.64646162728785361</c:v>
                </c:pt>
                <c:pt idx="163">
                  <c:v>0.72687813643926791</c:v>
                </c:pt>
                <c:pt idx="164">
                  <c:v>0.7745952379367721</c:v>
                </c:pt>
                <c:pt idx="165">
                  <c:v>0.83105956239600665</c:v>
                </c:pt>
                <c:pt idx="166">
                  <c:v>0.89958183361064892</c:v>
                </c:pt>
                <c:pt idx="167">
                  <c:v>0.97868339600665555</c:v>
                </c:pt>
                <c:pt idx="168">
                  <c:v>1.0642849484193013</c:v>
                </c:pt>
                <c:pt idx="169">
                  <c:v>1.1252128618968387</c:v>
                </c:pt>
                <c:pt idx="170">
                  <c:v>1.1562723427620631</c:v>
                </c:pt>
                <c:pt idx="171">
                  <c:v>1.2125595524126456</c:v>
                </c:pt>
                <c:pt idx="172">
                  <c:v>1.2549433394342762</c:v>
                </c:pt>
                <c:pt idx="173">
                  <c:v>1.2361688851913477</c:v>
                </c:pt>
                <c:pt idx="174">
                  <c:v>1.2729362196339435</c:v>
                </c:pt>
                <c:pt idx="175">
                  <c:v>1.2402825124792014</c:v>
                </c:pt>
                <c:pt idx="176">
                  <c:v>1.1632742229617303</c:v>
                </c:pt>
                <c:pt idx="177">
                  <c:v>1.0872315257903495</c:v>
                </c:pt>
                <c:pt idx="178">
                  <c:v>0.95803848252911805</c:v>
                </c:pt>
                <c:pt idx="179">
                  <c:v>0.77333330282861901</c:v>
                </c:pt>
                <c:pt idx="180">
                  <c:v>0.60875510149750411</c:v>
                </c:pt>
                <c:pt idx="181">
                  <c:v>0.38321344259567391</c:v>
                </c:pt>
                <c:pt idx="182">
                  <c:v>0.16138193011647253</c:v>
                </c:pt>
                <c:pt idx="183">
                  <c:v>0.13845759234608987</c:v>
                </c:pt>
                <c:pt idx="184">
                  <c:v>6.1054655574043264E-2</c:v>
                </c:pt>
                <c:pt idx="185">
                  <c:v>1.7571625623960065E-2</c:v>
                </c:pt>
                <c:pt idx="186">
                  <c:v>1.1467855241264559E-2</c:v>
                </c:pt>
                <c:pt idx="187">
                  <c:v>-5.0083053244592342E-2</c:v>
                </c:pt>
                <c:pt idx="188">
                  <c:v>-0.11624399334442595</c:v>
                </c:pt>
                <c:pt idx="189">
                  <c:v>-0.16741321297836939</c:v>
                </c:pt>
                <c:pt idx="190">
                  <c:v>-0.17399413144758735</c:v>
                </c:pt>
                <c:pt idx="191">
                  <c:v>-0.15742917970049916</c:v>
                </c:pt>
                <c:pt idx="192">
                  <c:v>-3.0586565723793674E-2</c:v>
                </c:pt>
                <c:pt idx="193">
                  <c:v>-5.7424292845257904E-3</c:v>
                </c:pt>
                <c:pt idx="194">
                  <c:v>0</c:v>
                </c:pt>
                <c:pt idx="195">
                  <c:v>0</c:v>
                </c:pt>
                <c:pt idx="196">
                  <c:v>-0.15402955407653912</c:v>
                </c:pt>
                <c:pt idx="197">
                  <c:v>-0.71631052412645591</c:v>
                </c:pt>
                <c:pt idx="198">
                  <c:v>-0.80091540599001665</c:v>
                </c:pt>
                <c:pt idx="199">
                  <c:v>-0.80241178202995012</c:v>
                </c:pt>
                <c:pt idx="200">
                  <c:v>-0.41763097504159735</c:v>
                </c:pt>
                <c:pt idx="201">
                  <c:v>-8.6303507487520803E-2</c:v>
                </c:pt>
                <c:pt idx="202">
                  <c:v>-5.3965029950083197E-2</c:v>
                </c:pt>
                <c:pt idx="203">
                  <c:v>-0.25251554242928453</c:v>
                </c:pt>
                <c:pt idx="204">
                  <c:v>-0.26723933444259568</c:v>
                </c:pt>
                <c:pt idx="205">
                  <c:v>-0.14535872878535774</c:v>
                </c:pt>
                <c:pt idx="206">
                  <c:v>-5.2400053244592348E-2</c:v>
                </c:pt>
                <c:pt idx="207">
                  <c:v>-0.16013715806988352</c:v>
                </c:pt>
                <c:pt idx="208">
                  <c:v>-0.24124648252911815</c:v>
                </c:pt>
                <c:pt idx="209">
                  <c:v>-0.23567694841930115</c:v>
                </c:pt>
                <c:pt idx="210">
                  <c:v>-0.24484704825291181</c:v>
                </c:pt>
                <c:pt idx="211">
                  <c:v>-0.25206077371048252</c:v>
                </c:pt>
                <c:pt idx="212">
                  <c:v>-0.20766455241264561</c:v>
                </c:pt>
                <c:pt idx="213">
                  <c:v>-0.18764461564059898</c:v>
                </c:pt>
                <c:pt idx="214">
                  <c:v>-0.15778552745424293</c:v>
                </c:pt>
                <c:pt idx="215">
                  <c:v>-0.14157637603993345</c:v>
                </c:pt>
                <c:pt idx="216">
                  <c:v>-9.5213219633943427E-2</c:v>
                </c:pt>
                <c:pt idx="217">
                  <c:v>-5.808800166389351E-2</c:v>
                </c:pt>
                <c:pt idx="218">
                  <c:v>2.7525740432612312E-3</c:v>
                </c:pt>
                <c:pt idx="219">
                  <c:v>5.4902392678868553E-2</c:v>
                </c:pt>
                <c:pt idx="220">
                  <c:v>8.2458191347753743E-2</c:v>
                </c:pt>
                <c:pt idx="221">
                  <c:v>8.7165108153078194E-2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</c:numCache>
            </c:numRef>
          </c:yVal>
          <c:smooth val="1"/>
        </c:ser>
        <c:dLbls/>
        <c:axId val="140247424"/>
        <c:axId val="140249344"/>
      </c:scatterChart>
      <c:valAx>
        <c:axId val="140247424"/>
        <c:scaling>
          <c:orientation val="minMax"/>
          <c:max val="1.6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(s)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249344"/>
        <c:crosses val="autoZero"/>
        <c:crossBetween val="midCat"/>
      </c:valAx>
      <c:valAx>
        <c:axId val="1402493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MGRF (Nm/kg)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247424"/>
        <c:crosses val="autoZero"/>
        <c:crossBetween val="midCat"/>
      </c:valAx>
    </c:plotArea>
    <c:legend>
      <c:legendPos val="t"/>
      <c:layout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COM 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'Queba Graphs'!$AN$204:$AN$494</c:f>
              <c:numCache>
                <c:formatCode>General</c:formatCode>
                <c:ptCount val="291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  <c:pt idx="238">
                  <c:v>1.9833333333333334</c:v>
                </c:pt>
                <c:pt idx="239">
                  <c:v>1.9916666666666667</c:v>
                </c:pt>
                <c:pt idx="240">
                  <c:v>2</c:v>
                </c:pt>
                <c:pt idx="241">
                  <c:v>2.0083333333333333</c:v>
                </c:pt>
                <c:pt idx="242">
                  <c:v>2.0166666666666666</c:v>
                </c:pt>
                <c:pt idx="243">
                  <c:v>2.0249999999999999</c:v>
                </c:pt>
                <c:pt idx="244">
                  <c:v>2.0333333333333332</c:v>
                </c:pt>
                <c:pt idx="245">
                  <c:v>2.0416666666666665</c:v>
                </c:pt>
                <c:pt idx="246">
                  <c:v>2.0499999999999998</c:v>
                </c:pt>
                <c:pt idx="247">
                  <c:v>2.0583333333333331</c:v>
                </c:pt>
                <c:pt idx="248">
                  <c:v>2.0666666666666669</c:v>
                </c:pt>
                <c:pt idx="249">
                  <c:v>2.0750000000000002</c:v>
                </c:pt>
                <c:pt idx="250">
                  <c:v>2.0833333333333335</c:v>
                </c:pt>
                <c:pt idx="251">
                  <c:v>2.0916666666666668</c:v>
                </c:pt>
                <c:pt idx="252">
                  <c:v>2.1</c:v>
                </c:pt>
                <c:pt idx="253">
                  <c:v>2.1083333333333334</c:v>
                </c:pt>
                <c:pt idx="254">
                  <c:v>2.1166666666666667</c:v>
                </c:pt>
                <c:pt idx="255">
                  <c:v>2.125</c:v>
                </c:pt>
                <c:pt idx="256">
                  <c:v>2.1333333333333333</c:v>
                </c:pt>
                <c:pt idx="257">
                  <c:v>2.1416666666666666</c:v>
                </c:pt>
                <c:pt idx="258">
                  <c:v>2.15</c:v>
                </c:pt>
                <c:pt idx="259">
                  <c:v>2.1583333333333332</c:v>
                </c:pt>
                <c:pt idx="260">
                  <c:v>2.1666666666666665</c:v>
                </c:pt>
                <c:pt idx="261">
                  <c:v>2.1749999999999998</c:v>
                </c:pt>
                <c:pt idx="262">
                  <c:v>2.1833333333333331</c:v>
                </c:pt>
                <c:pt idx="263">
                  <c:v>2.1916666666666669</c:v>
                </c:pt>
                <c:pt idx="264">
                  <c:v>2.2000000000000002</c:v>
                </c:pt>
                <c:pt idx="265">
                  <c:v>2.2083333333333335</c:v>
                </c:pt>
                <c:pt idx="266">
                  <c:v>2.2166666666666668</c:v>
                </c:pt>
                <c:pt idx="267">
                  <c:v>2.2250000000000001</c:v>
                </c:pt>
                <c:pt idx="268">
                  <c:v>2.2333333333333334</c:v>
                </c:pt>
                <c:pt idx="269">
                  <c:v>2.2416666666666667</c:v>
                </c:pt>
                <c:pt idx="270">
                  <c:v>2.25</c:v>
                </c:pt>
                <c:pt idx="271">
                  <c:v>2.2583333333333333</c:v>
                </c:pt>
                <c:pt idx="272">
                  <c:v>2.2666666666666666</c:v>
                </c:pt>
                <c:pt idx="273">
                  <c:v>2.2749999999999999</c:v>
                </c:pt>
                <c:pt idx="274">
                  <c:v>2.2833333333333332</c:v>
                </c:pt>
                <c:pt idx="275">
                  <c:v>2.2916666666666665</c:v>
                </c:pt>
                <c:pt idx="276">
                  <c:v>2.2999999999999998</c:v>
                </c:pt>
                <c:pt idx="277">
                  <c:v>2.3083333333333331</c:v>
                </c:pt>
                <c:pt idx="278">
                  <c:v>2.3166666666666669</c:v>
                </c:pt>
                <c:pt idx="279">
                  <c:v>2.3250000000000002</c:v>
                </c:pt>
                <c:pt idx="280">
                  <c:v>2.3333333333333335</c:v>
                </c:pt>
                <c:pt idx="281">
                  <c:v>2.3416666666666668</c:v>
                </c:pt>
                <c:pt idx="282">
                  <c:v>2.35</c:v>
                </c:pt>
                <c:pt idx="283">
                  <c:v>2.3583333333333334</c:v>
                </c:pt>
                <c:pt idx="284">
                  <c:v>2.3666666666666667</c:v>
                </c:pt>
                <c:pt idx="285">
                  <c:v>2.375</c:v>
                </c:pt>
                <c:pt idx="286">
                  <c:v>2.3833333333333333</c:v>
                </c:pt>
                <c:pt idx="287">
                  <c:v>2.3916666666666666</c:v>
                </c:pt>
                <c:pt idx="288">
                  <c:v>2.4</c:v>
                </c:pt>
                <c:pt idx="289">
                  <c:v>2.4083333333333332</c:v>
                </c:pt>
                <c:pt idx="290">
                  <c:v>2.4166666666666665</c:v>
                </c:pt>
              </c:numCache>
            </c:numRef>
          </c:xVal>
          <c:yVal>
            <c:numRef>
              <c:f>'Queba Graphs'!$AS$204:$AS$494</c:f>
              <c:numCache>
                <c:formatCode>General</c:formatCode>
                <c:ptCount val="291"/>
                <c:pt idx="1">
                  <c:v>0.67822070183510075</c:v>
                </c:pt>
                <c:pt idx="2">
                  <c:v>0.66944739204962855</c:v>
                </c:pt>
                <c:pt idx="3">
                  <c:v>0.66066666171963695</c:v>
                </c:pt>
                <c:pt idx="4">
                  <c:v>0.65117652733357578</c:v>
                </c:pt>
                <c:pt idx="5">
                  <c:v>0.64240024933029582</c:v>
                </c:pt>
                <c:pt idx="6">
                  <c:v>0.63361951900030422</c:v>
                </c:pt>
                <c:pt idx="7">
                  <c:v>0.62484546716038014</c:v>
                </c:pt>
                <c:pt idx="8">
                  <c:v>0.61608699846394721</c:v>
                </c:pt>
                <c:pt idx="9">
                  <c:v>0.60734856523771719</c:v>
                </c:pt>
                <c:pt idx="10">
                  <c:v>0.59862348899162221</c:v>
                </c:pt>
                <c:pt idx="11">
                  <c:v>0.58990212301778711</c:v>
                </c:pt>
                <c:pt idx="12">
                  <c:v>0.58117185239052849</c:v>
                </c:pt>
                <c:pt idx="13">
                  <c:v>0.57242599861977872</c:v>
                </c:pt>
                <c:pt idx="14">
                  <c:v>0.56366307759663403</c:v>
                </c:pt>
                <c:pt idx="15">
                  <c:v>0.55488754164780607</c:v>
                </c:pt>
                <c:pt idx="16">
                  <c:v>0.54611126364452622</c:v>
                </c:pt>
                <c:pt idx="17">
                  <c:v>0.53734982673028553</c:v>
                </c:pt>
                <c:pt idx="18">
                  <c:v>0.52861955610302691</c:v>
                </c:pt>
                <c:pt idx="19">
                  <c:v>0.51993380874288553</c:v>
                </c:pt>
                <c:pt idx="20">
                  <c:v>0.51130000519438112</c:v>
                </c:pt>
                <c:pt idx="21">
                  <c:v>0.5027181454575137</c:v>
                </c:pt>
                <c:pt idx="22">
                  <c:v>0.49418748747783114</c:v>
                </c:pt>
                <c:pt idx="23">
                  <c:v>0.48570877330978546</c:v>
                </c:pt>
                <c:pt idx="24">
                  <c:v>0.47784744844576693</c:v>
                </c:pt>
                <c:pt idx="25">
                  <c:v>0.46955350583625827</c:v>
                </c:pt>
                <c:pt idx="26">
                  <c:v>0.4612551109000379</c:v>
                </c:pt>
                <c:pt idx="27">
                  <c:v>0.45292554967683529</c:v>
                </c:pt>
                <c:pt idx="28">
                  <c:v>0.44454181847863994</c:v>
                </c:pt>
                <c:pt idx="29">
                  <c:v>0.43608610799860498</c:v>
                </c:pt>
                <c:pt idx="30">
                  <c:v>0.42754728741995085</c:v>
                </c:pt>
                <c:pt idx="31">
                  <c:v>0.4189194203070622</c:v>
                </c:pt>
                <c:pt idx="32">
                  <c:v>0.4102054748777465</c:v>
                </c:pt>
                <c:pt idx="33">
                  <c:v>0.40141212962207162</c:v>
                </c:pt>
                <c:pt idx="34">
                  <c:v>0.39255125741126884</c:v>
                </c:pt>
                <c:pt idx="35">
                  <c:v>0.38363695727992525</c:v>
                </c:pt>
                <c:pt idx="36">
                  <c:v>0.3746892646982436</c:v>
                </c:pt>
                <c:pt idx="37">
                  <c:v>0.36572969924533061</c:v>
                </c:pt>
                <c:pt idx="38">
                  <c:v>0.35677903844584113</c:v>
                </c:pt>
                <c:pt idx="39">
                  <c:v>0.34785360749771821</c:v>
                </c:pt>
                <c:pt idx="40">
                  <c:v>0.33896231105438518</c:v>
                </c:pt>
                <c:pt idx="41">
                  <c:v>0.33010663322474604</c:v>
                </c:pt>
                <c:pt idx="42">
                  <c:v>0.32128434784544485</c:v>
                </c:pt>
                <c:pt idx="43">
                  <c:v>0.31248877642641415</c:v>
                </c:pt>
                <c:pt idx="44">
                  <c:v>0.30371324047758624</c:v>
                </c:pt>
                <c:pt idx="45">
                  <c:v>0.29495180356334555</c:v>
                </c:pt>
                <c:pt idx="46">
                  <c:v>0.28620075541143208</c:v>
                </c:pt>
                <c:pt idx="47">
                  <c:v>0.27727013008214541</c:v>
                </c:pt>
                <c:pt idx="48">
                  <c:v>0.26852798658365556</c:v>
                </c:pt>
                <c:pt idx="49">
                  <c:v>0.25978955335742543</c:v>
                </c:pt>
                <c:pt idx="50">
                  <c:v>0.2510496360222913</c:v>
                </c:pt>
                <c:pt idx="51">
                  <c:v>0.24230452430599361</c:v>
                </c:pt>
                <c:pt idx="52">
                  <c:v>0.23354828177291651</c:v>
                </c:pt>
                <c:pt idx="53">
                  <c:v>0.22477719815080027</c:v>
                </c:pt>
                <c:pt idx="54">
                  <c:v>0.21598830522183718</c:v>
                </c:pt>
                <c:pt idx="55">
                  <c:v>0.20718011887712326</c:v>
                </c:pt>
                <c:pt idx="56">
                  <c:v>0.1983526391166584</c:v>
                </c:pt>
                <c:pt idx="57">
                  <c:v>0.18950363977708681</c:v>
                </c:pt>
                <c:pt idx="58">
                  <c:v>0.18063534702176448</c:v>
                </c:pt>
                <c:pt idx="59">
                  <c:v>0.17175072906849906</c:v>
                </c:pt>
                <c:pt idx="60">
                  <c:v>0.16285720646181018</c:v>
                </c:pt>
                <c:pt idx="61">
                  <c:v>0.15395997358286151</c:v>
                </c:pt>
                <c:pt idx="70">
                  <c:v>0.66039718059398278</c:v>
                </c:pt>
                <c:pt idx="71">
                  <c:v>0.65045441976829477</c:v>
                </c:pt>
                <c:pt idx="72">
                  <c:v>0.64052573279223524</c:v>
                </c:pt>
                <c:pt idx="73">
                  <c:v>0.63061443115983418</c:v>
                </c:pt>
                <c:pt idx="74">
                  <c:v>0.62072630998564471</c:v>
                </c:pt>
                <c:pt idx="75">
                  <c:v>0.61087378737227993</c:v>
                </c:pt>
                <c:pt idx="76">
                  <c:v>0.60107176504287563</c:v>
                </c:pt>
                <c:pt idx="77">
                  <c:v>0.59133845621459802</c:v>
                </c:pt>
                <c:pt idx="78">
                  <c:v>0.58168710686356817</c:v>
                </c:pt>
                <c:pt idx="79">
                  <c:v>0.57212765147187639</c:v>
                </c:pt>
                <c:pt idx="80">
                  <c:v>0.56344822561871133</c:v>
                </c:pt>
                <c:pt idx="81">
                  <c:v>0.55402868084979562</c:v>
                </c:pt>
                <c:pt idx="82">
                  <c:v>0.54470599728126345</c:v>
                </c:pt>
                <c:pt idx="83">
                  <c:v>0.5354735519250543</c:v>
                </c:pt>
                <c:pt idx="84">
                  <c:v>0.52632472179310774</c:v>
                </c:pt>
                <c:pt idx="85">
                  <c:v>0.51724543303579562</c:v>
                </c:pt>
                <c:pt idx="86">
                  <c:v>0.50822326755050451</c:v>
                </c:pt>
                <c:pt idx="87">
                  <c:v>0.4992433236140984</c:v>
                </c:pt>
                <c:pt idx="88">
                  <c:v>0.4902873880094113</c:v>
                </c:pt>
                <c:pt idx="89">
                  <c:v>0.48133890326629208</c:v>
                </c:pt>
                <c:pt idx="90">
                  <c:v>0.47237965616757494</c:v>
                </c:pt>
                <c:pt idx="91">
                  <c:v>0.46339391711661598</c:v>
                </c:pt>
                <c:pt idx="92">
                  <c:v>0.45437092375781724</c:v>
                </c:pt>
                <c:pt idx="93">
                  <c:v>0.44530405310311827</c:v>
                </c:pt>
                <c:pt idx="94">
                  <c:v>0.4361933051525192</c:v>
                </c:pt>
                <c:pt idx="95">
                  <c:v>0.42704199140005006</c:v>
                </c:pt>
                <c:pt idx="96">
                  <c:v>0.41785673483377123</c:v>
                </c:pt>
                <c:pt idx="97">
                  <c:v>0.40864912568278866</c:v>
                </c:pt>
                <c:pt idx="98">
                  <c:v>0.39943323779673057</c:v>
                </c:pt>
                <c:pt idx="99">
                  <c:v>0.39022066140470263</c:v>
                </c:pt>
                <c:pt idx="100">
                  <c:v>0.38102381460931822</c:v>
                </c:pt>
                <c:pt idx="101">
                  <c:v>0.37184766465162256</c:v>
                </c:pt>
                <c:pt idx="102">
                  <c:v>0.36269221153161563</c:v>
                </c:pt>
                <c:pt idx="103">
                  <c:v>0.35355497162877492</c:v>
                </c:pt>
                <c:pt idx="104">
                  <c:v>0.34442849408153231</c:v>
                </c:pt>
                <c:pt idx="105">
                  <c:v>0.33480446455625151</c:v>
                </c:pt>
                <c:pt idx="106">
                  <c:v>0.32560016689929916</c:v>
                </c:pt>
                <c:pt idx="107">
                  <c:v>0.3163809675192108</c:v>
                </c:pt>
                <c:pt idx="108">
                  <c:v>0.3071427270484488</c:v>
                </c:pt>
                <c:pt idx="109">
                  <c:v>0.29788047824596781</c:v>
                </c:pt>
                <c:pt idx="110">
                  <c:v>0.2885909096177377</c:v>
                </c:pt>
                <c:pt idx="111">
                  <c:v>0.2792731932902508</c:v>
                </c:pt>
                <c:pt idx="112">
                  <c:v>0.26992732926350715</c:v>
                </c:pt>
                <c:pt idx="113">
                  <c:v>0.26055248966399924</c:v>
                </c:pt>
                <c:pt idx="114">
                  <c:v>0.25114950236523464</c:v>
                </c:pt>
                <c:pt idx="115">
                  <c:v>0.24171588374669059</c:v>
                </c:pt>
                <c:pt idx="116">
                  <c:v>0.23225328955538224</c:v>
                </c:pt>
                <c:pt idx="117">
                  <c:v>0.22276337553832473</c:v>
                </c:pt>
                <c:pt idx="118">
                  <c:v>0.21324614169551809</c:v>
                </c:pt>
                <c:pt idx="119">
                  <c:v>0.20370241590046975</c:v>
                </c:pt>
                <c:pt idx="120">
                  <c:v>0.19413468177370244</c:v>
                </c:pt>
                <c:pt idx="121">
                  <c:v>0.18454459506223125</c:v>
                </c:pt>
                <c:pt idx="122">
                  <c:v>0.17493050001904109</c:v>
                </c:pt>
                <c:pt idx="123">
                  <c:v>0.1652915687706244</c:v>
                </c:pt>
                <c:pt idx="124">
                  <c:v>0.15562697344347362</c:v>
                </c:pt>
                <c:pt idx="125">
                  <c:v>0.14593588616408121</c:v>
                </c:pt>
                <c:pt idx="126">
                  <c:v>0.13621830693244716</c:v>
                </c:pt>
                <c:pt idx="127">
                  <c:v>0.12647258000155642</c:v>
                </c:pt>
                <c:pt idx="128">
                  <c:v>0.11669787749790135</c:v>
                </c:pt>
                <c:pt idx="129">
                  <c:v>0.10689088792745177</c:v>
                </c:pt>
                <c:pt idx="130">
                  <c:v>9.7052439163715282E-2</c:v>
                </c:pt>
                <c:pt idx="131">
                  <c:v>8.7184186953706957E-2</c:v>
                </c:pt>
                <c:pt idx="135">
                  <c:v>0.60338699269999219</c:v>
                </c:pt>
                <c:pt idx="136">
                  <c:v>0.59466975649306653</c:v>
                </c:pt>
                <c:pt idx="137">
                  <c:v>0.58598401424991997</c:v>
                </c:pt>
                <c:pt idx="138">
                  <c:v>0.57732903355279019</c:v>
                </c:pt>
                <c:pt idx="139">
                  <c:v>0.5687026171483901</c:v>
                </c:pt>
                <c:pt idx="140">
                  <c:v>0.56010549745448202</c:v>
                </c:pt>
                <c:pt idx="141">
                  <c:v>0.55154426623092689</c:v>
                </c:pt>
                <c:pt idx="142">
                  <c:v>0.54302844490863456</c:v>
                </c:pt>
                <c:pt idx="143">
                  <c:v>0.53456828733627715</c:v>
                </c:pt>
                <c:pt idx="144">
                  <c:v>0.52616892043819086</c:v>
                </c:pt>
                <c:pt idx="145">
                  <c:v>0.51783180904990034</c:v>
                </c:pt>
                <c:pt idx="146">
                  <c:v>0.50955548833588094</c:v>
                </c:pt>
                <c:pt idx="147">
                  <c:v>0.50133190170074737</c:v>
                </c:pt>
                <c:pt idx="148">
                  <c:v>0.49314786562477803</c:v>
                </c:pt>
                <c:pt idx="149">
                  <c:v>0.4849916614237762</c:v>
                </c:pt>
                <c:pt idx="150">
                  <c:v>0.47685816217340576</c:v>
                </c:pt>
                <c:pt idx="151">
                  <c:v>0.46875249479800285</c:v>
                </c:pt>
                <c:pt idx="152">
                  <c:v>0.46067612413309206</c:v>
                </c:pt>
                <c:pt idx="153">
                  <c:v>0.45262026116552573</c:v>
                </c:pt>
                <c:pt idx="154">
                  <c:v>0.44456146852691009</c:v>
                </c:pt>
                <c:pt idx="155">
                  <c:v>0.43646751983570409</c:v>
                </c:pt>
                <c:pt idx="156">
                  <c:v>0.42831278047022686</c:v>
                </c:pt>
                <c:pt idx="157">
                  <c:v>0.42008333449299479</c:v>
                </c:pt>
                <c:pt idx="158">
                  <c:v>0.41177625223295861</c:v>
                </c:pt>
                <c:pt idx="159">
                  <c:v>0.40339812544997916</c:v>
                </c:pt>
                <c:pt idx="160">
                  <c:v>0.39495701073944162</c:v>
                </c:pt>
                <c:pt idx="161">
                  <c:v>0.38646755645659214</c:v>
                </c:pt>
                <c:pt idx="162">
                  <c:v>0.37794587579220135</c:v>
                </c:pt>
                <c:pt idx="163">
                  <c:v>0.36941760336794982</c:v>
                </c:pt>
                <c:pt idx="164">
                  <c:v>0.36090544413446896</c:v>
                </c:pt>
                <c:pt idx="165">
                  <c:v>0.35242697611805396</c:v>
                </c:pt>
                <c:pt idx="166">
                  <c:v>0.34399172074961487</c:v>
                </c:pt>
                <c:pt idx="167">
                  <c:v>0.33559967802915169</c:v>
                </c:pt>
                <c:pt idx="168">
                  <c:v>0.32724791828561511</c:v>
                </c:pt>
                <c:pt idx="169">
                  <c:v>0.3189254552525706</c:v>
                </c:pt>
                <c:pt idx="170">
                  <c:v>0.3106205702458214</c:v>
                </c:pt>
                <c:pt idx="171">
                  <c:v>0.30232300941669515</c:v>
                </c:pt>
                <c:pt idx="172">
                  <c:v>0.29402618100533129</c:v>
                </c:pt>
                <c:pt idx="173">
                  <c:v>0.28572642292291817</c:v>
                </c:pt>
                <c:pt idx="174">
                  <c:v>0.27742300275169351</c:v>
                </c:pt>
                <c:pt idx="175">
                  <c:v>0.26911152598508359</c:v>
                </c:pt>
                <c:pt idx="176">
                  <c:v>0.2607883305342768</c:v>
                </c:pt>
                <c:pt idx="177">
                  <c:v>0.25244828947493697</c:v>
                </c:pt>
                <c:pt idx="178">
                  <c:v>0.24408700830049049</c:v>
                </c:pt>
                <c:pt idx="179">
                  <c:v>0.23570302217541259</c:v>
                </c:pt>
                <c:pt idx="180">
                  <c:v>0.22729193659312943</c:v>
                </c:pt>
                <c:pt idx="181">
                  <c:v>0.21885082188259192</c:v>
                </c:pt>
                <c:pt idx="182">
                  <c:v>0.21037967804380001</c:v>
                </c:pt>
                <c:pt idx="183">
                  <c:v>0.20187777265899143</c:v>
                </c:pt>
                <c:pt idx="184">
                  <c:v>0.19334730298145295</c:v>
                </c:pt>
                <c:pt idx="185">
                  <c:v>0.18479119868223393</c:v>
                </c:pt>
                <c:pt idx="186">
                  <c:v>0.17621385426790812</c:v>
                </c:pt>
                <c:pt idx="187">
                  <c:v>0.16761746699176244</c:v>
                </c:pt>
                <c:pt idx="188">
                  <c:v>0.15900276927155926</c:v>
                </c:pt>
                <c:pt idx="189">
                  <c:v>0.15037049352506071</c:v>
                </c:pt>
                <c:pt idx="190">
                  <c:v>0.14171697766345551</c:v>
                </c:pt>
                <c:pt idx="289">
                  <c:v>-0.18365699275012801</c:v>
                </c:pt>
                <c:pt idx="290">
                  <c:v>-0.18365699275012801</c:v>
                </c:pt>
              </c:numCache>
            </c:numRef>
          </c:yVal>
          <c:smooth val="1"/>
        </c:ser>
        <c:ser>
          <c:idx val="1"/>
          <c:order val="1"/>
          <c:tx>
            <c:v>COP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'Queba Graphs'!$AN$204:$AN$494</c:f>
              <c:numCache>
                <c:formatCode>General</c:formatCode>
                <c:ptCount val="291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  <c:pt idx="238">
                  <c:v>1.9833333333333334</c:v>
                </c:pt>
                <c:pt idx="239">
                  <c:v>1.9916666666666667</c:v>
                </c:pt>
                <c:pt idx="240">
                  <c:v>2</c:v>
                </c:pt>
                <c:pt idx="241">
                  <c:v>2.0083333333333333</c:v>
                </c:pt>
                <c:pt idx="242">
                  <c:v>2.0166666666666666</c:v>
                </c:pt>
                <c:pt idx="243">
                  <c:v>2.0249999999999999</c:v>
                </c:pt>
                <c:pt idx="244">
                  <c:v>2.0333333333333332</c:v>
                </c:pt>
                <c:pt idx="245">
                  <c:v>2.0416666666666665</c:v>
                </c:pt>
                <c:pt idx="246">
                  <c:v>2.0499999999999998</c:v>
                </c:pt>
                <c:pt idx="247">
                  <c:v>2.0583333333333331</c:v>
                </c:pt>
                <c:pt idx="248">
                  <c:v>2.0666666666666669</c:v>
                </c:pt>
                <c:pt idx="249">
                  <c:v>2.0750000000000002</c:v>
                </c:pt>
                <c:pt idx="250">
                  <c:v>2.0833333333333335</c:v>
                </c:pt>
                <c:pt idx="251">
                  <c:v>2.0916666666666668</c:v>
                </c:pt>
                <c:pt idx="252">
                  <c:v>2.1</c:v>
                </c:pt>
                <c:pt idx="253">
                  <c:v>2.1083333333333334</c:v>
                </c:pt>
                <c:pt idx="254">
                  <c:v>2.1166666666666667</c:v>
                </c:pt>
                <c:pt idx="255">
                  <c:v>2.125</c:v>
                </c:pt>
                <c:pt idx="256">
                  <c:v>2.1333333333333333</c:v>
                </c:pt>
                <c:pt idx="257">
                  <c:v>2.1416666666666666</c:v>
                </c:pt>
                <c:pt idx="258">
                  <c:v>2.15</c:v>
                </c:pt>
                <c:pt idx="259">
                  <c:v>2.1583333333333332</c:v>
                </c:pt>
                <c:pt idx="260">
                  <c:v>2.1666666666666665</c:v>
                </c:pt>
                <c:pt idx="261">
                  <c:v>2.1749999999999998</c:v>
                </c:pt>
                <c:pt idx="262">
                  <c:v>2.1833333333333331</c:v>
                </c:pt>
                <c:pt idx="263">
                  <c:v>2.1916666666666669</c:v>
                </c:pt>
                <c:pt idx="264">
                  <c:v>2.2000000000000002</c:v>
                </c:pt>
                <c:pt idx="265">
                  <c:v>2.2083333333333335</c:v>
                </c:pt>
                <c:pt idx="266">
                  <c:v>2.2166666666666668</c:v>
                </c:pt>
                <c:pt idx="267">
                  <c:v>2.2250000000000001</c:v>
                </c:pt>
                <c:pt idx="268">
                  <c:v>2.2333333333333334</c:v>
                </c:pt>
                <c:pt idx="269">
                  <c:v>2.2416666666666667</c:v>
                </c:pt>
                <c:pt idx="270">
                  <c:v>2.25</c:v>
                </c:pt>
                <c:pt idx="271">
                  <c:v>2.2583333333333333</c:v>
                </c:pt>
                <c:pt idx="272">
                  <c:v>2.2666666666666666</c:v>
                </c:pt>
                <c:pt idx="273">
                  <c:v>2.2749999999999999</c:v>
                </c:pt>
                <c:pt idx="274">
                  <c:v>2.2833333333333332</c:v>
                </c:pt>
                <c:pt idx="275">
                  <c:v>2.2916666666666665</c:v>
                </c:pt>
                <c:pt idx="276">
                  <c:v>2.2999999999999998</c:v>
                </c:pt>
                <c:pt idx="277">
                  <c:v>2.3083333333333331</c:v>
                </c:pt>
                <c:pt idx="278">
                  <c:v>2.3166666666666669</c:v>
                </c:pt>
                <c:pt idx="279">
                  <c:v>2.3250000000000002</c:v>
                </c:pt>
                <c:pt idx="280">
                  <c:v>2.3333333333333335</c:v>
                </c:pt>
                <c:pt idx="281">
                  <c:v>2.3416666666666668</c:v>
                </c:pt>
                <c:pt idx="282">
                  <c:v>2.35</c:v>
                </c:pt>
                <c:pt idx="283">
                  <c:v>2.3583333333333334</c:v>
                </c:pt>
                <c:pt idx="284">
                  <c:v>2.3666666666666667</c:v>
                </c:pt>
                <c:pt idx="285">
                  <c:v>2.375</c:v>
                </c:pt>
                <c:pt idx="286">
                  <c:v>2.3833333333333333</c:v>
                </c:pt>
                <c:pt idx="287">
                  <c:v>2.3916666666666666</c:v>
                </c:pt>
                <c:pt idx="288">
                  <c:v>2.4</c:v>
                </c:pt>
                <c:pt idx="289">
                  <c:v>2.4083333333333332</c:v>
                </c:pt>
                <c:pt idx="290">
                  <c:v>2.4166666666666665</c:v>
                </c:pt>
              </c:numCache>
            </c:numRef>
          </c:xVal>
          <c:yVal>
            <c:numRef>
              <c:f>'Queba Graphs'!$AT$204:$AT$494</c:f>
              <c:numCache>
                <c:formatCode>General</c:formatCode>
                <c:ptCount val="291"/>
                <c:pt idx="70">
                  <c:v>0.51814781515902619</c:v>
                </c:pt>
                <c:pt idx="71">
                  <c:v>0.91516862955475309</c:v>
                </c:pt>
                <c:pt idx="72">
                  <c:v>0.57747571433065603</c:v>
                </c:pt>
                <c:pt idx="73">
                  <c:v>0.70690297488066201</c:v>
                </c:pt>
                <c:pt idx="74">
                  <c:v>0.59937048498485823</c:v>
                </c:pt>
                <c:pt idx="75">
                  <c:v>0.61182253041193324</c:v>
                </c:pt>
                <c:pt idx="76">
                  <c:v>0.65134190016838944</c:v>
                </c:pt>
                <c:pt idx="77">
                  <c:v>0.71673231703581541</c:v>
                </c:pt>
                <c:pt idx="78">
                  <c:v>0.65666595469545019</c:v>
                </c:pt>
                <c:pt idx="79">
                  <c:v>0.57583404116518233</c:v>
                </c:pt>
                <c:pt idx="80">
                  <c:v>0.55604455284068233</c:v>
                </c:pt>
                <c:pt idx="81">
                  <c:v>0.55192753788763105</c:v>
                </c:pt>
                <c:pt idx="82">
                  <c:v>0.53495530310932737</c:v>
                </c:pt>
                <c:pt idx="83">
                  <c:v>0.52159342469745362</c:v>
                </c:pt>
                <c:pt idx="84">
                  <c:v>0.51313669681781982</c:v>
                </c:pt>
                <c:pt idx="85">
                  <c:v>0.50052156030975714</c:v>
                </c:pt>
                <c:pt idx="86">
                  <c:v>0.49002743572804025</c:v>
                </c:pt>
                <c:pt idx="87">
                  <c:v>0.48219326872608481</c:v>
                </c:pt>
                <c:pt idx="88">
                  <c:v>0.47439883965249185</c:v>
                </c:pt>
                <c:pt idx="89">
                  <c:v>0.46950776296988034</c:v>
                </c:pt>
                <c:pt idx="90">
                  <c:v>0.46520282073061497</c:v>
                </c:pt>
                <c:pt idx="91">
                  <c:v>0.46161647269590389</c:v>
                </c:pt>
                <c:pt idx="92">
                  <c:v>0.4577428525540726</c:v>
                </c:pt>
                <c:pt idx="93">
                  <c:v>0.45359189478721162</c:v>
                </c:pt>
                <c:pt idx="94">
                  <c:v>0.44793669085713061</c:v>
                </c:pt>
                <c:pt idx="95">
                  <c:v>0.44180214816617741</c:v>
                </c:pt>
                <c:pt idx="96">
                  <c:v>0.43547719456848755</c:v>
                </c:pt>
                <c:pt idx="97">
                  <c:v>0.42900405161294597</c:v>
                </c:pt>
                <c:pt idx="98">
                  <c:v>0.42340845457540854</c:v>
                </c:pt>
                <c:pt idx="99">
                  <c:v>0.41714062424973969</c:v>
                </c:pt>
                <c:pt idx="100">
                  <c:v>0.41166920823833486</c:v>
                </c:pt>
                <c:pt idx="101">
                  <c:v>0.4065016218042013</c:v>
                </c:pt>
                <c:pt idx="102">
                  <c:v>0.40063282650917204</c:v>
                </c:pt>
                <c:pt idx="103">
                  <c:v>0.39596030843255398</c:v>
                </c:pt>
                <c:pt idx="104">
                  <c:v>0.39038789185322798</c:v>
                </c:pt>
                <c:pt idx="105">
                  <c:v>0.3851242720922185</c:v>
                </c:pt>
                <c:pt idx="106">
                  <c:v>0.37964292159872309</c:v>
                </c:pt>
                <c:pt idx="107">
                  <c:v>0.37374680647794462</c:v>
                </c:pt>
                <c:pt idx="108">
                  <c:v>0.36679763625556128</c:v>
                </c:pt>
                <c:pt idx="109">
                  <c:v>0.35951400513612725</c:v>
                </c:pt>
                <c:pt idx="110">
                  <c:v>0.35046783131911713</c:v>
                </c:pt>
                <c:pt idx="111">
                  <c:v>0.33839743557902302</c:v>
                </c:pt>
                <c:pt idx="112">
                  <c:v>0.32457608737045845</c:v>
                </c:pt>
                <c:pt idx="113">
                  <c:v>0.30685876643535881</c:v>
                </c:pt>
                <c:pt idx="114">
                  <c:v>0.28149355003750265</c:v>
                </c:pt>
                <c:pt idx="115">
                  <c:v>0.25200635144554989</c:v>
                </c:pt>
                <c:pt idx="116">
                  <c:v>0.22132618712921617</c:v>
                </c:pt>
                <c:pt idx="117">
                  <c:v>0.18894225913434234</c:v>
                </c:pt>
                <c:pt idx="118">
                  <c:v>0.16727763731523934</c:v>
                </c:pt>
                <c:pt idx="119">
                  <c:v>0.14655761916825205</c:v>
                </c:pt>
                <c:pt idx="120">
                  <c:v>0.12555198466115966</c:v>
                </c:pt>
                <c:pt idx="121">
                  <c:v>0.10620292504267689</c:v>
                </c:pt>
                <c:pt idx="122">
                  <c:v>8.5035027328104487E-2</c:v>
                </c:pt>
                <c:pt idx="123">
                  <c:v>6.8162965244214405E-2</c:v>
                </c:pt>
                <c:pt idx="124">
                  <c:v>3.859711866904432E-2</c:v>
                </c:pt>
                <c:pt idx="125">
                  <c:v>1.4682336656417595E-2</c:v>
                </c:pt>
                <c:pt idx="126">
                  <c:v>-4.2286123018691738E-2</c:v>
                </c:pt>
                <c:pt idx="127">
                  <c:v>-4.1930965283952334E-2</c:v>
                </c:pt>
                <c:pt idx="128">
                  <c:v>-4.6173817010151427E-2</c:v>
                </c:pt>
                <c:pt idx="129">
                  <c:v>-5.0801629917361694E-2</c:v>
                </c:pt>
                <c:pt idx="130">
                  <c:v>-4.8966234351121032E-2</c:v>
                </c:pt>
                <c:pt idx="131">
                  <c:v>-2.8626210144099662E-2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'Queba Graphs'!$AN$204:$AN$494</c:f>
              <c:numCache>
                <c:formatCode>General</c:formatCode>
                <c:ptCount val="291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  <c:pt idx="238">
                  <c:v>1.9833333333333334</c:v>
                </c:pt>
                <c:pt idx="239">
                  <c:v>1.9916666666666667</c:v>
                </c:pt>
                <c:pt idx="240">
                  <c:v>2</c:v>
                </c:pt>
                <c:pt idx="241">
                  <c:v>2.0083333333333333</c:v>
                </c:pt>
                <c:pt idx="242">
                  <c:v>2.0166666666666666</c:v>
                </c:pt>
                <c:pt idx="243">
                  <c:v>2.0249999999999999</c:v>
                </c:pt>
                <c:pt idx="244">
                  <c:v>2.0333333333333332</c:v>
                </c:pt>
                <c:pt idx="245">
                  <c:v>2.0416666666666665</c:v>
                </c:pt>
                <c:pt idx="246">
                  <c:v>2.0499999999999998</c:v>
                </c:pt>
                <c:pt idx="247">
                  <c:v>2.0583333333333331</c:v>
                </c:pt>
                <c:pt idx="248">
                  <c:v>2.0666666666666669</c:v>
                </c:pt>
                <c:pt idx="249">
                  <c:v>2.0750000000000002</c:v>
                </c:pt>
                <c:pt idx="250">
                  <c:v>2.0833333333333335</c:v>
                </c:pt>
                <c:pt idx="251">
                  <c:v>2.0916666666666668</c:v>
                </c:pt>
                <c:pt idx="252">
                  <c:v>2.1</c:v>
                </c:pt>
                <c:pt idx="253">
                  <c:v>2.1083333333333334</c:v>
                </c:pt>
                <c:pt idx="254">
                  <c:v>2.1166666666666667</c:v>
                </c:pt>
                <c:pt idx="255">
                  <c:v>2.125</c:v>
                </c:pt>
                <c:pt idx="256">
                  <c:v>2.1333333333333333</c:v>
                </c:pt>
                <c:pt idx="257">
                  <c:v>2.1416666666666666</c:v>
                </c:pt>
                <c:pt idx="258">
                  <c:v>2.15</c:v>
                </c:pt>
                <c:pt idx="259">
                  <c:v>2.1583333333333332</c:v>
                </c:pt>
                <c:pt idx="260">
                  <c:v>2.1666666666666665</c:v>
                </c:pt>
                <c:pt idx="261">
                  <c:v>2.1749999999999998</c:v>
                </c:pt>
                <c:pt idx="262">
                  <c:v>2.1833333333333331</c:v>
                </c:pt>
                <c:pt idx="263">
                  <c:v>2.1916666666666669</c:v>
                </c:pt>
                <c:pt idx="264">
                  <c:v>2.2000000000000002</c:v>
                </c:pt>
                <c:pt idx="265">
                  <c:v>2.2083333333333335</c:v>
                </c:pt>
                <c:pt idx="266">
                  <c:v>2.2166666666666668</c:v>
                </c:pt>
                <c:pt idx="267">
                  <c:v>2.2250000000000001</c:v>
                </c:pt>
                <c:pt idx="268">
                  <c:v>2.2333333333333334</c:v>
                </c:pt>
                <c:pt idx="269">
                  <c:v>2.2416666666666667</c:v>
                </c:pt>
                <c:pt idx="270">
                  <c:v>2.25</c:v>
                </c:pt>
                <c:pt idx="271">
                  <c:v>2.2583333333333333</c:v>
                </c:pt>
                <c:pt idx="272">
                  <c:v>2.2666666666666666</c:v>
                </c:pt>
                <c:pt idx="273">
                  <c:v>2.2749999999999999</c:v>
                </c:pt>
                <c:pt idx="274">
                  <c:v>2.2833333333333332</c:v>
                </c:pt>
                <c:pt idx="275">
                  <c:v>2.2916666666666665</c:v>
                </c:pt>
                <c:pt idx="276">
                  <c:v>2.2999999999999998</c:v>
                </c:pt>
                <c:pt idx="277">
                  <c:v>2.3083333333333331</c:v>
                </c:pt>
                <c:pt idx="278">
                  <c:v>2.3166666666666669</c:v>
                </c:pt>
                <c:pt idx="279">
                  <c:v>2.3250000000000002</c:v>
                </c:pt>
                <c:pt idx="280">
                  <c:v>2.3333333333333335</c:v>
                </c:pt>
                <c:pt idx="281">
                  <c:v>2.3416666666666668</c:v>
                </c:pt>
                <c:pt idx="282">
                  <c:v>2.35</c:v>
                </c:pt>
                <c:pt idx="283">
                  <c:v>2.3583333333333334</c:v>
                </c:pt>
                <c:pt idx="284">
                  <c:v>2.3666666666666667</c:v>
                </c:pt>
                <c:pt idx="285">
                  <c:v>2.375</c:v>
                </c:pt>
                <c:pt idx="286">
                  <c:v>2.3833333333333333</c:v>
                </c:pt>
                <c:pt idx="287">
                  <c:v>2.3916666666666666</c:v>
                </c:pt>
                <c:pt idx="288">
                  <c:v>2.4</c:v>
                </c:pt>
                <c:pt idx="289">
                  <c:v>2.4083333333333332</c:v>
                </c:pt>
                <c:pt idx="290">
                  <c:v>2.4166666666666665</c:v>
                </c:pt>
              </c:numCache>
            </c:numRef>
          </c:xVal>
          <c:yVal>
            <c:numRef>
              <c:f>'Queba Graphs'!$AU$204:$AU$494</c:f>
              <c:numCache>
                <c:formatCode>General</c:formatCode>
                <c:ptCount val="291"/>
                <c:pt idx="8">
                  <c:v>0.54365951573526461</c:v>
                </c:pt>
                <c:pt idx="10">
                  <c:v>0.89332002582349501</c:v>
                </c:pt>
                <c:pt idx="11">
                  <c:v>0.79678245189632024</c:v>
                </c:pt>
                <c:pt idx="12">
                  <c:v>0.5987021467635294</c:v>
                </c:pt>
                <c:pt idx="13">
                  <c:v>0.65993722219336448</c:v>
                </c:pt>
                <c:pt idx="14">
                  <c:v>0.68536965442524167</c:v>
                </c:pt>
                <c:pt idx="15">
                  <c:v>0.669422904252714</c:v>
                </c:pt>
                <c:pt idx="16">
                  <c:v>0.60058844918040077</c:v>
                </c:pt>
                <c:pt idx="17">
                  <c:v>0.57414830700276787</c:v>
                </c:pt>
                <c:pt idx="18">
                  <c:v>0.57193104830032426</c:v>
                </c:pt>
                <c:pt idx="19">
                  <c:v>0.55701130148930333</c:v>
                </c:pt>
                <c:pt idx="20">
                  <c:v>0.53982309421865371</c:v>
                </c:pt>
                <c:pt idx="21">
                  <c:v>0.52755470796447046</c:v>
                </c:pt>
                <c:pt idx="22">
                  <c:v>0.51368867847522648</c:v>
                </c:pt>
                <c:pt idx="23">
                  <c:v>0.5004897559382907</c:v>
                </c:pt>
                <c:pt idx="24">
                  <c:v>0.48933370930758902</c:v>
                </c:pt>
                <c:pt idx="25">
                  <c:v>0.47715585369654429</c:v>
                </c:pt>
                <c:pt idx="26">
                  <c:v>0.46816066962993741</c:v>
                </c:pt>
                <c:pt idx="27">
                  <c:v>0.46000103887623273</c:v>
                </c:pt>
                <c:pt idx="28">
                  <c:v>0.45076765533054813</c:v>
                </c:pt>
                <c:pt idx="29">
                  <c:v>0.44353188236952829</c:v>
                </c:pt>
                <c:pt idx="30">
                  <c:v>0.43591395136575123</c:v>
                </c:pt>
                <c:pt idx="31">
                  <c:v>0.42789382684901417</c:v>
                </c:pt>
                <c:pt idx="32">
                  <c:v>0.42060239980409764</c:v>
                </c:pt>
                <c:pt idx="33">
                  <c:v>0.41372503914337239</c:v>
                </c:pt>
                <c:pt idx="34">
                  <c:v>0.40703393415008793</c:v>
                </c:pt>
                <c:pt idx="35">
                  <c:v>0.4005268586608885</c:v>
                </c:pt>
                <c:pt idx="36">
                  <c:v>0.39461120056989779</c:v>
                </c:pt>
                <c:pt idx="37">
                  <c:v>0.38915858445692741</c:v>
                </c:pt>
                <c:pt idx="38">
                  <c:v>0.38335571864263401</c:v>
                </c:pt>
                <c:pt idx="39">
                  <c:v>0.37801737891526482</c:v>
                </c:pt>
                <c:pt idx="40">
                  <c:v>0.37259667114372852</c:v>
                </c:pt>
                <c:pt idx="41">
                  <c:v>0.36763084275124114</c:v>
                </c:pt>
                <c:pt idx="42">
                  <c:v>0.36271547406148663</c:v>
                </c:pt>
                <c:pt idx="43">
                  <c:v>0.35757823109059739</c:v>
                </c:pt>
                <c:pt idx="44">
                  <c:v>0.35115797597227683</c:v>
                </c:pt>
                <c:pt idx="45">
                  <c:v>0.34565712631992934</c:v>
                </c:pt>
                <c:pt idx="46">
                  <c:v>0.33493369743471774</c:v>
                </c:pt>
                <c:pt idx="47">
                  <c:v>0.3260631785160395</c:v>
                </c:pt>
                <c:pt idx="48">
                  <c:v>0.31472681265351249</c:v>
                </c:pt>
                <c:pt idx="49">
                  <c:v>0.29885946230734417</c:v>
                </c:pt>
                <c:pt idx="50">
                  <c:v>0.28005283427697925</c:v>
                </c:pt>
                <c:pt idx="51">
                  <c:v>0.25777858579262553</c:v>
                </c:pt>
                <c:pt idx="52">
                  <c:v>0.22709611831316182</c:v>
                </c:pt>
                <c:pt idx="53">
                  <c:v>0.21784418340617834</c:v>
                </c:pt>
                <c:pt idx="54">
                  <c:v>0.20530717344038704</c:v>
                </c:pt>
                <c:pt idx="55">
                  <c:v>0.18888550841860777</c:v>
                </c:pt>
                <c:pt idx="56">
                  <c:v>0.18024057405332403</c:v>
                </c:pt>
                <c:pt idx="57">
                  <c:v>0.1647561238043648</c:v>
                </c:pt>
                <c:pt idx="58">
                  <c:v>0.13945058288377202</c:v>
                </c:pt>
                <c:pt idx="59">
                  <c:v>0.12310460741609221</c:v>
                </c:pt>
                <c:pt idx="60">
                  <c:v>9.6537573927174797E-2</c:v>
                </c:pt>
                <c:pt idx="61">
                  <c:v>1.5108970696269706E-2</c:v>
                </c:pt>
                <c:pt idx="135">
                  <c:v>0.95474463888508443</c:v>
                </c:pt>
                <c:pt idx="136">
                  <c:v>0.59427278606589862</c:v>
                </c:pt>
                <c:pt idx="137">
                  <c:v>0.34351857887516746</c:v>
                </c:pt>
                <c:pt idx="138">
                  <c:v>0.44092281708379077</c:v>
                </c:pt>
                <c:pt idx="139">
                  <c:v>0.56840159344808372</c:v>
                </c:pt>
                <c:pt idx="140">
                  <c:v>0.57893302845223282</c:v>
                </c:pt>
                <c:pt idx="141">
                  <c:v>0.54138270219674056</c:v>
                </c:pt>
                <c:pt idx="142">
                  <c:v>0.51585574592720795</c:v>
                </c:pt>
                <c:pt idx="143">
                  <c:v>0.5265981172469002</c:v>
                </c:pt>
                <c:pt idx="144">
                  <c:v>0.52851192485979692</c:v>
                </c:pt>
                <c:pt idx="145">
                  <c:v>0.51520389411875867</c:v>
                </c:pt>
                <c:pt idx="146">
                  <c:v>0.50523568837382016</c:v>
                </c:pt>
                <c:pt idx="147">
                  <c:v>0.5022261837885188</c:v>
                </c:pt>
                <c:pt idx="148">
                  <c:v>0.49688685830133272</c:v>
                </c:pt>
                <c:pt idx="149">
                  <c:v>0.48839740401848331</c:v>
                </c:pt>
                <c:pt idx="150">
                  <c:v>0.48340597696839105</c:v>
                </c:pt>
                <c:pt idx="151">
                  <c:v>0.47478908199490089</c:v>
                </c:pt>
                <c:pt idx="152">
                  <c:v>0.46840239910762221</c:v>
                </c:pt>
                <c:pt idx="153">
                  <c:v>0.46300814228826354</c:v>
                </c:pt>
                <c:pt idx="154">
                  <c:v>0.4572447469167043</c:v>
                </c:pt>
                <c:pt idx="155">
                  <c:v>0.4520394538800197</c:v>
                </c:pt>
                <c:pt idx="156">
                  <c:v>0.4454220593976157</c:v>
                </c:pt>
                <c:pt idx="157">
                  <c:v>0.44162227604678977</c:v>
                </c:pt>
                <c:pt idx="158">
                  <c:v>0.43476025403177671</c:v>
                </c:pt>
                <c:pt idx="159">
                  <c:v>0.4286643409961321</c:v>
                </c:pt>
                <c:pt idx="160">
                  <c:v>0.4234260891601439</c:v>
                </c:pt>
                <c:pt idx="161">
                  <c:v>0.41699399637160239</c:v>
                </c:pt>
                <c:pt idx="162">
                  <c:v>0.41099403006281948</c:v>
                </c:pt>
                <c:pt idx="163">
                  <c:v>0.40566202875325652</c:v>
                </c:pt>
                <c:pt idx="164">
                  <c:v>0.40107562872571761</c:v>
                </c:pt>
                <c:pt idx="165">
                  <c:v>0.39708761400997994</c:v>
                </c:pt>
                <c:pt idx="166">
                  <c:v>0.39244774748579297</c:v>
                </c:pt>
                <c:pt idx="167">
                  <c:v>0.38705056099538498</c:v>
                </c:pt>
                <c:pt idx="168">
                  <c:v>0.38315483091769748</c:v>
                </c:pt>
                <c:pt idx="169">
                  <c:v>0.3791265332250332</c:v>
                </c:pt>
                <c:pt idx="170">
                  <c:v>0.37291050367637096</c:v>
                </c:pt>
                <c:pt idx="171">
                  <c:v>0.36980578478197024</c:v>
                </c:pt>
                <c:pt idx="172">
                  <c:v>0.36342642607231457</c:v>
                </c:pt>
                <c:pt idx="173">
                  <c:v>0.35536690101593671</c:v>
                </c:pt>
                <c:pt idx="174">
                  <c:v>0.34737109630487911</c:v>
                </c:pt>
                <c:pt idx="175">
                  <c:v>0.33577692312762886</c:v>
                </c:pt>
                <c:pt idx="176">
                  <c:v>0.32026651217534663</c:v>
                </c:pt>
                <c:pt idx="177">
                  <c:v>0.30476415781844979</c:v>
                </c:pt>
                <c:pt idx="178">
                  <c:v>0.28137366416155374</c:v>
                </c:pt>
                <c:pt idx="179">
                  <c:v>0.25392923819031293</c:v>
                </c:pt>
                <c:pt idx="180">
                  <c:v>0.24540169818382365</c:v>
                </c:pt>
                <c:pt idx="181">
                  <c:v>0.2282235719867784</c:v>
                </c:pt>
                <c:pt idx="182">
                  <c:v>0.21364259917485812</c:v>
                </c:pt>
                <c:pt idx="183">
                  <c:v>0.20449396890593632</c:v>
                </c:pt>
                <c:pt idx="184">
                  <c:v>0.17977120733941188</c:v>
                </c:pt>
                <c:pt idx="185">
                  <c:v>0.14670181295368695</c:v>
                </c:pt>
                <c:pt idx="186">
                  <c:v>0.10705896915129626</c:v>
                </c:pt>
                <c:pt idx="187">
                  <c:v>6.3499887573873384E-2</c:v>
                </c:pt>
                <c:pt idx="188">
                  <c:v>-4.8630342163606045E-2</c:v>
                </c:pt>
                <c:pt idx="189">
                  <c:v>-2.643588671255025E-2</c:v>
                </c:pt>
              </c:numCache>
            </c:numRef>
          </c:yVal>
          <c:smooth val="1"/>
        </c:ser>
        <c:dLbls/>
        <c:axId val="140292480"/>
        <c:axId val="140294016"/>
      </c:scatterChart>
      <c:valAx>
        <c:axId val="140292480"/>
        <c:scaling>
          <c:orientation val="minMax"/>
          <c:max val="1.2"/>
          <c:min val="0"/>
        </c:scaling>
        <c:axPos val="b"/>
        <c:numFmt formatCode="General" sourceLinked="1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294016"/>
        <c:crosses val="autoZero"/>
        <c:crossBetween val="midCat"/>
      </c:valAx>
      <c:valAx>
        <c:axId val="140294016"/>
        <c:scaling>
          <c:orientation val="minMax"/>
          <c:max val="1.2"/>
          <c:min val="-0.2"/>
        </c:scaling>
        <c:axPos val="l"/>
        <c:title>
          <c:tx>
            <c:rich>
              <a:bodyPr/>
              <a:lstStyle/>
              <a:p>
                <a:pPr>
                  <a:defRPr sz="16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6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Distance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292480"/>
        <c:crosses val="autoZero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v>MGRF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'Queba Graphs'!$AZ$204:$AZ$441</c:f>
              <c:numCache>
                <c:formatCode>General</c:formatCode>
                <c:ptCount val="238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</c:numCache>
            </c:numRef>
          </c:xVal>
          <c:yVal>
            <c:numRef>
              <c:f>'Queba Graphs'!$BF$204:$BF$441</c:f>
              <c:numCache>
                <c:formatCode>General</c:formatCode>
                <c:ptCount val="238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1.1423662795341099</c:v>
                </c:pt>
                <c:pt idx="12">
                  <c:v>-0.28108560565723795</c:v>
                </c:pt>
                <c:pt idx="13">
                  <c:v>-0.18269152579034942</c:v>
                </c:pt>
                <c:pt idx="14">
                  <c:v>6.0030056572379364E-2</c:v>
                </c:pt>
                <c:pt idx="15">
                  <c:v>0.59873386023294506</c:v>
                </c:pt>
                <c:pt idx="16">
                  <c:v>0.36912353743760401</c:v>
                </c:pt>
                <c:pt idx="17">
                  <c:v>0.78895454575707147</c:v>
                </c:pt>
                <c:pt idx="18">
                  <c:v>0.52798131780366064</c:v>
                </c:pt>
                <c:pt idx="19">
                  <c:v>0.63464893677204659</c:v>
                </c:pt>
                <c:pt idx="20">
                  <c:v>0.88682426622296184</c:v>
                </c:pt>
                <c:pt idx="21">
                  <c:v>1.0525559417637271</c:v>
                </c:pt>
                <c:pt idx="22">
                  <c:v>1.0583894193011647</c:v>
                </c:pt>
                <c:pt idx="23">
                  <c:v>1.096239544093178</c:v>
                </c:pt>
                <c:pt idx="24">
                  <c:v>1.1364414009983361</c:v>
                </c:pt>
                <c:pt idx="25">
                  <c:v>1.0827937321131449</c:v>
                </c:pt>
                <c:pt idx="26">
                  <c:v>1.0446798668885193</c:v>
                </c:pt>
                <c:pt idx="27">
                  <c:v>1.0322499201331115</c:v>
                </c:pt>
                <c:pt idx="28">
                  <c:v>0.95481387687188013</c:v>
                </c:pt>
                <c:pt idx="29">
                  <c:v>0.91345854575707164</c:v>
                </c:pt>
                <c:pt idx="30">
                  <c:v>0.86492533943427607</c:v>
                </c:pt>
                <c:pt idx="31">
                  <c:v>0.76739679700499164</c:v>
                </c:pt>
                <c:pt idx="32">
                  <c:v>0.7064643643926789</c:v>
                </c:pt>
                <c:pt idx="33">
                  <c:v>0.64007517637271216</c:v>
                </c:pt>
                <c:pt idx="34">
                  <c:v>0.56559390349417638</c:v>
                </c:pt>
                <c:pt idx="35">
                  <c:v>0.51861876871880197</c:v>
                </c:pt>
                <c:pt idx="36">
                  <c:v>0.48537959234608991</c:v>
                </c:pt>
                <c:pt idx="37">
                  <c:v>0.44676099334442593</c:v>
                </c:pt>
                <c:pt idx="38">
                  <c:v>0.40778776039933445</c:v>
                </c:pt>
                <c:pt idx="39">
                  <c:v>0.38515255407653909</c:v>
                </c:pt>
                <c:pt idx="40">
                  <c:v>0.35360407986688852</c:v>
                </c:pt>
                <c:pt idx="41">
                  <c:v>0.32064331946755409</c:v>
                </c:pt>
                <c:pt idx="42">
                  <c:v>0.30298339101497507</c:v>
                </c:pt>
                <c:pt idx="43">
                  <c:v>0.26686718302828621</c:v>
                </c:pt>
                <c:pt idx="44">
                  <c:v>0.25087150249584028</c:v>
                </c:pt>
                <c:pt idx="45">
                  <c:v>0.2259325990016639</c:v>
                </c:pt>
                <c:pt idx="46">
                  <c:v>0.18657680532445925</c:v>
                </c:pt>
                <c:pt idx="47">
                  <c:v>0.12940047254575707</c:v>
                </c:pt>
                <c:pt idx="48">
                  <c:v>8.2881069883527461E-2</c:v>
                </c:pt>
                <c:pt idx="49">
                  <c:v>-5.1930051580698834E-2</c:v>
                </c:pt>
                <c:pt idx="50">
                  <c:v>-0.12038580366056571</c:v>
                </c:pt>
                <c:pt idx="51">
                  <c:v>-0.21168678036605657</c:v>
                </c:pt>
                <c:pt idx="52">
                  <c:v>-0.34772348086522459</c:v>
                </c:pt>
                <c:pt idx="53">
                  <c:v>-0.46927981697171384</c:v>
                </c:pt>
                <c:pt idx="54">
                  <c:v>-0.59798747420965059</c:v>
                </c:pt>
                <c:pt idx="55">
                  <c:v>-0.70309829118136435</c:v>
                </c:pt>
                <c:pt idx="56">
                  <c:v>-0.5580817038269551</c:v>
                </c:pt>
                <c:pt idx="57">
                  <c:v>-0.49688111314475869</c:v>
                </c:pt>
                <c:pt idx="58">
                  <c:v>-0.45407790016638938</c:v>
                </c:pt>
                <c:pt idx="59">
                  <c:v>-0.34840573377703826</c:v>
                </c:pt>
                <c:pt idx="60">
                  <c:v>-0.24763331281198003</c:v>
                </c:pt>
                <c:pt idx="61">
                  <c:v>-0.25131606489184694</c:v>
                </c:pt>
                <c:pt idx="62">
                  <c:v>-0.32211514475873548</c:v>
                </c:pt>
                <c:pt idx="63">
                  <c:v>-0.35332277038269549</c:v>
                </c:pt>
                <c:pt idx="64">
                  <c:v>-0.2953543510815308</c:v>
                </c:pt>
                <c:pt idx="65">
                  <c:v>-0.11667947920133112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0.97148632445923466</c:v>
                </c:pt>
                <c:pt idx="74">
                  <c:v>1.0543504359400999</c:v>
                </c:pt>
                <c:pt idx="75">
                  <c:v>-2.6272587354409318E-2</c:v>
                </c:pt>
                <c:pt idx="76">
                  <c:v>0.79383888186356077</c:v>
                </c:pt>
                <c:pt idx="77">
                  <c:v>0.19621878535773712</c:v>
                </c:pt>
                <c:pt idx="78">
                  <c:v>0.44145403161397673</c:v>
                </c:pt>
                <c:pt idx="79">
                  <c:v>0.94216020133111489</c:v>
                </c:pt>
                <c:pt idx="80">
                  <c:v>1.2551226871880201</c:v>
                </c:pt>
                <c:pt idx="81">
                  <c:v>1.0242204975041598</c:v>
                </c:pt>
                <c:pt idx="82">
                  <c:v>1.1142418685524127</c:v>
                </c:pt>
                <c:pt idx="83">
                  <c:v>1.1212355224625623</c:v>
                </c:pt>
                <c:pt idx="84">
                  <c:v>1.1522785507487521</c:v>
                </c:pt>
                <c:pt idx="85">
                  <c:v>1.2072732579034942</c:v>
                </c:pt>
                <c:pt idx="86">
                  <c:v>1.2556291480865225</c:v>
                </c:pt>
                <c:pt idx="87">
                  <c:v>1.262611326123128</c:v>
                </c:pt>
                <c:pt idx="88">
                  <c:v>1.2775342695507488</c:v>
                </c:pt>
                <c:pt idx="89">
                  <c:v>1.2677229434276205</c:v>
                </c:pt>
                <c:pt idx="90">
                  <c:v>1.2202417554076539</c:v>
                </c:pt>
                <c:pt idx="91">
                  <c:v>1.1314752113144759</c:v>
                </c:pt>
                <c:pt idx="92">
                  <c:v>1.0986601314475875</c:v>
                </c:pt>
                <c:pt idx="93">
                  <c:v>1.0359896189683862</c:v>
                </c:pt>
                <c:pt idx="94">
                  <c:v>0.99631077537437607</c:v>
                </c:pt>
                <c:pt idx="95">
                  <c:v>0.98132699999999995</c:v>
                </c:pt>
                <c:pt idx="96">
                  <c:v>0.94600947920133105</c:v>
                </c:pt>
                <c:pt idx="97">
                  <c:v>0.90710347587354401</c:v>
                </c:pt>
                <c:pt idx="98">
                  <c:v>0.85568232279534118</c:v>
                </c:pt>
                <c:pt idx="99">
                  <c:v>0.79691196672212983</c:v>
                </c:pt>
                <c:pt idx="100">
                  <c:v>0.74594334608985025</c:v>
                </c:pt>
                <c:pt idx="101">
                  <c:v>0.70843957737104823</c:v>
                </c:pt>
                <c:pt idx="102">
                  <c:v>0.63365074376039932</c:v>
                </c:pt>
                <c:pt idx="103">
                  <c:v>0.5738119168053244</c:v>
                </c:pt>
                <c:pt idx="104">
                  <c:v>0.51030707154742094</c:v>
                </c:pt>
                <c:pt idx="105">
                  <c:v>0.41767756405990014</c:v>
                </c:pt>
                <c:pt idx="106">
                  <c:v>0.35318455241264557</c:v>
                </c:pt>
                <c:pt idx="107">
                  <c:v>0.27179117637271216</c:v>
                </c:pt>
                <c:pt idx="108">
                  <c:v>0.19959120632279534</c:v>
                </c:pt>
                <c:pt idx="109">
                  <c:v>0.13813317138103159</c:v>
                </c:pt>
                <c:pt idx="110">
                  <c:v>7.3353898502495837E-2</c:v>
                </c:pt>
                <c:pt idx="111">
                  <c:v>-1.2714201331114809E-2</c:v>
                </c:pt>
                <c:pt idx="112">
                  <c:v>-8.8157209650582366E-2</c:v>
                </c:pt>
                <c:pt idx="113">
                  <c:v>-0.17867620465890183</c:v>
                </c:pt>
                <c:pt idx="114">
                  <c:v>-0.28999671381031616</c:v>
                </c:pt>
                <c:pt idx="115">
                  <c:v>-0.41235798336106488</c:v>
                </c:pt>
                <c:pt idx="116">
                  <c:v>-0.55518349916805321</c:v>
                </c:pt>
                <c:pt idx="117">
                  <c:v>-0.73566435440931777</c:v>
                </c:pt>
                <c:pt idx="118">
                  <c:v>-0.89726899667221294</c:v>
                </c:pt>
                <c:pt idx="119">
                  <c:v>-1.0041565856905159</c:v>
                </c:pt>
                <c:pt idx="120">
                  <c:v>-1.0522230399334442</c:v>
                </c:pt>
                <c:pt idx="121">
                  <c:v>-0.99987874209650596</c:v>
                </c:pt>
                <c:pt idx="122">
                  <c:v>-0.93509454409317794</c:v>
                </c:pt>
                <c:pt idx="123">
                  <c:v>-0.8432318103161397</c:v>
                </c:pt>
                <c:pt idx="124">
                  <c:v>-0.73256151414309489</c:v>
                </c:pt>
                <c:pt idx="125">
                  <c:v>-0.60702910648918473</c:v>
                </c:pt>
                <c:pt idx="126">
                  <c:v>-0.47599520798668887</c:v>
                </c:pt>
                <c:pt idx="127">
                  <c:v>-0.46831214143094846</c:v>
                </c:pt>
                <c:pt idx="128">
                  <c:v>-0.48677029950083195</c:v>
                </c:pt>
                <c:pt idx="129">
                  <c:v>-0.51042482529118127</c:v>
                </c:pt>
                <c:pt idx="130">
                  <c:v>-0.44882836938435944</c:v>
                </c:pt>
                <c:pt idx="131">
                  <c:v>-0.41151182029950084</c:v>
                </c:pt>
                <c:pt idx="132">
                  <c:v>-0.35032143427620632</c:v>
                </c:pt>
                <c:pt idx="133">
                  <c:v>-0.25065661064891848</c:v>
                </c:pt>
                <c:pt idx="134">
                  <c:v>-0.10924763560732115</c:v>
                </c:pt>
                <c:pt idx="135">
                  <c:v>0</c:v>
                </c:pt>
                <c:pt idx="136">
                  <c:v>-0.59147636439267892</c:v>
                </c:pt>
                <c:pt idx="137">
                  <c:v>0</c:v>
                </c:pt>
                <c:pt idx="138">
                  <c:v>1.5541387936772046</c:v>
                </c:pt>
                <c:pt idx="139">
                  <c:v>0.89704872212978359</c:v>
                </c:pt>
                <c:pt idx="140">
                  <c:v>-0.41893160232945093</c:v>
                </c:pt>
                <c:pt idx="141">
                  <c:v>-0.63448157237936764</c:v>
                </c:pt>
                <c:pt idx="142">
                  <c:v>2.601991680532446E-3</c:v>
                </c:pt>
                <c:pt idx="143">
                  <c:v>-0.63377717970049918</c:v>
                </c:pt>
                <c:pt idx="144">
                  <c:v>-0.31793451580698834</c:v>
                </c:pt>
                <c:pt idx="145">
                  <c:v>8.8745828618968389E-2</c:v>
                </c:pt>
                <c:pt idx="146">
                  <c:v>0.35308421464226286</c:v>
                </c:pt>
                <c:pt idx="147">
                  <c:v>0.54697762229617297</c:v>
                </c:pt>
                <c:pt idx="148">
                  <c:v>0.63012801996672207</c:v>
                </c:pt>
                <c:pt idx="149">
                  <c:v>0.67898666222961734</c:v>
                </c:pt>
                <c:pt idx="150">
                  <c:v>0.76985084692179706</c:v>
                </c:pt>
                <c:pt idx="151">
                  <c:v>0.88913598668885185</c:v>
                </c:pt>
                <c:pt idx="152">
                  <c:v>0.95450616139767053</c:v>
                </c:pt>
                <c:pt idx="153">
                  <c:v>1.0384184326123127</c:v>
                </c:pt>
                <c:pt idx="154">
                  <c:v>1.0200447171381031</c:v>
                </c:pt>
                <c:pt idx="155">
                  <c:v>1.0556857953410983</c:v>
                </c:pt>
                <c:pt idx="156">
                  <c:v>1.0836784875207985</c:v>
                </c:pt>
                <c:pt idx="157">
                  <c:v>1.0803364841930116</c:v>
                </c:pt>
                <c:pt idx="158">
                  <c:v>1.0671374525790349</c:v>
                </c:pt>
                <c:pt idx="159">
                  <c:v>1.0159651114808652</c:v>
                </c:pt>
                <c:pt idx="160">
                  <c:v>1.0387422945091516</c:v>
                </c:pt>
                <c:pt idx="161">
                  <c:v>0.96107348419301153</c:v>
                </c:pt>
                <c:pt idx="162">
                  <c:v>0.91854558735440928</c:v>
                </c:pt>
                <c:pt idx="163">
                  <c:v>0.8957088935108154</c:v>
                </c:pt>
                <c:pt idx="164">
                  <c:v>0.83252379700499168</c:v>
                </c:pt>
                <c:pt idx="165">
                  <c:v>0.78542192013311141</c:v>
                </c:pt>
                <c:pt idx="166">
                  <c:v>0.74626944259567385</c:v>
                </c:pt>
                <c:pt idx="167">
                  <c:v>0.70322939933444262</c:v>
                </c:pt>
                <c:pt idx="168">
                  <c:v>0.68703690515806992</c:v>
                </c:pt>
                <c:pt idx="169">
                  <c:v>0.64055482529118135</c:v>
                </c:pt>
                <c:pt idx="170">
                  <c:v>0.56721549916805325</c:v>
                </c:pt>
                <c:pt idx="171">
                  <c:v>0.52735091014975044</c:v>
                </c:pt>
                <c:pt idx="172">
                  <c:v>0.48548607321131448</c:v>
                </c:pt>
                <c:pt idx="173">
                  <c:v>0.39862070715474207</c:v>
                </c:pt>
                <c:pt idx="174">
                  <c:v>0.37122790515806986</c:v>
                </c:pt>
                <c:pt idx="175">
                  <c:v>0.27861208319467556</c:v>
                </c:pt>
                <c:pt idx="176">
                  <c:v>0.17007431114808652</c:v>
                </c:pt>
                <c:pt idx="177">
                  <c:v>8.7320083194675546E-2</c:v>
                </c:pt>
                <c:pt idx="178">
                  <c:v>-2.6209267886855243E-2</c:v>
                </c:pt>
                <c:pt idx="179">
                  <c:v>-0.14709046089850247</c:v>
                </c:pt>
                <c:pt idx="180">
                  <c:v>-0.24460768053244594</c:v>
                </c:pt>
                <c:pt idx="181">
                  <c:v>-0.36702277537437605</c:v>
                </c:pt>
                <c:pt idx="182">
                  <c:v>-0.44970479700499166</c:v>
                </c:pt>
                <c:pt idx="183">
                  <c:v>-0.35578885524126458</c:v>
                </c:pt>
                <c:pt idx="184">
                  <c:v>-0.34881414143094847</c:v>
                </c:pt>
                <c:pt idx="185">
                  <c:v>-0.31559623960066557</c:v>
                </c:pt>
                <c:pt idx="186">
                  <c:v>-0.22965122462562396</c:v>
                </c:pt>
                <c:pt idx="187">
                  <c:v>-0.19819577703826954</c:v>
                </c:pt>
                <c:pt idx="188">
                  <c:v>-0.31566925790349415</c:v>
                </c:pt>
                <c:pt idx="189">
                  <c:v>-0.44796697004991676</c:v>
                </c:pt>
                <c:pt idx="190">
                  <c:v>-0.46597041264559069</c:v>
                </c:pt>
                <c:pt idx="191">
                  <c:v>-0.35749860066555744</c:v>
                </c:pt>
                <c:pt idx="192">
                  <c:v>-7.7501256239600663E-2</c:v>
                </c:pt>
                <c:pt idx="193">
                  <c:v>-2.1971830282861899E-3</c:v>
                </c:pt>
                <c:pt idx="194">
                  <c:v>0</c:v>
                </c:pt>
                <c:pt idx="195">
                  <c:v>0</c:v>
                </c:pt>
                <c:pt idx="196">
                  <c:v>-0.30477966222961728</c:v>
                </c:pt>
                <c:pt idx="197">
                  <c:v>-0.2050711680532446</c:v>
                </c:pt>
                <c:pt idx="198">
                  <c:v>-0.3149425241264559</c:v>
                </c:pt>
                <c:pt idx="199">
                  <c:v>0.27242422462562393</c:v>
                </c:pt>
                <c:pt idx="200">
                  <c:v>0.53360285024958398</c:v>
                </c:pt>
                <c:pt idx="201">
                  <c:v>-0.15990972212978369</c:v>
                </c:pt>
                <c:pt idx="202">
                  <c:v>7.7367214642262885E-2</c:v>
                </c:pt>
                <c:pt idx="203">
                  <c:v>-0.15107569717138103</c:v>
                </c:pt>
                <c:pt idx="204">
                  <c:v>0.19839965058236272</c:v>
                </c:pt>
                <c:pt idx="205">
                  <c:v>0.36413366056572383</c:v>
                </c:pt>
                <c:pt idx="206">
                  <c:v>0.76121005657237928</c:v>
                </c:pt>
                <c:pt idx="207">
                  <c:v>0.99949892346089853</c:v>
                </c:pt>
                <c:pt idx="208">
                  <c:v>1.1007394908485857</c:v>
                </c:pt>
                <c:pt idx="209">
                  <c:v>1.1755439134775374</c:v>
                </c:pt>
                <c:pt idx="210">
                  <c:v>1.2501166871880198</c:v>
                </c:pt>
                <c:pt idx="211">
                  <c:v>1.3271821547420966</c:v>
                </c:pt>
                <c:pt idx="212">
                  <c:v>1.4386311314475873</c:v>
                </c:pt>
                <c:pt idx="213">
                  <c:v>1.5189422246256239</c:v>
                </c:pt>
                <c:pt idx="214">
                  <c:v>1.5497488319467554</c:v>
                </c:pt>
                <c:pt idx="215">
                  <c:v>1.538168908485857</c:v>
                </c:pt>
                <c:pt idx="216">
                  <c:v>1.525272820299501</c:v>
                </c:pt>
                <c:pt idx="217">
                  <c:v>1.4808888868552412</c:v>
                </c:pt>
                <c:pt idx="218">
                  <c:v>1.4589494392678868</c:v>
                </c:pt>
                <c:pt idx="219">
                  <c:v>1.4094612013311147</c:v>
                </c:pt>
                <c:pt idx="220">
                  <c:v>1.3468046006655574</c:v>
                </c:pt>
                <c:pt idx="221">
                  <c:v>1.2559744376039934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MGRFH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'Queba Graphs'!$AZ$204:$AZ$441</c:f>
              <c:numCache>
                <c:formatCode>General</c:formatCode>
                <c:ptCount val="238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</c:numCache>
            </c:numRef>
          </c:xVal>
          <c:yVal>
            <c:numRef>
              <c:f>'Queba Graphs'!$BG$204:$BG$441</c:f>
              <c:numCache>
                <c:formatCode>General</c:formatCode>
                <c:ptCount val="238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1.3739732695507487</c:v>
                </c:pt>
                <c:pt idx="12">
                  <c:v>-0.50530782362728788</c:v>
                </c:pt>
                <c:pt idx="13">
                  <c:v>-0.81849342928452584</c:v>
                </c:pt>
                <c:pt idx="14">
                  <c:v>-0.65484776539101497</c:v>
                </c:pt>
                <c:pt idx="15">
                  <c:v>0.49509118968386023</c:v>
                </c:pt>
                <c:pt idx="16">
                  <c:v>-0.21710471713810317</c:v>
                </c:pt>
                <c:pt idx="17">
                  <c:v>-0.19259869550748754</c:v>
                </c:pt>
                <c:pt idx="18">
                  <c:v>-0.58198900332778702</c:v>
                </c:pt>
                <c:pt idx="19">
                  <c:v>-2.2504505823627285E-2</c:v>
                </c:pt>
                <c:pt idx="20">
                  <c:v>0.37792554908485854</c:v>
                </c:pt>
                <c:pt idx="21">
                  <c:v>0.40210720133111483</c:v>
                </c:pt>
                <c:pt idx="22">
                  <c:v>0.44268631281198006</c:v>
                </c:pt>
                <c:pt idx="23">
                  <c:v>0.57644988519134766</c:v>
                </c:pt>
                <c:pt idx="24">
                  <c:v>0.64925776705490845</c:v>
                </c:pt>
                <c:pt idx="25">
                  <c:v>0.67476330282861896</c:v>
                </c:pt>
                <c:pt idx="26">
                  <c:v>0.71888253078203002</c:v>
                </c:pt>
                <c:pt idx="27">
                  <c:v>0.76853666056572378</c:v>
                </c:pt>
                <c:pt idx="28">
                  <c:v>0.77403845757071543</c:v>
                </c:pt>
                <c:pt idx="29">
                  <c:v>0.74506610482529123</c:v>
                </c:pt>
                <c:pt idx="30">
                  <c:v>0.68868465058236272</c:v>
                </c:pt>
                <c:pt idx="31">
                  <c:v>0.6095917720465891</c:v>
                </c:pt>
                <c:pt idx="32">
                  <c:v>0.51554842595673878</c:v>
                </c:pt>
                <c:pt idx="33">
                  <c:v>0.42388195008319468</c:v>
                </c:pt>
                <c:pt idx="34">
                  <c:v>0.33221008985024958</c:v>
                </c:pt>
                <c:pt idx="35">
                  <c:v>0.24749024625623958</c:v>
                </c:pt>
                <c:pt idx="36">
                  <c:v>0.16416933610648921</c:v>
                </c:pt>
                <c:pt idx="37">
                  <c:v>6.9803805324459234E-2</c:v>
                </c:pt>
                <c:pt idx="38">
                  <c:v>-2.8373324459234611E-2</c:v>
                </c:pt>
                <c:pt idx="39">
                  <c:v>-0.12300645590682197</c:v>
                </c:pt>
                <c:pt idx="40">
                  <c:v>-0.2344356289517471</c:v>
                </c:pt>
                <c:pt idx="41">
                  <c:v>-0.33311084026622295</c:v>
                </c:pt>
                <c:pt idx="42">
                  <c:v>-0.42177994342762065</c:v>
                </c:pt>
                <c:pt idx="43">
                  <c:v>-0.51617954575707159</c:v>
                </c:pt>
                <c:pt idx="44">
                  <c:v>-0.59474672212978374</c:v>
                </c:pt>
                <c:pt idx="45">
                  <c:v>-0.67489999833610648</c:v>
                </c:pt>
                <c:pt idx="46">
                  <c:v>-0.75050356572379362</c:v>
                </c:pt>
                <c:pt idx="47">
                  <c:v>-0.81317204658901832</c:v>
                </c:pt>
                <c:pt idx="48">
                  <c:v>-0.87545090848585683</c:v>
                </c:pt>
                <c:pt idx="49">
                  <c:v>-0.91746828286189697</c:v>
                </c:pt>
                <c:pt idx="50">
                  <c:v>-0.9321808019966723</c:v>
                </c:pt>
                <c:pt idx="51">
                  <c:v>-0.9255844342762064</c:v>
                </c:pt>
                <c:pt idx="52">
                  <c:v>-0.89846167054908488</c:v>
                </c:pt>
                <c:pt idx="53">
                  <c:v>-0.83910493011647247</c:v>
                </c:pt>
                <c:pt idx="54">
                  <c:v>-0.77316020133111485</c:v>
                </c:pt>
                <c:pt idx="55">
                  <c:v>-0.64000703161397676</c:v>
                </c:pt>
                <c:pt idx="56">
                  <c:v>-0.49865438269550749</c:v>
                </c:pt>
                <c:pt idx="57">
                  <c:v>-0.41975410482529119</c:v>
                </c:pt>
                <c:pt idx="58">
                  <c:v>-0.34711475374376044</c:v>
                </c:pt>
                <c:pt idx="59">
                  <c:v>-0.26403057071547426</c:v>
                </c:pt>
                <c:pt idx="60">
                  <c:v>-0.15662776372712145</c:v>
                </c:pt>
                <c:pt idx="61">
                  <c:v>-0.12685240765391015</c:v>
                </c:pt>
                <c:pt idx="62">
                  <c:v>-0.20684210149750415</c:v>
                </c:pt>
                <c:pt idx="63">
                  <c:v>-0.2459806173044925</c:v>
                </c:pt>
                <c:pt idx="64">
                  <c:v>-0.19540156405990017</c:v>
                </c:pt>
                <c:pt idx="65">
                  <c:v>-8.5315266222961733E-2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1.2536326589018303</c:v>
                </c:pt>
                <c:pt idx="74">
                  <c:v>0.51130465557404325</c:v>
                </c:pt>
                <c:pt idx="75">
                  <c:v>0.18554098502495839</c:v>
                </c:pt>
                <c:pt idx="76">
                  <c:v>0.50141310149750418</c:v>
                </c:pt>
                <c:pt idx="77">
                  <c:v>0.30855089351081533</c:v>
                </c:pt>
                <c:pt idx="78">
                  <c:v>0.43520590016638933</c:v>
                </c:pt>
                <c:pt idx="79">
                  <c:v>0.56097767554076539</c:v>
                </c:pt>
                <c:pt idx="80">
                  <c:v>0.23959589184692179</c:v>
                </c:pt>
                <c:pt idx="81">
                  <c:v>0.27749867387687188</c:v>
                </c:pt>
                <c:pt idx="82">
                  <c:v>1.068837602329451</c:v>
                </c:pt>
                <c:pt idx="83">
                  <c:v>1.221795663893511</c:v>
                </c:pt>
                <c:pt idx="84">
                  <c:v>1.1830033028286191</c:v>
                </c:pt>
                <c:pt idx="85">
                  <c:v>1.3627977420965058</c:v>
                </c:pt>
                <c:pt idx="86">
                  <c:v>1.4932255041597338</c:v>
                </c:pt>
                <c:pt idx="87">
                  <c:v>1.5010822828618968</c:v>
                </c:pt>
                <c:pt idx="88">
                  <c:v>1.5953675840266224</c:v>
                </c:pt>
                <c:pt idx="89">
                  <c:v>1.6266462229617304</c:v>
                </c:pt>
                <c:pt idx="90">
                  <c:v>1.5661914592346089</c:v>
                </c:pt>
                <c:pt idx="91">
                  <c:v>1.4615078386023295</c:v>
                </c:pt>
                <c:pt idx="92">
                  <c:v>1.3479061797004992</c:v>
                </c:pt>
                <c:pt idx="93">
                  <c:v>1.1888378985024959</c:v>
                </c:pt>
                <c:pt idx="94">
                  <c:v>1.0344637404326122</c:v>
                </c:pt>
                <c:pt idx="95">
                  <c:v>0.90867546256239606</c:v>
                </c:pt>
                <c:pt idx="96">
                  <c:v>0.76688581697171376</c:v>
                </c:pt>
                <c:pt idx="97">
                  <c:v>0.65283533111480863</c:v>
                </c:pt>
                <c:pt idx="98">
                  <c:v>0.53598443926788686</c:v>
                </c:pt>
                <c:pt idx="99">
                  <c:v>0.41586816638935109</c:v>
                </c:pt>
                <c:pt idx="100">
                  <c:v>0.3068659783693844</c:v>
                </c:pt>
                <c:pt idx="101">
                  <c:v>0.19418192845257903</c:v>
                </c:pt>
                <c:pt idx="102">
                  <c:v>6.1290061564059896E-2</c:v>
                </c:pt>
                <c:pt idx="103">
                  <c:v>-7.0018597337770383E-2</c:v>
                </c:pt>
                <c:pt idx="104">
                  <c:v>-0.20748099001663892</c:v>
                </c:pt>
                <c:pt idx="105">
                  <c:v>-0.35131422129783696</c:v>
                </c:pt>
                <c:pt idx="106">
                  <c:v>-0.4862533793677204</c:v>
                </c:pt>
                <c:pt idx="107">
                  <c:v>-0.61371783860232942</c:v>
                </c:pt>
                <c:pt idx="108">
                  <c:v>-0.73722836772046596</c:v>
                </c:pt>
                <c:pt idx="109">
                  <c:v>-0.83334056073211316</c:v>
                </c:pt>
                <c:pt idx="110">
                  <c:v>-0.91871295174708811</c:v>
                </c:pt>
                <c:pt idx="111">
                  <c:v>-0.99630275207986696</c:v>
                </c:pt>
                <c:pt idx="112">
                  <c:v>-1.056375462562396</c:v>
                </c:pt>
                <c:pt idx="113">
                  <c:v>-1.1009783494176373</c:v>
                </c:pt>
                <c:pt idx="114">
                  <c:v>-1.1147581797004991</c:v>
                </c:pt>
                <c:pt idx="115">
                  <c:v>-1.1239180216306157</c:v>
                </c:pt>
                <c:pt idx="116">
                  <c:v>-1.1140825274542427</c:v>
                </c:pt>
                <c:pt idx="117">
                  <c:v>-1.0671987936772047</c:v>
                </c:pt>
                <c:pt idx="118">
                  <c:v>-0.9986925673876873</c:v>
                </c:pt>
                <c:pt idx="119">
                  <c:v>-0.90777293344425969</c:v>
                </c:pt>
                <c:pt idx="120">
                  <c:v>-0.79030737271214646</c:v>
                </c:pt>
                <c:pt idx="121">
                  <c:v>-0.68353799500831947</c:v>
                </c:pt>
                <c:pt idx="122">
                  <c:v>-0.59140060399334438</c:v>
                </c:pt>
                <c:pt idx="123">
                  <c:v>-0.49168880865224629</c:v>
                </c:pt>
                <c:pt idx="124">
                  <c:v>-0.39337269883527454</c:v>
                </c:pt>
                <c:pt idx="125">
                  <c:v>-0.28112404492512483</c:v>
                </c:pt>
                <c:pt idx="126">
                  <c:v>-0.18200220299500833</c:v>
                </c:pt>
                <c:pt idx="127">
                  <c:v>-0.15320001996672214</c:v>
                </c:pt>
                <c:pt idx="128">
                  <c:v>-0.17639802495840268</c:v>
                </c:pt>
                <c:pt idx="129">
                  <c:v>-0.1616564608985025</c:v>
                </c:pt>
                <c:pt idx="130">
                  <c:v>-0.17043765224625626</c:v>
                </c:pt>
                <c:pt idx="131">
                  <c:v>-0.1923698768718802</c:v>
                </c:pt>
                <c:pt idx="132">
                  <c:v>-0.19871418136439267</c:v>
                </c:pt>
                <c:pt idx="133">
                  <c:v>-0.16732995008319468</c:v>
                </c:pt>
                <c:pt idx="134">
                  <c:v>-8.3090009983361066E-2</c:v>
                </c:pt>
                <c:pt idx="135">
                  <c:v>0</c:v>
                </c:pt>
                <c:pt idx="136">
                  <c:v>-4.9750615640599002E-2</c:v>
                </c:pt>
                <c:pt idx="137">
                  <c:v>0</c:v>
                </c:pt>
                <c:pt idx="138">
                  <c:v>0.56569688186356082</c:v>
                </c:pt>
                <c:pt idx="139">
                  <c:v>0.89868478868552415</c:v>
                </c:pt>
                <c:pt idx="140">
                  <c:v>0.39874358901830281</c:v>
                </c:pt>
                <c:pt idx="141">
                  <c:v>-0.14283663560732113</c:v>
                </c:pt>
                <c:pt idx="142">
                  <c:v>4.4047121464226282E-3</c:v>
                </c:pt>
                <c:pt idx="143">
                  <c:v>-0.77016851414309484</c:v>
                </c:pt>
                <c:pt idx="144">
                  <c:v>-0.22118678535773709</c:v>
                </c:pt>
                <c:pt idx="145">
                  <c:v>0.40358831946755408</c:v>
                </c:pt>
                <c:pt idx="146">
                  <c:v>0.45721912811980037</c:v>
                </c:pt>
                <c:pt idx="147">
                  <c:v>0.51305304326123125</c:v>
                </c:pt>
                <c:pt idx="148">
                  <c:v>0.6722546672212979</c:v>
                </c:pt>
                <c:pt idx="149">
                  <c:v>0.75498589184692178</c:v>
                </c:pt>
                <c:pt idx="150">
                  <c:v>0.75292796173044929</c:v>
                </c:pt>
                <c:pt idx="151">
                  <c:v>0.81384932445923464</c:v>
                </c:pt>
                <c:pt idx="152">
                  <c:v>0.88169213477537434</c:v>
                </c:pt>
                <c:pt idx="153">
                  <c:v>0.89224400499168055</c:v>
                </c:pt>
                <c:pt idx="154">
                  <c:v>0.88046696339434283</c:v>
                </c:pt>
                <c:pt idx="155">
                  <c:v>0.87116219800332784</c:v>
                </c:pt>
                <c:pt idx="156">
                  <c:v>0.82979260066555738</c:v>
                </c:pt>
                <c:pt idx="157">
                  <c:v>0.76496935440931779</c:v>
                </c:pt>
                <c:pt idx="158">
                  <c:v>0.67456750415973377</c:v>
                </c:pt>
                <c:pt idx="159">
                  <c:v>0.58074280865224626</c:v>
                </c:pt>
                <c:pt idx="160">
                  <c:v>0.48878202329450915</c:v>
                </c:pt>
                <c:pt idx="161">
                  <c:v>0.37289484525790351</c:v>
                </c:pt>
                <c:pt idx="162">
                  <c:v>0.27208396173044924</c:v>
                </c:pt>
                <c:pt idx="163">
                  <c:v>0.16883075707154743</c:v>
                </c:pt>
                <c:pt idx="164">
                  <c:v>5.7928557404326127E-2</c:v>
                </c:pt>
                <c:pt idx="165">
                  <c:v>-4.563764226289517E-2</c:v>
                </c:pt>
                <c:pt idx="166">
                  <c:v>-0.15331239101497504</c:v>
                </c:pt>
                <c:pt idx="167">
                  <c:v>-0.27545399667221299</c:v>
                </c:pt>
                <c:pt idx="168">
                  <c:v>-0.37724804326123129</c:v>
                </c:pt>
                <c:pt idx="169">
                  <c:v>-0.48465803660565721</c:v>
                </c:pt>
                <c:pt idx="170">
                  <c:v>-0.58905684359401</c:v>
                </c:pt>
                <c:pt idx="171">
                  <c:v>-0.68520864226289513</c:v>
                </c:pt>
                <c:pt idx="172">
                  <c:v>-0.76945726622296173</c:v>
                </c:pt>
                <c:pt idx="173">
                  <c:v>-0.83754817803660564</c:v>
                </c:pt>
                <c:pt idx="174">
                  <c:v>-0.90170831447587352</c:v>
                </c:pt>
                <c:pt idx="175">
                  <c:v>-0.96167042928452584</c:v>
                </c:pt>
                <c:pt idx="176">
                  <c:v>-0.99319991181364387</c:v>
                </c:pt>
                <c:pt idx="177">
                  <c:v>-0.99991144259567388</c:v>
                </c:pt>
                <c:pt idx="178">
                  <c:v>-0.98424775041597345</c:v>
                </c:pt>
                <c:pt idx="179">
                  <c:v>-0.92042376539101489</c:v>
                </c:pt>
                <c:pt idx="180">
                  <c:v>-0.85336278369384366</c:v>
                </c:pt>
                <c:pt idx="181">
                  <c:v>-0.75023621963394349</c:v>
                </c:pt>
                <c:pt idx="182">
                  <c:v>-0.61108672712146428</c:v>
                </c:pt>
                <c:pt idx="183">
                  <c:v>-0.49424644592346095</c:v>
                </c:pt>
                <c:pt idx="184">
                  <c:v>-0.40986879534109816</c:v>
                </c:pt>
                <c:pt idx="185">
                  <c:v>-0.33316786522462566</c:v>
                </c:pt>
                <c:pt idx="186">
                  <c:v>-0.24111907986688852</c:v>
                </c:pt>
                <c:pt idx="187">
                  <c:v>-0.14811272379367721</c:v>
                </c:pt>
                <c:pt idx="188">
                  <c:v>-0.1994252762063228</c:v>
                </c:pt>
                <c:pt idx="189">
                  <c:v>-0.28055378202995007</c:v>
                </c:pt>
                <c:pt idx="190">
                  <c:v>-0.29197629450915141</c:v>
                </c:pt>
                <c:pt idx="191">
                  <c:v>-0.20006943427620633</c:v>
                </c:pt>
                <c:pt idx="192">
                  <c:v>-4.6914685524126455E-2</c:v>
                </c:pt>
                <c:pt idx="193">
                  <c:v>3.5452462562396004E-3</c:v>
                </c:pt>
                <c:pt idx="194">
                  <c:v>0</c:v>
                </c:pt>
                <c:pt idx="195">
                  <c:v>0</c:v>
                </c:pt>
                <c:pt idx="196">
                  <c:v>-0.15075011980033276</c:v>
                </c:pt>
                <c:pt idx="197">
                  <c:v>0.51123935440931789</c:v>
                </c:pt>
                <c:pt idx="198">
                  <c:v>0.48597288186356075</c:v>
                </c:pt>
                <c:pt idx="199">
                  <c:v>1.074836006655574</c:v>
                </c:pt>
                <c:pt idx="200">
                  <c:v>0.95123382362728781</c:v>
                </c:pt>
                <c:pt idx="201">
                  <c:v>-7.3606214642262899E-2</c:v>
                </c:pt>
                <c:pt idx="202">
                  <c:v>0.13133224459234608</c:v>
                </c:pt>
                <c:pt idx="203">
                  <c:v>0.10143984525790349</c:v>
                </c:pt>
                <c:pt idx="204">
                  <c:v>0.46563898502495843</c:v>
                </c:pt>
                <c:pt idx="205">
                  <c:v>0.50949238935108154</c:v>
                </c:pt>
                <c:pt idx="206">
                  <c:v>0.81361010815307822</c:v>
                </c:pt>
                <c:pt idx="207">
                  <c:v>1.1596360798668885</c:v>
                </c:pt>
                <c:pt idx="208">
                  <c:v>1.3419859717138105</c:v>
                </c:pt>
                <c:pt idx="209">
                  <c:v>1.4112208618968385</c:v>
                </c:pt>
                <c:pt idx="210">
                  <c:v>1.4949637371048252</c:v>
                </c:pt>
                <c:pt idx="211">
                  <c:v>1.5792429284525791</c:v>
                </c:pt>
                <c:pt idx="212">
                  <c:v>1.646295683860233</c:v>
                </c:pt>
                <c:pt idx="213">
                  <c:v>1.7065868402662232</c:v>
                </c:pt>
                <c:pt idx="214">
                  <c:v>1.7075343577371049</c:v>
                </c:pt>
                <c:pt idx="215">
                  <c:v>1.679745286189684</c:v>
                </c:pt>
                <c:pt idx="216">
                  <c:v>1.6204860382695507</c:v>
                </c:pt>
                <c:pt idx="217">
                  <c:v>1.5389768885191348</c:v>
                </c:pt>
                <c:pt idx="218">
                  <c:v>1.4561968652246255</c:v>
                </c:pt>
                <c:pt idx="219">
                  <c:v>1.3545588086522462</c:v>
                </c:pt>
                <c:pt idx="220">
                  <c:v>1.2643464093178036</c:v>
                </c:pt>
                <c:pt idx="221">
                  <c:v>1.168809329450915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MGRFV </c:v>
          </c:tx>
          <c:spPr>
            <a:ln w="22225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'Queba Graphs'!$AZ$204:$AZ$441</c:f>
              <c:numCache>
                <c:formatCode>General</c:formatCode>
                <c:ptCount val="238"/>
                <c:pt idx="0">
                  <c:v>0</c:v>
                </c:pt>
                <c:pt idx="1">
                  <c:v>8.3333333333333332E-3</c:v>
                </c:pt>
                <c:pt idx="2">
                  <c:v>1.6666666666666666E-2</c:v>
                </c:pt>
                <c:pt idx="3">
                  <c:v>2.5000000000000001E-2</c:v>
                </c:pt>
                <c:pt idx="4">
                  <c:v>3.3333333333333333E-2</c:v>
                </c:pt>
                <c:pt idx="5">
                  <c:v>4.1666666666666664E-2</c:v>
                </c:pt>
                <c:pt idx="6">
                  <c:v>0.05</c:v>
                </c:pt>
                <c:pt idx="7">
                  <c:v>5.8333333333333334E-2</c:v>
                </c:pt>
                <c:pt idx="8">
                  <c:v>6.6666666666666666E-2</c:v>
                </c:pt>
                <c:pt idx="9">
                  <c:v>7.4999999999999997E-2</c:v>
                </c:pt>
                <c:pt idx="10">
                  <c:v>8.3333333333333329E-2</c:v>
                </c:pt>
                <c:pt idx="11">
                  <c:v>9.166666666666666E-2</c:v>
                </c:pt>
                <c:pt idx="12">
                  <c:v>0.1</c:v>
                </c:pt>
                <c:pt idx="13">
                  <c:v>0.10833333333333334</c:v>
                </c:pt>
                <c:pt idx="14">
                  <c:v>0.11666666666666667</c:v>
                </c:pt>
                <c:pt idx="15">
                  <c:v>0.125</c:v>
                </c:pt>
                <c:pt idx="16">
                  <c:v>0.13333333333333333</c:v>
                </c:pt>
                <c:pt idx="17">
                  <c:v>0.14166666666666666</c:v>
                </c:pt>
                <c:pt idx="18">
                  <c:v>0.15</c:v>
                </c:pt>
                <c:pt idx="19">
                  <c:v>0.15833333333333333</c:v>
                </c:pt>
                <c:pt idx="20">
                  <c:v>0.16666666666666666</c:v>
                </c:pt>
                <c:pt idx="21">
                  <c:v>0.17499999999999999</c:v>
                </c:pt>
                <c:pt idx="22">
                  <c:v>0.18333333333333332</c:v>
                </c:pt>
                <c:pt idx="23">
                  <c:v>0.19166666666666668</c:v>
                </c:pt>
                <c:pt idx="24">
                  <c:v>0.2</c:v>
                </c:pt>
                <c:pt idx="25">
                  <c:v>0.20833333333333334</c:v>
                </c:pt>
                <c:pt idx="26">
                  <c:v>0.21666666666666667</c:v>
                </c:pt>
                <c:pt idx="27">
                  <c:v>0.22500000000000001</c:v>
                </c:pt>
                <c:pt idx="28">
                  <c:v>0.23333333333333334</c:v>
                </c:pt>
                <c:pt idx="29">
                  <c:v>0.24166666666666667</c:v>
                </c:pt>
                <c:pt idx="30">
                  <c:v>0.25</c:v>
                </c:pt>
                <c:pt idx="31">
                  <c:v>0.25833333333333336</c:v>
                </c:pt>
                <c:pt idx="32">
                  <c:v>0.26666666666666666</c:v>
                </c:pt>
                <c:pt idx="33">
                  <c:v>0.27500000000000002</c:v>
                </c:pt>
                <c:pt idx="34">
                  <c:v>0.28333333333333333</c:v>
                </c:pt>
                <c:pt idx="35">
                  <c:v>0.29166666666666669</c:v>
                </c:pt>
                <c:pt idx="36">
                  <c:v>0.3</c:v>
                </c:pt>
                <c:pt idx="37">
                  <c:v>0.30833333333333335</c:v>
                </c:pt>
                <c:pt idx="38">
                  <c:v>0.31666666666666665</c:v>
                </c:pt>
                <c:pt idx="39">
                  <c:v>0.32500000000000001</c:v>
                </c:pt>
                <c:pt idx="40">
                  <c:v>0.33333333333333331</c:v>
                </c:pt>
                <c:pt idx="41">
                  <c:v>0.34166666666666667</c:v>
                </c:pt>
                <c:pt idx="42">
                  <c:v>0.35</c:v>
                </c:pt>
                <c:pt idx="43">
                  <c:v>0.35833333333333334</c:v>
                </c:pt>
                <c:pt idx="44">
                  <c:v>0.36666666666666664</c:v>
                </c:pt>
                <c:pt idx="45">
                  <c:v>0.375</c:v>
                </c:pt>
                <c:pt idx="46">
                  <c:v>0.38333333333333336</c:v>
                </c:pt>
                <c:pt idx="47">
                  <c:v>0.39166666666666666</c:v>
                </c:pt>
                <c:pt idx="48">
                  <c:v>0.4</c:v>
                </c:pt>
                <c:pt idx="49">
                  <c:v>0.40833333333333333</c:v>
                </c:pt>
                <c:pt idx="50">
                  <c:v>0.41666666666666669</c:v>
                </c:pt>
                <c:pt idx="51">
                  <c:v>0.42499999999999999</c:v>
                </c:pt>
                <c:pt idx="52">
                  <c:v>0.43333333333333335</c:v>
                </c:pt>
                <c:pt idx="53">
                  <c:v>0.44166666666666665</c:v>
                </c:pt>
                <c:pt idx="54">
                  <c:v>0.45</c:v>
                </c:pt>
                <c:pt idx="55">
                  <c:v>0.45833333333333331</c:v>
                </c:pt>
                <c:pt idx="56">
                  <c:v>0.46666666666666667</c:v>
                </c:pt>
                <c:pt idx="57">
                  <c:v>0.47499999999999998</c:v>
                </c:pt>
                <c:pt idx="58">
                  <c:v>0.48333333333333334</c:v>
                </c:pt>
                <c:pt idx="59">
                  <c:v>0.49166666666666664</c:v>
                </c:pt>
                <c:pt idx="60">
                  <c:v>0.5</c:v>
                </c:pt>
                <c:pt idx="61">
                  <c:v>0.5083333333333333</c:v>
                </c:pt>
                <c:pt idx="62">
                  <c:v>0.51666666666666672</c:v>
                </c:pt>
                <c:pt idx="63">
                  <c:v>0.52500000000000002</c:v>
                </c:pt>
                <c:pt idx="64">
                  <c:v>0.53333333333333333</c:v>
                </c:pt>
                <c:pt idx="65">
                  <c:v>0.54166666666666663</c:v>
                </c:pt>
                <c:pt idx="66">
                  <c:v>0.55000000000000004</c:v>
                </c:pt>
                <c:pt idx="67">
                  <c:v>0.55833333333333335</c:v>
                </c:pt>
                <c:pt idx="68">
                  <c:v>0.56666666666666665</c:v>
                </c:pt>
                <c:pt idx="69">
                  <c:v>0.57499999999999996</c:v>
                </c:pt>
                <c:pt idx="70">
                  <c:v>0.58333333333333337</c:v>
                </c:pt>
                <c:pt idx="71">
                  <c:v>0.59166666666666667</c:v>
                </c:pt>
                <c:pt idx="72">
                  <c:v>0.6</c:v>
                </c:pt>
                <c:pt idx="73">
                  <c:v>0.60833333333333328</c:v>
                </c:pt>
                <c:pt idx="74">
                  <c:v>0.6166666666666667</c:v>
                </c:pt>
                <c:pt idx="75">
                  <c:v>0.625</c:v>
                </c:pt>
                <c:pt idx="76">
                  <c:v>0.6333333333333333</c:v>
                </c:pt>
                <c:pt idx="77">
                  <c:v>0.64166666666666672</c:v>
                </c:pt>
                <c:pt idx="78">
                  <c:v>0.65</c:v>
                </c:pt>
                <c:pt idx="79">
                  <c:v>0.65833333333333333</c:v>
                </c:pt>
                <c:pt idx="80">
                  <c:v>0.66666666666666663</c:v>
                </c:pt>
                <c:pt idx="81">
                  <c:v>0.67500000000000004</c:v>
                </c:pt>
                <c:pt idx="82">
                  <c:v>0.68333333333333335</c:v>
                </c:pt>
                <c:pt idx="83">
                  <c:v>0.69166666666666665</c:v>
                </c:pt>
                <c:pt idx="84">
                  <c:v>0.7</c:v>
                </c:pt>
                <c:pt idx="85">
                  <c:v>0.70833333333333337</c:v>
                </c:pt>
                <c:pt idx="86">
                  <c:v>0.71666666666666667</c:v>
                </c:pt>
                <c:pt idx="87">
                  <c:v>0.72499999999999998</c:v>
                </c:pt>
                <c:pt idx="88">
                  <c:v>0.73333333333333328</c:v>
                </c:pt>
                <c:pt idx="89">
                  <c:v>0.7416666666666667</c:v>
                </c:pt>
                <c:pt idx="90">
                  <c:v>0.75</c:v>
                </c:pt>
                <c:pt idx="91">
                  <c:v>0.7583333333333333</c:v>
                </c:pt>
                <c:pt idx="92">
                  <c:v>0.76666666666666672</c:v>
                </c:pt>
                <c:pt idx="93">
                  <c:v>0.77500000000000002</c:v>
                </c:pt>
                <c:pt idx="94">
                  <c:v>0.78333333333333333</c:v>
                </c:pt>
                <c:pt idx="95">
                  <c:v>0.79166666666666663</c:v>
                </c:pt>
                <c:pt idx="96">
                  <c:v>0.8</c:v>
                </c:pt>
                <c:pt idx="97">
                  <c:v>0.80833333333333335</c:v>
                </c:pt>
                <c:pt idx="98">
                  <c:v>0.81666666666666665</c:v>
                </c:pt>
                <c:pt idx="99">
                  <c:v>0.82499999999999996</c:v>
                </c:pt>
                <c:pt idx="100">
                  <c:v>0.83333333333333337</c:v>
                </c:pt>
                <c:pt idx="101">
                  <c:v>0.84166666666666667</c:v>
                </c:pt>
                <c:pt idx="102">
                  <c:v>0.85</c:v>
                </c:pt>
                <c:pt idx="103">
                  <c:v>0.85833333333333328</c:v>
                </c:pt>
                <c:pt idx="104">
                  <c:v>0.8666666666666667</c:v>
                </c:pt>
                <c:pt idx="105">
                  <c:v>0.875</c:v>
                </c:pt>
                <c:pt idx="106">
                  <c:v>0.8833333333333333</c:v>
                </c:pt>
                <c:pt idx="107">
                  <c:v>0.89166666666666672</c:v>
                </c:pt>
                <c:pt idx="108">
                  <c:v>0.9</c:v>
                </c:pt>
                <c:pt idx="109">
                  <c:v>0.90833333333333333</c:v>
                </c:pt>
                <c:pt idx="110">
                  <c:v>0.91666666666666663</c:v>
                </c:pt>
                <c:pt idx="111">
                  <c:v>0.92500000000000004</c:v>
                </c:pt>
                <c:pt idx="112">
                  <c:v>0.93333333333333335</c:v>
                </c:pt>
                <c:pt idx="113">
                  <c:v>0.94166666666666665</c:v>
                </c:pt>
                <c:pt idx="114">
                  <c:v>0.95</c:v>
                </c:pt>
                <c:pt idx="115">
                  <c:v>0.95833333333333337</c:v>
                </c:pt>
                <c:pt idx="116">
                  <c:v>0.96666666666666667</c:v>
                </c:pt>
                <c:pt idx="117">
                  <c:v>0.97499999999999998</c:v>
                </c:pt>
                <c:pt idx="118">
                  <c:v>0.98333333333333328</c:v>
                </c:pt>
                <c:pt idx="119">
                  <c:v>0.9916666666666667</c:v>
                </c:pt>
                <c:pt idx="120">
                  <c:v>1</c:v>
                </c:pt>
                <c:pt idx="121">
                  <c:v>1.0083333333333333</c:v>
                </c:pt>
                <c:pt idx="122">
                  <c:v>1.0166666666666666</c:v>
                </c:pt>
                <c:pt idx="123">
                  <c:v>1.0249999999999999</c:v>
                </c:pt>
                <c:pt idx="124">
                  <c:v>1.0333333333333334</c:v>
                </c:pt>
                <c:pt idx="125">
                  <c:v>1.0416666666666667</c:v>
                </c:pt>
                <c:pt idx="126">
                  <c:v>1.05</c:v>
                </c:pt>
                <c:pt idx="127">
                  <c:v>1.0583333333333333</c:v>
                </c:pt>
                <c:pt idx="128">
                  <c:v>1.0666666666666667</c:v>
                </c:pt>
                <c:pt idx="129">
                  <c:v>1.075</c:v>
                </c:pt>
                <c:pt idx="130">
                  <c:v>1.0833333333333333</c:v>
                </c:pt>
                <c:pt idx="131">
                  <c:v>1.0916666666666666</c:v>
                </c:pt>
                <c:pt idx="132">
                  <c:v>1.1000000000000001</c:v>
                </c:pt>
                <c:pt idx="133">
                  <c:v>1.1083333333333334</c:v>
                </c:pt>
                <c:pt idx="134">
                  <c:v>1.1166666666666667</c:v>
                </c:pt>
                <c:pt idx="135">
                  <c:v>1.125</c:v>
                </c:pt>
                <c:pt idx="136">
                  <c:v>1.1333333333333333</c:v>
                </c:pt>
                <c:pt idx="137">
                  <c:v>1.1416666666666666</c:v>
                </c:pt>
                <c:pt idx="138">
                  <c:v>1.1499999999999999</c:v>
                </c:pt>
                <c:pt idx="139">
                  <c:v>1.1583333333333334</c:v>
                </c:pt>
                <c:pt idx="140">
                  <c:v>1.1666666666666667</c:v>
                </c:pt>
                <c:pt idx="141">
                  <c:v>1.175</c:v>
                </c:pt>
                <c:pt idx="142">
                  <c:v>1.1833333333333333</c:v>
                </c:pt>
                <c:pt idx="143">
                  <c:v>1.1916666666666667</c:v>
                </c:pt>
                <c:pt idx="144">
                  <c:v>1.2</c:v>
                </c:pt>
                <c:pt idx="145">
                  <c:v>1.2083333333333333</c:v>
                </c:pt>
                <c:pt idx="146">
                  <c:v>1.2166666666666666</c:v>
                </c:pt>
                <c:pt idx="147">
                  <c:v>1.2250000000000001</c:v>
                </c:pt>
                <c:pt idx="148">
                  <c:v>1.2333333333333334</c:v>
                </c:pt>
                <c:pt idx="149">
                  <c:v>1.2416666666666667</c:v>
                </c:pt>
                <c:pt idx="150">
                  <c:v>1.25</c:v>
                </c:pt>
                <c:pt idx="151">
                  <c:v>1.2583333333333333</c:v>
                </c:pt>
                <c:pt idx="152">
                  <c:v>1.2666666666666666</c:v>
                </c:pt>
                <c:pt idx="153">
                  <c:v>1.2749999999999999</c:v>
                </c:pt>
                <c:pt idx="154">
                  <c:v>1.2833333333333334</c:v>
                </c:pt>
                <c:pt idx="155">
                  <c:v>1.2916666666666667</c:v>
                </c:pt>
                <c:pt idx="156">
                  <c:v>1.3</c:v>
                </c:pt>
                <c:pt idx="157">
                  <c:v>1.3083333333333333</c:v>
                </c:pt>
                <c:pt idx="158">
                  <c:v>1.3166666666666667</c:v>
                </c:pt>
                <c:pt idx="159">
                  <c:v>1.325</c:v>
                </c:pt>
                <c:pt idx="160">
                  <c:v>1.3333333333333333</c:v>
                </c:pt>
                <c:pt idx="161">
                  <c:v>1.3416666666666666</c:v>
                </c:pt>
                <c:pt idx="162">
                  <c:v>1.35</c:v>
                </c:pt>
                <c:pt idx="163">
                  <c:v>1.3583333333333334</c:v>
                </c:pt>
                <c:pt idx="164">
                  <c:v>1.3666666666666667</c:v>
                </c:pt>
                <c:pt idx="165">
                  <c:v>1.375</c:v>
                </c:pt>
                <c:pt idx="166">
                  <c:v>1.3833333333333333</c:v>
                </c:pt>
                <c:pt idx="167">
                  <c:v>1.3916666666666666</c:v>
                </c:pt>
                <c:pt idx="168">
                  <c:v>1.4</c:v>
                </c:pt>
                <c:pt idx="169">
                  <c:v>1.4083333333333334</c:v>
                </c:pt>
                <c:pt idx="170">
                  <c:v>1.4166666666666667</c:v>
                </c:pt>
                <c:pt idx="171">
                  <c:v>1.425</c:v>
                </c:pt>
                <c:pt idx="172">
                  <c:v>1.4333333333333333</c:v>
                </c:pt>
                <c:pt idx="173">
                  <c:v>1.4416666666666667</c:v>
                </c:pt>
                <c:pt idx="174">
                  <c:v>1.45</c:v>
                </c:pt>
                <c:pt idx="175">
                  <c:v>1.4583333333333333</c:v>
                </c:pt>
                <c:pt idx="176">
                  <c:v>1.4666666666666666</c:v>
                </c:pt>
                <c:pt idx="177">
                  <c:v>1.4750000000000001</c:v>
                </c:pt>
                <c:pt idx="178">
                  <c:v>1.4833333333333334</c:v>
                </c:pt>
                <c:pt idx="179">
                  <c:v>1.4916666666666667</c:v>
                </c:pt>
                <c:pt idx="180">
                  <c:v>1.5</c:v>
                </c:pt>
                <c:pt idx="181">
                  <c:v>1.5083333333333333</c:v>
                </c:pt>
                <c:pt idx="182">
                  <c:v>1.5166666666666666</c:v>
                </c:pt>
                <c:pt idx="183">
                  <c:v>1.5249999999999999</c:v>
                </c:pt>
                <c:pt idx="184">
                  <c:v>1.5333333333333334</c:v>
                </c:pt>
                <c:pt idx="185">
                  <c:v>1.5416666666666667</c:v>
                </c:pt>
                <c:pt idx="186">
                  <c:v>1.55</c:v>
                </c:pt>
                <c:pt idx="187">
                  <c:v>1.5583333333333333</c:v>
                </c:pt>
                <c:pt idx="188">
                  <c:v>1.5666666666666667</c:v>
                </c:pt>
                <c:pt idx="189">
                  <c:v>1.575</c:v>
                </c:pt>
                <c:pt idx="190">
                  <c:v>1.5833333333333333</c:v>
                </c:pt>
                <c:pt idx="191">
                  <c:v>1.5916666666666666</c:v>
                </c:pt>
                <c:pt idx="192">
                  <c:v>1.6</c:v>
                </c:pt>
                <c:pt idx="193">
                  <c:v>1.6083333333333334</c:v>
                </c:pt>
                <c:pt idx="194">
                  <c:v>1.6166666666666667</c:v>
                </c:pt>
                <c:pt idx="195">
                  <c:v>1.625</c:v>
                </c:pt>
                <c:pt idx="196">
                  <c:v>1.6333333333333333</c:v>
                </c:pt>
                <c:pt idx="197">
                  <c:v>1.6416666666666666</c:v>
                </c:pt>
                <c:pt idx="198">
                  <c:v>1.65</c:v>
                </c:pt>
                <c:pt idx="199">
                  <c:v>1.6583333333333334</c:v>
                </c:pt>
                <c:pt idx="200">
                  <c:v>1.6666666666666667</c:v>
                </c:pt>
                <c:pt idx="201">
                  <c:v>1.675</c:v>
                </c:pt>
                <c:pt idx="202">
                  <c:v>1.6833333333333333</c:v>
                </c:pt>
                <c:pt idx="203">
                  <c:v>1.6916666666666667</c:v>
                </c:pt>
                <c:pt idx="204">
                  <c:v>1.7</c:v>
                </c:pt>
                <c:pt idx="205">
                  <c:v>1.7083333333333333</c:v>
                </c:pt>
                <c:pt idx="206">
                  <c:v>1.7166666666666666</c:v>
                </c:pt>
                <c:pt idx="207">
                  <c:v>1.7250000000000001</c:v>
                </c:pt>
                <c:pt idx="208">
                  <c:v>1.7333333333333334</c:v>
                </c:pt>
                <c:pt idx="209">
                  <c:v>1.7416666666666667</c:v>
                </c:pt>
                <c:pt idx="210">
                  <c:v>1.75</c:v>
                </c:pt>
                <c:pt idx="211">
                  <c:v>1.7583333333333333</c:v>
                </c:pt>
                <c:pt idx="212">
                  <c:v>1.7666666666666666</c:v>
                </c:pt>
                <c:pt idx="213">
                  <c:v>1.7749999999999999</c:v>
                </c:pt>
                <c:pt idx="214">
                  <c:v>1.7833333333333334</c:v>
                </c:pt>
                <c:pt idx="215">
                  <c:v>1.7916666666666667</c:v>
                </c:pt>
                <c:pt idx="216">
                  <c:v>1.8</c:v>
                </c:pt>
                <c:pt idx="217">
                  <c:v>1.8083333333333333</c:v>
                </c:pt>
                <c:pt idx="218">
                  <c:v>1.8166666666666667</c:v>
                </c:pt>
                <c:pt idx="219">
                  <c:v>1.825</c:v>
                </c:pt>
                <c:pt idx="220">
                  <c:v>1.8333333333333333</c:v>
                </c:pt>
                <c:pt idx="221">
                  <c:v>1.8416666666666666</c:v>
                </c:pt>
                <c:pt idx="222">
                  <c:v>1.85</c:v>
                </c:pt>
                <c:pt idx="223">
                  <c:v>1.8583333333333334</c:v>
                </c:pt>
                <c:pt idx="224">
                  <c:v>1.8666666666666667</c:v>
                </c:pt>
                <c:pt idx="225">
                  <c:v>1.875</c:v>
                </c:pt>
                <c:pt idx="226">
                  <c:v>1.8833333333333333</c:v>
                </c:pt>
                <c:pt idx="227">
                  <c:v>1.8916666666666666</c:v>
                </c:pt>
                <c:pt idx="228">
                  <c:v>1.9</c:v>
                </c:pt>
                <c:pt idx="229">
                  <c:v>1.9083333333333334</c:v>
                </c:pt>
                <c:pt idx="230">
                  <c:v>1.9166666666666667</c:v>
                </c:pt>
                <c:pt idx="231">
                  <c:v>1.925</c:v>
                </c:pt>
                <c:pt idx="232">
                  <c:v>1.9333333333333333</c:v>
                </c:pt>
                <c:pt idx="233">
                  <c:v>1.9416666666666667</c:v>
                </c:pt>
                <c:pt idx="234">
                  <c:v>1.95</c:v>
                </c:pt>
                <c:pt idx="235">
                  <c:v>1.9583333333333333</c:v>
                </c:pt>
                <c:pt idx="236">
                  <c:v>1.9666666666666666</c:v>
                </c:pt>
                <c:pt idx="237">
                  <c:v>1.9750000000000001</c:v>
                </c:pt>
              </c:numCache>
            </c:numRef>
          </c:xVal>
          <c:yVal>
            <c:numRef>
              <c:f>'Queba Graphs'!$BH$204:$BH$441</c:f>
              <c:numCache>
                <c:formatCode>General</c:formatCode>
                <c:ptCount val="238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-0.23160699001663893</c:v>
                </c:pt>
                <c:pt idx="12">
                  <c:v>0.22422221797004993</c:v>
                </c:pt>
                <c:pt idx="13">
                  <c:v>0.63580190183028285</c:v>
                </c:pt>
                <c:pt idx="14">
                  <c:v>0.71487782196339433</c:v>
                </c:pt>
                <c:pt idx="15">
                  <c:v>0.10364267221297836</c:v>
                </c:pt>
                <c:pt idx="16">
                  <c:v>0.58622825457570715</c:v>
                </c:pt>
                <c:pt idx="17">
                  <c:v>0.98155326622296168</c:v>
                </c:pt>
                <c:pt idx="18">
                  <c:v>1.1099703211314476</c:v>
                </c:pt>
                <c:pt idx="19">
                  <c:v>0.65715344259567388</c:v>
                </c:pt>
                <c:pt idx="20">
                  <c:v>0.50889874376039934</c:v>
                </c:pt>
                <c:pt idx="21">
                  <c:v>0.65044871547420957</c:v>
                </c:pt>
                <c:pt idx="22">
                  <c:v>0.61570315806988352</c:v>
                </c:pt>
                <c:pt idx="23">
                  <c:v>0.51978960898502491</c:v>
                </c:pt>
                <c:pt idx="24">
                  <c:v>0.48718363227953415</c:v>
                </c:pt>
                <c:pt idx="25">
                  <c:v>0.40803047920133112</c:v>
                </c:pt>
                <c:pt idx="26">
                  <c:v>0.3257973361064892</c:v>
                </c:pt>
                <c:pt idx="27">
                  <c:v>0.26371330948419303</c:v>
                </c:pt>
                <c:pt idx="28">
                  <c:v>0.18077536772046587</c:v>
                </c:pt>
                <c:pt idx="29">
                  <c:v>0.16839244093178035</c:v>
                </c:pt>
                <c:pt idx="30">
                  <c:v>0.17624068885191346</c:v>
                </c:pt>
                <c:pt idx="31">
                  <c:v>0.15780502495840265</c:v>
                </c:pt>
                <c:pt idx="32">
                  <c:v>0.1909159384359401</c:v>
                </c:pt>
                <c:pt idx="33">
                  <c:v>0.21619322628951748</c:v>
                </c:pt>
                <c:pt idx="34">
                  <c:v>0.23338381364392682</c:v>
                </c:pt>
                <c:pt idx="35">
                  <c:v>0.27112852246256236</c:v>
                </c:pt>
                <c:pt idx="36">
                  <c:v>0.32121025457570712</c:v>
                </c:pt>
                <c:pt idx="37">
                  <c:v>0.37695718801996669</c:v>
                </c:pt>
                <c:pt idx="38">
                  <c:v>0.43616108652246255</c:v>
                </c:pt>
                <c:pt idx="39">
                  <c:v>0.50815900831946759</c:v>
                </c:pt>
                <c:pt idx="40">
                  <c:v>0.58803970881863554</c:v>
                </c:pt>
                <c:pt idx="41">
                  <c:v>0.65375415973377704</c:v>
                </c:pt>
                <c:pt idx="42">
                  <c:v>0.72476333444259566</c:v>
                </c:pt>
                <c:pt idx="43">
                  <c:v>0.78304672878535775</c:v>
                </c:pt>
                <c:pt idx="44">
                  <c:v>0.84561822462562397</c:v>
                </c:pt>
                <c:pt idx="45">
                  <c:v>0.90083259733777044</c:v>
                </c:pt>
                <c:pt idx="46">
                  <c:v>0.93708037104825292</c:v>
                </c:pt>
                <c:pt idx="47">
                  <c:v>0.94257251913477536</c:v>
                </c:pt>
                <c:pt idx="48">
                  <c:v>0.95833198003327791</c:v>
                </c:pt>
                <c:pt idx="49">
                  <c:v>0.86553823128119811</c:v>
                </c:pt>
                <c:pt idx="50">
                  <c:v>0.81179499833610647</c:v>
                </c:pt>
                <c:pt idx="51">
                  <c:v>0.7138976539101497</c:v>
                </c:pt>
                <c:pt idx="52">
                  <c:v>0.55073818968386024</c:v>
                </c:pt>
                <c:pt idx="53">
                  <c:v>0.36982511314475874</c:v>
                </c:pt>
                <c:pt idx="54">
                  <c:v>0.17517272712146423</c:v>
                </c:pt>
                <c:pt idx="55">
                  <c:v>-6.3091259567387689E-2</c:v>
                </c:pt>
                <c:pt idx="56">
                  <c:v>-5.9427321131447587E-2</c:v>
                </c:pt>
                <c:pt idx="57">
                  <c:v>-7.712700998336107E-2</c:v>
                </c:pt>
                <c:pt idx="58">
                  <c:v>-0.10696314642262895</c:v>
                </c:pt>
                <c:pt idx="59">
                  <c:v>-8.4375163061564062E-2</c:v>
                </c:pt>
                <c:pt idx="60">
                  <c:v>-9.1005550748752079E-2</c:v>
                </c:pt>
                <c:pt idx="61">
                  <c:v>-0.12446365723793676</c:v>
                </c:pt>
                <c:pt idx="62">
                  <c:v>-0.11527304326123128</c:v>
                </c:pt>
                <c:pt idx="63">
                  <c:v>-0.10734216638935108</c:v>
                </c:pt>
                <c:pt idx="64">
                  <c:v>-9.9952793677204665E-2</c:v>
                </c:pt>
                <c:pt idx="65">
                  <c:v>-3.1364212978369388E-2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-0.28214630782029948</c:v>
                </c:pt>
                <c:pt idx="74">
                  <c:v>0.54304578036605655</c:v>
                </c:pt>
                <c:pt idx="75">
                  <c:v>-0.21181357237936774</c:v>
                </c:pt>
                <c:pt idx="76">
                  <c:v>0.2924257803660566</c:v>
                </c:pt>
                <c:pt idx="77">
                  <c:v>-0.11233210815307819</c:v>
                </c:pt>
                <c:pt idx="78">
                  <c:v>6.248131447587354E-3</c:v>
                </c:pt>
                <c:pt idx="79">
                  <c:v>0.38118252579034945</c:v>
                </c:pt>
                <c:pt idx="80">
                  <c:v>1.015526795341098</c:v>
                </c:pt>
                <c:pt idx="81">
                  <c:v>0.74672177204658907</c:v>
                </c:pt>
                <c:pt idx="82">
                  <c:v>4.5404266222961731E-2</c:v>
                </c:pt>
                <c:pt idx="83">
                  <c:v>-0.10056014309484193</c:v>
                </c:pt>
                <c:pt idx="84">
                  <c:v>-3.0724752079866885E-2</c:v>
                </c:pt>
                <c:pt idx="85">
                  <c:v>-0.15552448419301165</c:v>
                </c:pt>
                <c:pt idx="86">
                  <c:v>-0.23759635607321133</c:v>
                </c:pt>
                <c:pt idx="87">
                  <c:v>-0.23847095673876872</c:v>
                </c:pt>
                <c:pt idx="88">
                  <c:v>-0.31783331447587354</c:v>
                </c:pt>
                <c:pt idx="89">
                  <c:v>-0.35892327953410985</c:v>
                </c:pt>
                <c:pt idx="90">
                  <c:v>-0.34594970216306159</c:v>
                </c:pt>
                <c:pt idx="91">
                  <c:v>-0.33003262728785354</c:v>
                </c:pt>
                <c:pt idx="92">
                  <c:v>-0.2492460482529118</c:v>
                </c:pt>
                <c:pt idx="93">
                  <c:v>-0.15284827953410982</c:v>
                </c:pt>
                <c:pt idx="94">
                  <c:v>-3.8152965058236274E-2</c:v>
                </c:pt>
                <c:pt idx="95">
                  <c:v>7.2651537437603983E-2</c:v>
                </c:pt>
                <c:pt idx="96">
                  <c:v>0.17912366056572379</c:v>
                </c:pt>
                <c:pt idx="97">
                  <c:v>0.25426819633943432</c:v>
                </c:pt>
                <c:pt idx="98">
                  <c:v>0.31969788352745426</c:v>
                </c:pt>
                <c:pt idx="99">
                  <c:v>0.38104380033277874</c:v>
                </c:pt>
                <c:pt idx="100">
                  <c:v>0.43907736772046585</c:v>
                </c:pt>
                <c:pt idx="101">
                  <c:v>0.51425765058236272</c:v>
                </c:pt>
                <c:pt idx="102">
                  <c:v>0.5723606821963394</c:v>
                </c:pt>
                <c:pt idx="103">
                  <c:v>0.64383051414309489</c:v>
                </c:pt>
                <c:pt idx="104">
                  <c:v>0.71778806156405994</c:v>
                </c:pt>
                <c:pt idx="105">
                  <c:v>0.76899178535773716</c:v>
                </c:pt>
                <c:pt idx="106">
                  <c:v>0.83943793178036608</c:v>
                </c:pt>
                <c:pt idx="107">
                  <c:v>0.88550901497504164</c:v>
                </c:pt>
                <c:pt idx="108">
                  <c:v>0.93681957404326122</c:v>
                </c:pt>
                <c:pt idx="109">
                  <c:v>0.97147373211314481</c:v>
                </c:pt>
                <c:pt idx="110">
                  <c:v>0.99206685191347754</c:v>
                </c:pt>
                <c:pt idx="111">
                  <c:v>0.98358855074875207</c:v>
                </c:pt>
                <c:pt idx="112">
                  <c:v>0.96821825291181374</c:v>
                </c:pt>
                <c:pt idx="113">
                  <c:v>0.9223021447587354</c:v>
                </c:pt>
                <c:pt idx="114">
                  <c:v>0.82476146589018307</c:v>
                </c:pt>
                <c:pt idx="115">
                  <c:v>0.71156003826955072</c:v>
                </c:pt>
                <c:pt idx="116">
                  <c:v>0.55889902662229618</c:v>
                </c:pt>
                <c:pt idx="117">
                  <c:v>0.33153443760399331</c:v>
                </c:pt>
                <c:pt idx="118">
                  <c:v>0.10142357071547421</c:v>
                </c:pt>
                <c:pt idx="119">
                  <c:v>-9.6383652246256238E-2</c:v>
                </c:pt>
                <c:pt idx="120">
                  <c:v>-0.26191566722129783</c:v>
                </c:pt>
                <c:pt idx="121">
                  <c:v>-0.31634074708818638</c:v>
                </c:pt>
                <c:pt idx="122">
                  <c:v>-0.34369399168053244</c:v>
                </c:pt>
                <c:pt idx="123">
                  <c:v>-0.35154300166389352</c:v>
                </c:pt>
                <c:pt idx="124">
                  <c:v>-0.33918884026622298</c:v>
                </c:pt>
                <c:pt idx="125">
                  <c:v>-0.32590506156405991</c:v>
                </c:pt>
                <c:pt idx="126">
                  <c:v>-0.29399301830282865</c:v>
                </c:pt>
                <c:pt idx="127">
                  <c:v>-0.31511212146422629</c:v>
                </c:pt>
                <c:pt idx="128">
                  <c:v>-0.31037229950083195</c:v>
                </c:pt>
                <c:pt idx="129">
                  <c:v>-0.34876836439267889</c:v>
                </c:pt>
                <c:pt idx="130">
                  <c:v>-0.278390690515807</c:v>
                </c:pt>
                <c:pt idx="131">
                  <c:v>-0.21914195507487522</c:v>
                </c:pt>
                <c:pt idx="132">
                  <c:v>-0.15160725291181365</c:v>
                </c:pt>
                <c:pt idx="133">
                  <c:v>-8.3326672212978362E-2</c:v>
                </c:pt>
                <c:pt idx="134">
                  <c:v>-2.6157623960066555E-2</c:v>
                </c:pt>
                <c:pt idx="135">
                  <c:v>0</c:v>
                </c:pt>
                <c:pt idx="136">
                  <c:v>-0.54172575540765389</c:v>
                </c:pt>
                <c:pt idx="137">
                  <c:v>0</c:v>
                </c:pt>
                <c:pt idx="138">
                  <c:v>0.98844191181364394</c:v>
                </c:pt>
                <c:pt idx="139">
                  <c:v>-1.6360698835274543E-3</c:v>
                </c:pt>
                <c:pt idx="140">
                  <c:v>-0.81767519301164726</c:v>
                </c:pt>
                <c:pt idx="141">
                  <c:v>-0.49164493677204663</c:v>
                </c:pt>
                <c:pt idx="142">
                  <c:v>-1.8027204658901828E-3</c:v>
                </c:pt>
                <c:pt idx="143">
                  <c:v>0.13639133277870216</c:v>
                </c:pt>
                <c:pt idx="144">
                  <c:v>-9.6747730449251251E-2</c:v>
                </c:pt>
                <c:pt idx="145">
                  <c:v>-0.31484249084858568</c:v>
                </c:pt>
                <c:pt idx="146">
                  <c:v>-0.10413491347753744</c:v>
                </c:pt>
                <c:pt idx="147">
                  <c:v>3.3924579034941761E-2</c:v>
                </c:pt>
                <c:pt idx="148">
                  <c:v>-4.2126647254575704E-2</c:v>
                </c:pt>
                <c:pt idx="149">
                  <c:v>-7.5999229617304487E-2</c:v>
                </c:pt>
                <c:pt idx="150">
                  <c:v>1.6922885191347756E-2</c:v>
                </c:pt>
                <c:pt idx="151">
                  <c:v>7.528671214642263E-2</c:v>
                </c:pt>
                <c:pt idx="152">
                  <c:v>7.2814026622296163E-2</c:v>
                </c:pt>
                <c:pt idx="153">
                  <c:v>0.14617442595673877</c:v>
                </c:pt>
                <c:pt idx="154">
                  <c:v>0.13957775374376039</c:v>
                </c:pt>
                <c:pt idx="155">
                  <c:v>0.18452359733777038</c:v>
                </c:pt>
                <c:pt idx="156">
                  <c:v>0.2538859384359401</c:v>
                </c:pt>
                <c:pt idx="157">
                  <c:v>0.3153671297836938</c:v>
                </c:pt>
                <c:pt idx="158">
                  <c:v>0.39257000000000003</c:v>
                </c:pt>
                <c:pt idx="159">
                  <c:v>0.43522230282861896</c:v>
                </c:pt>
                <c:pt idx="160">
                  <c:v>0.54996027121464219</c:v>
                </c:pt>
                <c:pt idx="161">
                  <c:v>0.58817863727121467</c:v>
                </c:pt>
                <c:pt idx="162">
                  <c:v>0.64646162728785361</c:v>
                </c:pt>
                <c:pt idx="163">
                  <c:v>0.72687813643926791</c:v>
                </c:pt>
                <c:pt idx="164">
                  <c:v>0.7745952379367721</c:v>
                </c:pt>
                <c:pt idx="165">
                  <c:v>0.83105956239600665</c:v>
                </c:pt>
                <c:pt idx="166">
                  <c:v>0.89958183361064892</c:v>
                </c:pt>
                <c:pt idx="167">
                  <c:v>0.97868339600665555</c:v>
                </c:pt>
                <c:pt idx="168">
                  <c:v>1.0642849484193013</c:v>
                </c:pt>
                <c:pt idx="169">
                  <c:v>1.1252128618968387</c:v>
                </c:pt>
                <c:pt idx="170">
                  <c:v>1.1562723427620631</c:v>
                </c:pt>
                <c:pt idx="171">
                  <c:v>1.2125595524126456</c:v>
                </c:pt>
                <c:pt idx="172">
                  <c:v>1.2549433394342762</c:v>
                </c:pt>
                <c:pt idx="173">
                  <c:v>1.2361688851913477</c:v>
                </c:pt>
                <c:pt idx="174">
                  <c:v>1.2729362196339435</c:v>
                </c:pt>
                <c:pt idx="175">
                  <c:v>1.2402825124792014</c:v>
                </c:pt>
                <c:pt idx="176">
                  <c:v>1.1632742229617303</c:v>
                </c:pt>
                <c:pt idx="177">
                  <c:v>1.0872315257903495</c:v>
                </c:pt>
                <c:pt idx="178">
                  <c:v>0.95803848252911805</c:v>
                </c:pt>
                <c:pt idx="179">
                  <c:v>0.77333330282861901</c:v>
                </c:pt>
                <c:pt idx="180">
                  <c:v>0.60875510149750411</c:v>
                </c:pt>
                <c:pt idx="181">
                  <c:v>0.38321344259567391</c:v>
                </c:pt>
                <c:pt idx="182">
                  <c:v>0.16138193011647253</c:v>
                </c:pt>
                <c:pt idx="183">
                  <c:v>0.13845759234608987</c:v>
                </c:pt>
                <c:pt idx="184">
                  <c:v>6.1054655574043264E-2</c:v>
                </c:pt>
                <c:pt idx="185">
                  <c:v>1.7571625623960065E-2</c:v>
                </c:pt>
                <c:pt idx="186">
                  <c:v>1.1467855241264559E-2</c:v>
                </c:pt>
                <c:pt idx="187">
                  <c:v>-5.0083053244592342E-2</c:v>
                </c:pt>
                <c:pt idx="188">
                  <c:v>-0.11624399334442595</c:v>
                </c:pt>
                <c:pt idx="189">
                  <c:v>-0.16741321297836939</c:v>
                </c:pt>
                <c:pt idx="190">
                  <c:v>-0.17399413144758735</c:v>
                </c:pt>
                <c:pt idx="191">
                  <c:v>-0.15742917970049916</c:v>
                </c:pt>
                <c:pt idx="192">
                  <c:v>-3.0586565723793674E-2</c:v>
                </c:pt>
                <c:pt idx="193">
                  <c:v>-5.7424292845257904E-3</c:v>
                </c:pt>
                <c:pt idx="194">
                  <c:v>0</c:v>
                </c:pt>
                <c:pt idx="195">
                  <c:v>0</c:v>
                </c:pt>
                <c:pt idx="196">
                  <c:v>-0.15402955407653912</c:v>
                </c:pt>
                <c:pt idx="197">
                  <c:v>-0.71631052412645591</c:v>
                </c:pt>
                <c:pt idx="198">
                  <c:v>-0.80091540599001665</c:v>
                </c:pt>
                <c:pt idx="199">
                  <c:v>-0.80241178202995012</c:v>
                </c:pt>
                <c:pt idx="200">
                  <c:v>-0.41763097504159735</c:v>
                </c:pt>
                <c:pt idx="201">
                  <c:v>-8.6303507487520803E-2</c:v>
                </c:pt>
                <c:pt idx="202">
                  <c:v>-5.3965029950083197E-2</c:v>
                </c:pt>
                <c:pt idx="203">
                  <c:v>-0.25251554242928453</c:v>
                </c:pt>
                <c:pt idx="204">
                  <c:v>-0.26723933444259568</c:v>
                </c:pt>
                <c:pt idx="205">
                  <c:v>-0.14535872878535774</c:v>
                </c:pt>
                <c:pt idx="206">
                  <c:v>-5.2400053244592348E-2</c:v>
                </c:pt>
                <c:pt idx="207">
                  <c:v>-0.16013715806988352</c:v>
                </c:pt>
                <c:pt idx="208">
                  <c:v>-0.24124648252911815</c:v>
                </c:pt>
                <c:pt idx="209">
                  <c:v>-0.23567694841930115</c:v>
                </c:pt>
                <c:pt idx="210">
                  <c:v>-0.24484704825291181</c:v>
                </c:pt>
                <c:pt idx="211">
                  <c:v>-0.25206077371048252</c:v>
                </c:pt>
                <c:pt idx="212">
                  <c:v>-0.20766455241264561</c:v>
                </c:pt>
                <c:pt idx="213">
                  <c:v>-0.18764461564059898</c:v>
                </c:pt>
                <c:pt idx="214">
                  <c:v>-0.15778552745424293</c:v>
                </c:pt>
                <c:pt idx="215">
                  <c:v>-0.14157637603993345</c:v>
                </c:pt>
                <c:pt idx="216">
                  <c:v>-9.5213219633943427E-2</c:v>
                </c:pt>
                <c:pt idx="217">
                  <c:v>-5.808800166389351E-2</c:v>
                </c:pt>
                <c:pt idx="218">
                  <c:v>2.7525740432612312E-3</c:v>
                </c:pt>
                <c:pt idx="219">
                  <c:v>5.4902392678868553E-2</c:v>
                </c:pt>
                <c:pt idx="220">
                  <c:v>8.2458191347753743E-2</c:v>
                </c:pt>
                <c:pt idx="221">
                  <c:v>8.7165108153078194E-2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</c:numCache>
            </c:numRef>
          </c:yVal>
          <c:smooth val="1"/>
        </c:ser>
        <c:dLbls/>
        <c:axId val="140352896"/>
        <c:axId val="140371456"/>
      </c:scatterChart>
      <c:valAx>
        <c:axId val="140352896"/>
        <c:scaling>
          <c:orientation val="minMax"/>
          <c:max val="1.2"/>
        </c:scaling>
        <c:axPos val="b"/>
        <c:title>
          <c:tx>
            <c:rich>
              <a:bodyPr/>
              <a:lstStyle/>
              <a:p>
                <a:pPr>
                  <a:defRPr sz="16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6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(s)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371456"/>
        <c:crosses val="autoZero"/>
        <c:crossBetween val="midCat"/>
      </c:valAx>
      <c:valAx>
        <c:axId val="140371456"/>
        <c:scaling>
          <c:orientation val="minMax"/>
          <c:max val="2.5"/>
          <c:min val="-2.5"/>
        </c:scaling>
        <c:axPos val="l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GB" sz="16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MGRF (Nm/kg)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352896"/>
        <c:crosses val="autoZero"/>
        <c:crossBetween val="midCat"/>
      </c:valAx>
    </c:plotArea>
    <c:legend>
      <c:legendPos val="t"/>
      <c:layout/>
      <c:txPr>
        <a:bodyPr/>
        <a:lstStyle/>
        <a:p>
          <a:pPr>
            <a:defRPr sz="16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409574</xdr:colOff>
      <xdr:row>1</xdr:row>
      <xdr:rowOff>57150</xdr:rowOff>
    </xdr:from>
    <xdr:to>
      <xdr:col>16</xdr:col>
      <xdr:colOff>342899</xdr:colOff>
      <xdr:row>15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2</xdr:row>
      <xdr:rowOff>47625</xdr:rowOff>
    </xdr:from>
    <xdr:to>
      <xdr:col>11</xdr:col>
      <xdr:colOff>514350</xdr:colOff>
      <xdr:row>3</xdr:row>
      <xdr:rowOff>66675</xdr:rowOff>
    </xdr:to>
    <xdr:sp macro="" textlink="">
      <xdr:nvSpPr>
        <xdr:cNvPr id="4" name="TextBox 1"/>
        <xdr:cNvSpPr txBox="1"/>
      </xdr:nvSpPr>
      <xdr:spPr>
        <a:xfrm>
          <a:off x="6438900" y="428625"/>
          <a:ext cx="781050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solidFill>
                <a:srgbClr val="0070C0"/>
              </a:solidFill>
            </a:rPr>
            <a:t>RF=8</a:t>
          </a:r>
        </a:p>
      </xdr:txBody>
    </xdr:sp>
    <xdr:clientData/>
  </xdr:twoCellAnchor>
  <xdr:twoCellAnchor>
    <xdr:from>
      <xdr:col>7</xdr:col>
      <xdr:colOff>561975</xdr:colOff>
      <xdr:row>2</xdr:row>
      <xdr:rowOff>28575</xdr:rowOff>
    </xdr:from>
    <xdr:to>
      <xdr:col>9</xdr:col>
      <xdr:colOff>114300</xdr:colOff>
      <xdr:row>3</xdr:row>
      <xdr:rowOff>142875</xdr:rowOff>
    </xdr:to>
    <xdr:sp macro="" textlink="">
      <xdr:nvSpPr>
        <xdr:cNvPr id="5" name="TextBox 1"/>
        <xdr:cNvSpPr txBox="1"/>
      </xdr:nvSpPr>
      <xdr:spPr>
        <a:xfrm>
          <a:off x="4829175" y="409575"/>
          <a:ext cx="7715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solidFill>
                <a:srgbClr val="C00000"/>
              </a:solidFill>
            </a:rPr>
            <a:t>LF=6.8</a:t>
          </a:r>
        </a:p>
      </xdr:txBody>
    </xdr:sp>
    <xdr:clientData/>
  </xdr:twoCellAnchor>
  <xdr:twoCellAnchor>
    <xdr:from>
      <xdr:col>13</xdr:col>
      <xdr:colOff>38100</xdr:colOff>
      <xdr:row>2</xdr:row>
      <xdr:rowOff>38100</xdr:rowOff>
    </xdr:from>
    <xdr:to>
      <xdr:col>14</xdr:col>
      <xdr:colOff>200025</xdr:colOff>
      <xdr:row>3</xdr:row>
      <xdr:rowOff>152400</xdr:rowOff>
    </xdr:to>
    <xdr:sp macro="" textlink="">
      <xdr:nvSpPr>
        <xdr:cNvPr id="6" name="TextBox 1"/>
        <xdr:cNvSpPr txBox="1"/>
      </xdr:nvSpPr>
      <xdr:spPr>
        <a:xfrm>
          <a:off x="7962900" y="419100"/>
          <a:ext cx="7715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solidFill>
                <a:srgbClr val="C00000"/>
              </a:solidFill>
            </a:rPr>
            <a:t>LF=8</a:t>
          </a:r>
        </a:p>
      </xdr:txBody>
    </xdr:sp>
    <xdr:clientData/>
  </xdr:twoCellAnchor>
  <xdr:twoCellAnchor>
    <xdr:from>
      <xdr:col>4</xdr:col>
      <xdr:colOff>428625</xdr:colOff>
      <xdr:row>2</xdr:row>
      <xdr:rowOff>0</xdr:rowOff>
    </xdr:from>
    <xdr:to>
      <xdr:col>4</xdr:col>
      <xdr:colOff>457200</xdr:colOff>
      <xdr:row>14</xdr:row>
      <xdr:rowOff>171450</xdr:rowOff>
    </xdr:to>
    <xdr:cxnSp macro="">
      <xdr:nvCxnSpPr>
        <xdr:cNvPr id="8" name="Straight Connector 7"/>
        <xdr:cNvCxnSpPr/>
      </xdr:nvCxnSpPr>
      <xdr:spPr>
        <a:xfrm>
          <a:off x="2867025" y="381000"/>
          <a:ext cx="28575" cy="245745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</xdr:row>
      <xdr:rowOff>0</xdr:rowOff>
    </xdr:from>
    <xdr:to>
      <xdr:col>5</xdr:col>
      <xdr:colOff>38100</xdr:colOff>
      <xdr:row>15</xdr:row>
      <xdr:rowOff>9525</xdr:rowOff>
    </xdr:to>
    <xdr:cxnSp macro="">
      <xdr:nvCxnSpPr>
        <xdr:cNvPr id="10" name="Straight Connector 9"/>
        <xdr:cNvCxnSpPr/>
      </xdr:nvCxnSpPr>
      <xdr:spPr>
        <a:xfrm>
          <a:off x="3057525" y="381000"/>
          <a:ext cx="28575" cy="2486025"/>
        </a:xfrm>
        <a:prstGeom prst="line">
          <a:avLst/>
        </a:prstGeom>
        <a:ln w="1587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0</xdr:rowOff>
    </xdr:from>
    <xdr:to>
      <xdr:col>16</xdr:col>
      <xdr:colOff>542925</xdr:colOff>
      <xdr:row>35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409574</xdr:colOff>
      <xdr:row>1</xdr:row>
      <xdr:rowOff>57150</xdr:rowOff>
    </xdr:from>
    <xdr:to>
      <xdr:col>16</xdr:col>
      <xdr:colOff>342899</xdr:colOff>
      <xdr:row>15</xdr:row>
      <xdr:rowOff>133350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342900</xdr:colOff>
      <xdr:row>2</xdr:row>
      <xdr:rowOff>47625</xdr:rowOff>
    </xdr:from>
    <xdr:to>
      <xdr:col>11</xdr:col>
      <xdr:colOff>514350</xdr:colOff>
      <xdr:row>3</xdr:row>
      <xdr:rowOff>66675</xdr:rowOff>
    </xdr:to>
    <xdr:sp macro="" textlink="">
      <xdr:nvSpPr>
        <xdr:cNvPr id="12" name="TextBox 1"/>
        <xdr:cNvSpPr txBox="1"/>
      </xdr:nvSpPr>
      <xdr:spPr>
        <a:xfrm>
          <a:off x="6438900" y="428625"/>
          <a:ext cx="781050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solidFill>
                <a:srgbClr val="0070C0"/>
              </a:solidFill>
            </a:rPr>
            <a:t>RF=8</a:t>
          </a:r>
        </a:p>
      </xdr:txBody>
    </xdr:sp>
    <xdr:clientData/>
  </xdr:twoCellAnchor>
  <xdr:twoCellAnchor>
    <xdr:from>
      <xdr:col>7</xdr:col>
      <xdr:colOff>561975</xdr:colOff>
      <xdr:row>2</xdr:row>
      <xdr:rowOff>28575</xdr:rowOff>
    </xdr:from>
    <xdr:to>
      <xdr:col>9</xdr:col>
      <xdr:colOff>114300</xdr:colOff>
      <xdr:row>3</xdr:row>
      <xdr:rowOff>142875</xdr:rowOff>
    </xdr:to>
    <xdr:sp macro="" textlink="">
      <xdr:nvSpPr>
        <xdr:cNvPr id="13" name="TextBox 1"/>
        <xdr:cNvSpPr txBox="1"/>
      </xdr:nvSpPr>
      <xdr:spPr>
        <a:xfrm>
          <a:off x="4829175" y="409575"/>
          <a:ext cx="7715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solidFill>
                <a:srgbClr val="C00000"/>
              </a:solidFill>
            </a:rPr>
            <a:t>LF=6.8</a:t>
          </a:r>
        </a:p>
      </xdr:txBody>
    </xdr:sp>
    <xdr:clientData/>
  </xdr:twoCellAnchor>
  <xdr:twoCellAnchor>
    <xdr:from>
      <xdr:col>13</xdr:col>
      <xdr:colOff>38100</xdr:colOff>
      <xdr:row>2</xdr:row>
      <xdr:rowOff>38100</xdr:rowOff>
    </xdr:from>
    <xdr:to>
      <xdr:col>14</xdr:col>
      <xdr:colOff>200025</xdr:colOff>
      <xdr:row>3</xdr:row>
      <xdr:rowOff>152400</xdr:rowOff>
    </xdr:to>
    <xdr:sp macro="" textlink="">
      <xdr:nvSpPr>
        <xdr:cNvPr id="14" name="TextBox 1"/>
        <xdr:cNvSpPr txBox="1"/>
      </xdr:nvSpPr>
      <xdr:spPr>
        <a:xfrm>
          <a:off x="7962900" y="419100"/>
          <a:ext cx="7715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solidFill>
                <a:srgbClr val="C00000"/>
              </a:solidFill>
            </a:rPr>
            <a:t>LF=8</a:t>
          </a:r>
        </a:p>
      </xdr:txBody>
    </xdr:sp>
    <xdr:clientData/>
  </xdr:twoCellAnchor>
  <xdr:twoCellAnchor>
    <xdr:from>
      <xdr:col>4</xdr:col>
      <xdr:colOff>428625</xdr:colOff>
      <xdr:row>2</xdr:row>
      <xdr:rowOff>0</xdr:rowOff>
    </xdr:from>
    <xdr:to>
      <xdr:col>4</xdr:col>
      <xdr:colOff>457200</xdr:colOff>
      <xdr:row>14</xdr:row>
      <xdr:rowOff>171450</xdr:rowOff>
    </xdr:to>
    <xdr:cxnSp macro="">
      <xdr:nvCxnSpPr>
        <xdr:cNvPr id="15" name="Straight Connector 14"/>
        <xdr:cNvCxnSpPr/>
      </xdr:nvCxnSpPr>
      <xdr:spPr>
        <a:xfrm>
          <a:off x="2867025" y="381000"/>
          <a:ext cx="28575" cy="245745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</xdr:row>
      <xdr:rowOff>0</xdr:rowOff>
    </xdr:from>
    <xdr:to>
      <xdr:col>5</xdr:col>
      <xdr:colOff>38100</xdr:colOff>
      <xdr:row>15</xdr:row>
      <xdr:rowOff>9525</xdr:rowOff>
    </xdr:to>
    <xdr:cxnSp macro="">
      <xdr:nvCxnSpPr>
        <xdr:cNvPr id="16" name="Straight Connector 15"/>
        <xdr:cNvCxnSpPr/>
      </xdr:nvCxnSpPr>
      <xdr:spPr>
        <a:xfrm>
          <a:off x="3057525" y="381000"/>
          <a:ext cx="28575" cy="2486025"/>
        </a:xfrm>
        <a:prstGeom prst="line">
          <a:avLst/>
        </a:prstGeom>
        <a:ln w="1587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0</xdr:rowOff>
    </xdr:from>
    <xdr:to>
      <xdr:col>16</xdr:col>
      <xdr:colOff>542925</xdr:colOff>
      <xdr:row>35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447675</xdr:colOff>
      <xdr:row>4</xdr:row>
      <xdr:rowOff>66674</xdr:rowOff>
    </xdr:from>
    <xdr:to>
      <xdr:col>38</xdr:col>
      <xdr:colOff>304800</xdr:colOff>
      <xdr:row>23</xdr:row>
      <xdr:rowOff>114299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469900</xdr:colOff>
      <xdr:row>5</xdr:row>
      <xdr:rowOff>158750</xdr:rowOff>
    </xdr:from>
    <xdr:to>
      <xdr:col>52</xdr:col>
      <xdr:colOff>34924</xdr:colOff>
      <xdr:row>25</xdr:row>
      <xdr:rowOff>158750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</xdr:colOff>
      <xdr:row>20</xdr:row>
      <xdr:rowOff>12700</xdr:rowOff>
    </xdr:from>
    <xdr:to>
      <xdr:col>52</xdr:col>
      <xdr:colOff>228601</xdr:colOff>
      <xdr:row>43</xdr:row>
      <xdr:rowOff>127000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0</xdr:colOff>
      <xdr:row>45</xdr:row>
      <xdr:rowOff>0</xdr:rowOff>
    </xdr:from>
    <xdr:to>
      <xdr:col>48</xdr:col>
      <xdr:colOff>485775</xdr:colOff>
      <xdr:row>62</xdr:row>
      <xdr:rowOff>47625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142875</xdr:colOff>
      <xdr:row>43</xdr:row>
      <xdr:rowOff>76201</xdr:rowOff>
    </xdr:from>
    <xdr:to>
      <xdr:col>59</xdr:col>
      <xdr:colOff>76200</xdr:colOff>
      <xdr:row>63</xdr:row>
      <xdr:rowOff>180975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0.06296</cdr:x>
      <cdr:y>0.06945</cdr:y>
    </cdr:from>
    <cdr:to>
      <cdr:x>0.21511</cdr:x>
      <cdr:y>0.18056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2" y="190506"/>
          <a:ext cx="1381124" cy="304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P-R</a:t>
          </a:r>
          <a:r>
            <a:rPr lang="en-GB" sz="1100" baseline="-250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F</a:t>
          </a:r>
          <a:r>
            <a:rPr lang="en-GB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(LF) = 6.3 deg</a:t>
          </a:r>
        </a:p>
        <a:p xmlns:a="http://schemas.openxmlformats.org/drawingml/2006/main">
          <a:endParaRPr lang="en-GB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0.25079</cdr:x>
      <cdr:y>0.05903</cdr:y>
    </cdr:from>
    <cdr:to>
      <cdr:x>0.33683</cdr:x>
      <cdr:y>0.13542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76476" y="161925"/>
          <a:ext cx="781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rgbClr val="0070C0"/>
              </a:solidFill>
            </a:rPr>
            <a:t>RF=6.3</a:t>
          </a:r>
        </a:p>
      </cdr:txBody>
    </cdr:sp>
  </cdr:relSizeAnchor>
  <cdr:relSizeAnchor xmlns:cdr="http://schemas.openxmlformats.org/drawingml/2006/chartDrawing">
    <cdr:from>
      <cdr:x>0.37566</cdr:x>
      <cdr:y>0.04861</cdr:y>
    </cdr:from>
    <cdr:to>
      <cdr:x>0.37775</cdr:x>
      <cdr:y>0.95486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3409951" y="133350"/>
          <a:ext cx="19050" cy="248602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0.38405</cdr:x>
      <cdr:y>0.04514</cdr:y>
    </cdr:from>
    <cdr:to>
      <cdr:x>0.38615</cdr:x>
      <cdr:y>0.94792</cdr:y>
    </cdr:to>
    <cdr:sp macro="" textlink="">
      <cdr:nvSpPr>
        <cdr:cNvPr id="7" name="Straight Connector 6"/>
        <cdr:cNvSpPr/>
      </cdr:nvSpPr>
      <cdr:spPr>
        <a:xfrm xmlns:a="http://schemas.openxmlformats.org/drawingml/2006/main">
          <a:off x="3486151" y="123825"/>
          <a:ext cx="19050" cy="24765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0.54669</cdr:x>
      <cdr:y>0.04861</cdr:y>
    </cdr:from>
    <cdr:to>
      <cdr:x>0.55509</cdr:x>
      <cdr:y>0.94792</cdr:y>
    </cdr:to>
    <cdr:sp macro="" textlink="">
      <cdr:nvSpPr>
        <cdr:cNvPr id="9" name="Straight Connector 8"/>
        <cdr:cNvSpPr/>
      </cdr:nvSpPr>
      <cdr:spPr>
        <a:xfrm xmlns:a="http://schemas.openxmlformats.org/drawingml/2006/main">
          <a:off x="4962526" y="133350"/>
          <a:ext cx="76200" cy="246697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0.05142</cdr:x>
      <cdr:y>0.04861</cdr:y>
    </cdr:from>
    <cdr:to>
      <cdr:x>0.05352</cdr:x>
      <cdr:y>0.94792</cdr:y>
    </cdr:to>
    <cdr:sp macro="" textlink="">
      <cdr:nvSpPr>
        <cdr:cNvPr id="11" name="Straight Connector 10"/>
        <cdr:cNvSpPr/>
      </cdr:nvSpPr>
      <cdr:spPr>
        <a:xfrm xmlns:a="http://schemas.openxmlformats.org/drawingml/2006/main">
          <a:off x="466726" y="133350"/>
          <a:ext cx="19050" cy="246697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0.56243</cdr:x>
      <cdr:y>0.04514</cdr:y>
    </cdr:from>
    <cdr:to>
      <cdr:x>0.56873</cdr:x>
      <cdr:y>0.94792</cdr:y>
    </cdr:to>
    <cdr:sp macro="" textlink="">
      <cdr:nvSpPr>
        <cdr:cNvPr id="13" name="Straight Connector 12"/>
        <cdr:cNvSpPr/>
      </cdr:nvSpPr>
      <cdr:spPr>
        <a:xfrm xmlns:a="http://schemas.openxmlformats.org/drawingml/2006/main">
          <a:off x="5105401" y="123825"/>
          <a:ext cx="57150" cy="24765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0.70514</cdr:x>
      <cdr:y>0.04861</cdr:y>
    </cdr:from>
    <cdr:to>
      <cdr:x>0.71144</cdr:x>
      <cdr:y>0.95139</cdr:y>
    </cdr:to>
    <cdr:sp macro="" textlink="">
      <cdr:nvSpPr>
        <cdr:cNvPr id="15" name="Straight Connector 14"/>
        <cdr:cNvSpPr/>
      </cdr:nvSpPr>
      <cdr:spPr>
        <a:xfrm xmlns:a="http://schemas.openxmlformats.org/drawingml/2006/main">
          <a:off x="6400801" y="133350"/>
          <a:ext cx="57150" cy="24765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0.72193</cdr:x>
      <cdr:y>0.04514</cdr:y>
    </cdr:from>
    <cdr:to>
      <cdr:x>0.72613</cdr:x>
      <cdr:y>0.94792</cdr:y>
    </cdr:to>
    <cdr:sp macro="" textlink="">
      <cdr:nvSpPr>
        <cdr:cNvPr id="17" name="Straight Connector 16"/>
        <cdr:cNvSpPr/>
      </cdr:nvSpPr>
      <cdr:spPr>
        <a:xfrm xmlns:a="http://schemas.openxmlformats.org/drawingml/2006/main">
          <a:off x="6553201" y="123825"/>
          <a:ext cx="38100" cy="24765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0.88038</cdr:x>
      <cdr:y>0.04861</cdr:y>
    </cdr:from>
    <cdr:to>
      <cdr:x>0.88143</cdr:x>
      <cdr:y>0.95139</cdr:y>
    </cdr:to>
    <cdr:sp macro="" textlink="">
      <cdr:nvSpPr>
        <cdr:cNvPr id="19" name="Straight Connector 18"/>
        <cdr:cNvSpPr/>
      </cdr:nvSpPr>
      <cdr:spPr>
        <a:xfrm xmlns:a="http://schemas.openxmlformats.org/drawingml/2006/main">
          <a:off x="7991489" y="133347"/>
          <a:ext cx="9531" cy="247650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0.06296</cdr:x>
      <cdr:y>0.06945</cdr:y>
    </cdr:from>
    <cdr:to>
      <cdr:x>0.21511</cdr:x>
      <cdr:y>0.18056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2" y="190506"/>
          <a:ext cx="1381124" cy="304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P-R</a:t>
          </a:r>
          <a:r>
            <a:rPr lang="en-GB" sz="1100" baseline="-250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F</a:t>
          </a:r>
          <a:r>
            <a:rPr lang="en-GB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(LF) = 6.3 deg</a:t>
          </a:r>
        </a:p>
        <a:p xmlns:a="http://schemas.openxmlformats.org/drawingml/2006/main">
          <a:endParaRPr lang="en-GB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0.25079</cdr:x>
      <cdr:y>0.05903</cdr:y>
    </cdr:from>
    <cdr:to>
      <cdr:x>0.33683</cdr:x>
      <cdr:y>0.13542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76476" y="161925"/>
          <a:ext cx="781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rgbClr val="0070C0"/>
              </a:solidFill>
            </a:rPr>
            <a:t>RF=6.3</a:t>
          </a:r>
        </a:p>
      </cdr:txBody>
    </cdr:sp>
  </cdr:relSizeAnchor>
  <cdr:relSizeAnchor xmlns:cdr="http://schemas.openxmlformats.org/drawingml/2006/chartDrawing">
    <cdr:from>
      <cdr:x>0.37566</cdr:x>
      <cdr:y>0.04861</cdr:y>
    </cdr:from>
    <cdr:to>
      <cdr:x>0.37775</cdr:x>
      <cdr:y>0.95486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3409951" y="133350"/>
          <a:ext cx="19050" cy="248602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0.38405</cdr:x>
      <cdr:y>0.04514</cdr:y>
    </cdr:from>
    <cdr:to>
      <cdr:x>0.38615</cdr:x>
      <cdr:y>0.94792</cdr:y>
    </cdr:to>
    <cdr:sp macro="" textlink="">
      <cdr:nvSpPr>
        <cdr:cNvPr id="7" name="Straight Connector 6"/>
        <cdr:cNvSpPr/>
      </cdr:nvSpPr>
      <cdr:spPr>
        <a:xfrm xmlns:a="http://schemas.openxmlformats.org/drawingml/2006/main">
          <a:off x="3486151" y="123825"/>
          <a:ext cx="19050" cy="24765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0.54669</cdr:x>
      <cdr:y>0.04861</cdr:y>
    </cdr:from>
    <cdr:to>
      <cdr:x>0.55509</cdr:x>
      <cdr:y>0.94792</cdr:y>
    </cdr:to>
    <cdr:sp macro="" textlink="">
      <cdr:nvSpPr>
        <cdr:cNvPr id="9" name="Straight Connector 8"/>
        <cdr:cNvSpPr/>
      </cdr:nvSpPr>
      <cdr:spPr>
        <a:xfrm xmlns:a="http://schemas.openxmlformats.org/drawingml/2006/main">
          <a:off x="4962526" y="133350"/>
          <a:ext cx="76200" cy="246697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0.05142</cdr:x>
      <cdr:y>0.04861</cdr:y>
    </cdr:from>
    <cdr:to>
      <cdr:x>0.05352</cdr:x>
      <cdr:y>0.94792</cdr:y>
    </cdr:to>
    <cdr:sp macro="" textlink="">
      <cdr:nvSpPr>
        <cdr:cNvPr id="11" name="Straight Connector 10"/>
        <cdr:cNvSpPr/>
      </cdr:nvSpPr>
      <cdr:spPr>
        <a:xfrm xmlns:a="http://schemas.openxmlformats.org/drawingml/2006/main">
          <a:off x="466726" y="133350"/>
          <a:ext cx="19050" cy="246697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0.56243</cdr:x>
      <cdr:y>0.04514</cdr:y>
    </cdr:from>
    <cdr:to>
      <cdr:x>0.56873</cdr:x>
      <cdr:y>0.94792</cdr:y>
    </cdr:to>
    <cdr:sp macro="" textlink="">
      <cdr:nvSpPr>
        <cdr:cNvPr id="13" name="Straight Connector 12"/>
        <cdr:cNvSpPr/>
      </cdr:nvSpPr>
      <cdr:spPr>
        <a:xfrm xmlns:a="http://schemas.openxmlformats.org/drawingml/2006/main">
          <a:off x="5105401" y="123825"/>
          <a:ext cx="57150" cy="24765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0.70514</cdr:x>
      <cdr:y>0.04861</cdr:y>
    </cdr:from>
    <cdr:to>
      <cdr:x>0.71144</cdr:x>
      <cdr:y>0.95139</cdr:y>
    </cdr:to>
    <cdr:sp macro="" textlink="">
      <cdr:nvSpPr>
        <cdr:cNvPr id="15" name="Straight Connector 14"/>
        <cdr:cNvSpPr/>
      </cdr:nvSpPr>
      <cdr:spPr>
        <a:xfrm xmlns:a="http://schemas.openxmlformats.org/drawingml/2006/main">
          <a:off x="6400801" y="133350"/>
          <a:ext cx="57150" cy="24765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0.72193</cdr:x>
      <cdr:y>0.04514</cdr:y>
    </cdr:from>
    <cdr:to>
      <cdr:x>0.72613</cdr:x>
      <cdr:y>0.94792</cdr:y>
    </cdr:to>
    <cdr:sp macro="" textlink="">
      <cdr:nvSpPr>
        <cdr:cNvPr id="17" name="Straight Connector 16"/>
        <cdr:cNvSpPr/>
      </cdr:nvSpPr>
      <cdr:spPr>
        <a:xfrm xmlns:a="http://schemas.openxmlformats.org/drawingml/2006/main">
          <a:off x="6553201" y="123825"/>
          <a:ext cx="38100" cy="24765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0.88038</cdr:x>
      <cdr:y>0.04861</cdr:y>
    </cdr:from>
    <cdr:to>
      <cdr:x>0.88143</cdr:x>
      <cdr:y>0.95139</cdr:y>
    </cdr:to>
    <cdr:sp macro="" textlink="">
      <cdr:nvSpPr>
        <cdr:cNvPr id="19" name="Straight Connector 18"/>
        <cdr:cNvSpPr/>
      </cdr:nvSpPr>
      <cdr:spPr>
        <a:xfrm xmlns:a="http://schemas.openxmlformats.org/drawingml/2006/main">
          <a:off x="7991489" y="133347"/>
          <a:ext cx="9531" cy="247650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quine%20research\MSU\Bettina%20Drummond\Moments%20passage\Revised%20Docs\R1\Moments%20passage%20stud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A5" sqref="A5"/>
    </sheetView>
  </sheetViews>
  <sheetFormatPr defaultRowHeight="15"/>
  <sheetData>
    <row r="1" spans="1:8">
      <c r="C1" t="s">
        <v>24</v>
      </c>
      <c r="D1" t="s">
        <v>25</v>
      </c>
      <c r="E1" t="s">
        <v>57</v>
      </c>
      <c r="F1" t="s">
        <v>67</v>
      </c>
      <c r="H1" t="s">
        <v>68</v>
      </c>
    </row>
    <row r="2" spans="1:8">
      <c r="A2">
        <v>1</v>
      </c>
      <c r="B2" t="s">
        <v>23</v>
      </c>
      <c r="C2">
        <v>2</v>
      </c>
      <c r="D2">
        <v>2</v>
      </c>
      <c r="E2">
        <v>613</v>
      </c>
      <c r="F2">
        <v>101</v>
      </c>
      <c r="G2">
        <f>F2-90</f>
        <v>11</v>
      </c>
      <c r="H2">
        <v>0.59301164725457567</v>
      </c>
    </row>
    <row r="3" spans="1:8">
      <c r="A3">
        <v>2</v>
      </c>
      <c r="B3" t="s">
        <v>26</v>
      </c>
      <c r="C3">
        <v>3</v>
      </c>
      <c r="D3">
        <v>4</v>
      </c>
      <c r="E3">
        <v>612</v>
      </c>
      <c r="F3">
        <v>101.79</v>
      </c>
      <c r="G3">
        <f t="shared" ref="G3:G4" si="0">F3-90</f>
        <v>11.790000000000006</v>
      </c>
      <c r="H3">
        <v>0.60010240655401947</v>
      </c>
    </row>
    <row r="4" spans="1:8">
      <c r="A4">
        <v>3</v>
      </c>
      <c r="B4" t="s">
        <v>27</v>
      </c>
      <c r="C4">
        <v>5</v>
      </c>
      <c r="D4">
        <v>4</v>
      </c>
      <c r="E4">
        <v>597</v>
      </c>
      <c r="F4">
        <v>103</v>
      </c>
      <c r="G4">
        <f t="shared" si="0"/>
        <v>13</v>
      </c>
      <c r="H4">
        <v>0.59996670551023801</v>
      </c>
    </row>
    <row r="5" spans="1:8">
      <c r="C5">
        <f>SUM(C2:C4)</f>
        <v>10</v>
      </c>
      <c r="D5">
        <f>SUM(D2:D4)</f>
        <v>10</v>
      </c>
      <c r="E5" s="3">
        <f>AVERAGE(E2:E4)</f>
        <v>607.33333333333337</v>
      </c>
      <c r="F5" s="3"/>
      <c r="G5" s="4">
        <f t="shared" ref="G5:H5" si="1">AVERAGE(G2:G4)</f>
        <v>11.930000000000001</v>
      </c>
      <c r="H5" s="4">
        <f t="shared" si="1"/>
        <v>0.59769358643961101</v>
      </c>
    </row>
    <row r="6" spans="1:8">
      <c r="E6" s="3">
        <f>STDEV(E2:E4)</f>
        <v>8.9628864398325021</v>
      </c>
      <c r="F6" s="3"/>
      <c r="G6" s="4">
        <f t="shared" ref="G6:H6" si="2">STDEV(G2:G4)</f>
        <v>1.0073231854772327</v>
      </c>
      <c r="H6" s="4">
        <f t="shared" si="2"/>
        <v>4.0552459349092714E-3</v>
      </c>
    </row>
    <row r="7" spans="1:8">
      <c r="E7" s="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42"/>
  <sheetViews>
    <sheetView workbookViewId="0">
      <selection activeCell="N45" sqref="N45"/>
    </sheetView>
  </sheetViews>
  <sheetFormatPr defaultRowHeight="15"/>
  <sheetData>
    <row r="2" spans="2:18" ht="15.75" thickBot="1">
      <c r="B2" s="62" t="s">
        <v>58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"/>
    </row>
    <row r="3" spans="2:18" ht="26.25" thickTop="1" thickBot="1">
      <c r="B3" s="63" t="s">
        <v>79</v>
      </c>
      <c r="C3" s="64"/>
      <c r="D3" s="65"/>
      <c r="E3" s="7" t="s">
        <v>103</v>
      </c>
      <c r="F3" s="8" t="s">
        <v>104</v>
      </c>
      <c r="G3" s="8" t="s">
        <v>62</v>
      </c>
      <c r="H3" s="8" t="s">
        <v>63</v>
      </c>
      <c r="I3" s="8" t="s">
        <v>60</v>
      </c>
      <c r="J3" s="8" t="s">
        <v>66</v>
      </c>
      <c r="K3" s="8" t="s">
        <v>64</v>
      </c>
      <c r="L3" s="8" t="s">
        <v>65</v>
      </c>
      <c r="M3" s="8" t="s">
        <v>80</v>
      </c>
      <c r="N3" s="8" t="s">
        <v>61</v>
      </c>
      <c r="O3" s="8" t="s">
        <v>59</v>
      </c>
      <c r="P3" s="8" t="s">
        <v>81</v>
      </c>
      <c r="Q3" s="9" t="s">
        <v>82</v>
      </c>
      <c r="R3" s="6"/>
    </row>
    <row r="4" spans="2:18" ht="24.75" thickTop="1">
      <c r="B4" s="66" t="s">
        <v>83</v>
      </c>
      <c r="C4" s="69" t="s">
        <v>103</v>
      </c>
      <c r="D4" s="10" t="s">
        <v>84</v>
      </c>
      <c r="E4" s="11">
        <v>1</v>
      </c>
      <c r="F4" s="12">
        <v>-0.31672459999729485</v>
      </c>
      <c r="G4" s="12">
        <v>0.23708820678549031</v>
      </c>
      <c r="H4" s="12">
        <v>8.2066793382166034E-2</v>
      </c>
      <c r="I4" s="12">
        <v>-0.26560173835041356</v>
      </c>
      <c r="J4" s="12">
        <v>0.12508422668175442</v>
      </c>
      <c r="K4" s="12">
        <v>-4.0444420645482877E-2</v>
      </c>
      <c r="L4" s="12">
        <v>-0.15611276422563733</v>
      </c>
      <c r="M4" s="12">
        <v>0.28935414471833348</v>
      </c>
      <c r="N4" s="12">
        <v>3.7148934066411746E-2</v>
      </c>
      <c r="O4" s="12">
        <v>-8.5454868948051044E-2</v>
      </c>
      <c r="P4" s="12">
        <v>0.18151849997883257</v>
      </c>
      <c r="Q4" s="13">
        <v>0.41236570869433836</v>
      </c>
      <c r="R4" s="6"/>
    </row>
    <row r="5" spans="2:18" ht="36">
      <c r="B5" s="67"/>
      <c r="C5" s="60"/>
      <c r="D5" s="14" t="s">
        <v>85</v>
      </c>
      <c r="E5" s="15"/>
      <c r="F5" s="16">
        <v>0.1864461359323914</v>
      </c>
      <c r="G5" s="16">
        <v>0.32841384026256748</v>
      </c>
      <c r="H5" s="16">
        <v>0.73837988369183727</v>
      </c>
      <c r="I5" s="16">
        <v>0.27175803532617826</v>
      </c>
      <c r="J5" s="16">
        <v>0.60989316701283725</v>
      </c>
      <c r="K5" s="16">
        <v>0.86942315656105174</v>
      </c>
      <c r="L5" s="16">
        <v>0.52333403035243142</v>
      </c>
      <c r="M5" s="16">
        <v>0.22953621049104453</v>
      </c>
      <c r="N5" s="16">
        <v>0.87998626586598916</v>
      </c>
      <c r="O5" s="16">
        <v>0.72796153161849297</v>
      </c>
      <c r="P5" s="16">
        <v>0.45704722901577388</v>
      </c>
      <c r="Q5" s="17">
        <v>7.9348539028841175E-2</v>
      </c>
      <c r="R5" s="6"/>
    </row>
    <row r="6" spans="2:18">
      <c r="B6" s="67"/>
      <c r="C6" s="59"/>
      <c r="D6" s="18" t="s">
        <v>86</v>
      </c>
      <c r="E6" s="19">
        <v>0</v>
      </c>
      <c r="F6" s="20">
        <v>17</v>
      </c>
      <c r="G6" s="20">
        <v>17</v>
      </c>
      <c r="H6" s="20">
        <v>17</v>
      </c>
      <c r="I6" s="20">
        <v>17</v>
      </c>
      <c r="J6" s="20">
        <v>17</v>
      </c>
      <c r="K6" s="20">
        <v>17</v>
      </c>
      <c r="L6" s="20">
        <v>17</v>
      </c>
      <c r="M6" s="20">
        <v>17</v>
      </c>
      <c r="N6" s="20">
        <v>17</v>
      </c>
      <c r="O6" s="20">
        <v>17</v>
      </c>
      <c r="P6" s="20">
        <v>17</v>
      </c>
      <c r="Q6" s="21">
        <v>17</v>
      </c>
      <c r="R6" s="6"/>
    </row>
    <row r="7" spans="2:18" ht="24">
      <c r="B7" s="67"/>
      <c r="C7" s="59" t="s">
        <v>104</v>
      </c>
      <c r="D7" s="14" t="s">
        <v>84</v>
      </c>
      <c r="E7" s="22">
        <v>-0.31672459999729485</v>
      </c>
      <c r="F7" s="16">
        <v>1</v>
      </c>
      <c r="G7" s="16">
        <v>-0.75384032895422282</v>
      </c>
      <c r="H7" s="16">
        <v>-6.5649916180044468E-2</v>
      </c>
      <c r="I7" s="16">
        <v>-0.27217268198637184</v>
      </c>
      <c r="J7" s="16">
        <v>-0.26304101979830408</v>
      </c>
      <c r="K7" s="16">
        <v>9.6701207869785297E-2</v>
      </c>
      <c r="L7" s="16">
        <v>-7.9995980430880409E-2</v>
      </c>
      <c r="M7" s="16">
        <v>-1.9167783692993944E-2</v>
      </c>
      <c r="N7" s="16">
        <v>0.54614926810635223</v>
      </c>
      <c r="O7" s="16">
        <v>6.7696338706804235E-2</v>
      </c>
      <c r="P7" s="16">
        <v>0.34765032107984606</v>
      </c>
      <c r="Q7" s="17">
        <v>-0.27388864247752737</v>
      </c>
      <c r="R7" s="6"/>
    </row>
    <row r="8" spans="2:18" ht="36">
      <c r="B8" s="67"/>
      <c r="C8" s="60"/>
      <c r="D8" s="14" t="s">
        <v>85</v>
      </c>
      <c r="E8" s="22">
        <v>0.1864461359323914</v>
      </c>
      <c r="F8" s="23"/>
      <c r="G8" s="16">
        <v>1.9332206194360837E-4</v>
      </c>
      <c r="H8" s="16">
        <v>0.78945235232080524</v>
      </c>
      <c r="I8" s="16">
        <v>0.25962512677537586</v>
      </c>
      <c r="J8" s="16">
        <v>0.276580126732767</v>
      </c>
      <c r="K8" s="16">
        <v>0.69371395028510519</v>
      </c>
      <c r="L8" s="16">
        <v>0.74476933660113087</v>
      </c>
      <c r="M8" s="16">
        <v>0.93791958588149249</v>
      </c>
      <c r="N8" s="16">
        <v>1.5554883388023225E-2</v>
      </c>
      <c r="O8" s="16">
        <v>0.78303635502680946</v>
      </c>
      <c r="P8" s="16">
        <v>0.14471798249201853</v>
      </c>
      <c r="Q8" s="17">
        <v>0.25651376139935661</v>
      </c>
      <c r="R8" s="6"/>
    </row>
    <row r="9" spans="2:18">
      <c r="B9" s="67"/>
      <c r="C9" s="59"/>
      <c r="D9" s="18" t="s">
        <v>86</v>
      </c>
      <c r="E9" s="19">
        <v>17</v>
      </c>
      <c r="F9" s="20">
        <v>0</v>
      </c>
      <c r="G9" s="20">
        <v>17</v>
      </c>
      <c r="H9" s="20">
        <v>17</v>
      </c>
      <c r="I9" s="20">
        <v>17</v>
      </c>
      <c r="J9" s="20">
        <v>17</v>
      </c>
      <c r="K9" s="20">
        <v>17</v>
      </c>
      <c r="L9" s="20">
        <v>17</v>
      </c>
      <c r="M9" s="20">
        <v>17</v>
      </c>
      <c r="N9" s="20">
        <v>17</v>
      </c>
      <c r="O9" s="20">
        <v>17</v>
      </c>
      <c r="P9" s="20">
        <v>17</v>
      </c>
      <c r="Q9" s="21">
        <v>17</v>
      </c>
      <c r="R9" s="6"/>
    </row>
    <row r="10" spans="2:18" ht="24">
      <c r="B10" s="67"/>
      <c r="C10" s="59" t="s">
        <v>62</v>
      </c>
      <c r="D10" s="14" t="s">
        <v>84</v>
      </c>
      <c r="E10" s="22">
        <v>0.23708820678549031</v>
      </c>
      <c r="F10" s="16">
        <v>-0.75384032895422282</v>
      </c>
      <c r="G10" s="16">
        <v>1</v>
      </c>
      <c r="H10" s="16">
        <v>-4.9306916057301317E-4</v>
      </c>
      <c r="I10" s="16">
        <v>0.34531185021146787</v>
      </c>
      <c r="J10" s="16">
        <v>0.53234603344003351</v>
      </c>
      <c r="K10" s="16">
        <v>-0.13435652284523664</v>
      </c>
      <c r="L10" s="16">
        <v>-0.1798437278347394</v>
      </c>
      <c r="M10" s="16">
        <v>0.14295645693197631</v>
      </c>
      <c r="N10" s="16">
        <v>-0.7294875701676139</v>
      </c>
      <c r="O10" s="16">
        <v>1.0964652486053359E-2</v>
      </c>
      <c r="P10" s="16">
        <v>-0.12503760281816295</v>
      </c>
      <c r="Q10" s="17">
        <v>0.31588057723974816</v>
      </c>
      <c r="R10" s="6"/>
    </row>
    <row r="11" spans="2:18" ht="36">
      <c r="B11" s="67"/>
      <c r="C11" s="60"/>
      <c r="D11" s="14" t="s">
        <v>85</v>
      </c>
      <c r="E11" s="22">
        <v>0.32841384026256748</v>
      </c>
      <c r="F11" s="16">
        <v>1.9332206194360837E-4</v>
      </c>
      <c r="G11" s="23"/>
      <c r="H11" s="16">
        <v>0.99840158670647716</v>
      </c>
      <c r="I11" s="16">
        <v>0.14762302783956685</v>
      </c>
      <c r="J11" s="16">
        <v>1.8958169277786437E-2</v>
      </c>
      <c r="K11" s="16">
        <v>0.58342805856071633</v>
      </c>
      <c r="L11" s="16">
        <v>0.46128003790430006</v>
      </c>
      <c r="M11" s="16">
        <v>0.55932735537204648</v>
      </c>
      <c r="N11" s="16">
        <v>3.9342400062321781E-4</v>
      </c>
      <c r="O11" s="16">
        <v>0.96446585597686341</v>
      </c>
      <c r="P11" s="16">
        <v>0.61002745701433703</v>
      </c>
      <c r="Q11" s="17">
        <v>0.18768716882191772</v>
      </c>
      <c r="R11" s="6"/>
    </row>
    <row r="12" spans="2:18">
      <c r="B12" s="67"/>
      <c r="C12" s="59"/>
      <c r="D12" s="18" t="s">
        <v>86</v>
      </c>
      <c r="E12" s="19">
        <v>17</v>
      </c>
      <c r="F12" s="20">
        <v>17</v>
      </c>
      <c r="G12" s="20">
        <v>0</v>
      </c>
      <c r="H12" s="20">
        <v>17</v>
      </c>
      <c r="I12" s="20">
        <v>17</v>
      </c>
      <c r="J12" s="20">
        <v>17</v>
      </c>
      <c r="K12" s="20">
        <v>17</v>
      </c>
      <c r="L12" s="20">
        <v>17</v>
      </c>
      <c r="M12" s="20">
        <v>17</v>
      </c>
      <c r="N12" s="20">
        <v>17</v>
      </c>
      <c r="O12" s="20">
        <v>17</v>
      </c>
      <c r="P12" s="20">
        <v>17</v>
      </c>
      <c r="Q12" s="21">
        <v>17</v>
      </c>
      <c r="R12" s="6"/>
    </row>
    <row r="13" spans="2:18" ht="24">
      <c r="B13" s="67"/>
      <c r="C13" s="59" t="s">
        <v>63</v>
      </c>
      <c r="D13" s="14" t="s">
        <v>84</v>
      </c>
      <c r="E13" s="22">
        <v>8.2066793382166034E-2</v>
      </c>
      <c r="F13" s="16">
        <v>-6.5649916180044468E-2</v>
      </c>
      <c r="G13" s="16">
        <v>-4.9306916057301317E-4</v>
      </c>
      <c r="H13" s="16">
        <v>1</v>
      </c>
      <c r="I13" s="16">
        <v>-0.63423371971810671</v>
      </c>
      <c r="J13" s="16">
        <v>-0.52883370848305433</v>
      </c>
      <c r="K13" s="16">
        <v>0.18305792789291031</v>
      </c>
      <c r="L13" s="16">
        <v>0.20315780445116102</v>
      </c>
      <c r="M13" s="16">
        <v>0.53761423729637792</v>
      </c>
      <c r="N13" s="16">
        <v>0.29930469498257389</v>
      </c>
      <c r="O13" s="16">
        <v>-0.65011588734312997</v>
      </c>
      <c r="P13" s="16">
        <v>0.18583830907145157</v>
      </c>
      <c r="Q13" s="17">
        <v>0.33058300453085587</v>
      </c>
      <c r="R13" s="6"/>
    </row>
    <row r="14" spans="2:18" ht="36">
      <c r="B14" s="67"/>
      <c r="C14" s="60"/>
      <c r="D14" s="14" t="s">
        <v>85</v>
      </c>
      <c r="E14" s="22">
        <v>0.73837988369183727</v>
      </c>
      <c r="F14" s="16">
        <v>0.78945235232080524</v>
      </c>
      <c r="G14" s="16">
        <v>0.99840158670647716</v>
      </c>
      <c r="H14" s="23"/>
      <c r="I14" s="16">
        <v>3.5406623801853276E-3</v>
      </c>
      <c r="J14" s="16">
        <v>1.9912019011951439E-2</v>
      </c>
      <c r="K14" s="16">
        <v>0.45317404948112272</v>
      </c>
      <c r="L14" s="16">
        <v>0.40418124741967265</v>
      </c>
      <c r="M14" s="16">
        <v>1.7595797868396542E-2</v>
      </c>
      <c r="N14" s="16">
        <v>0.21318737897805079</v>
      </c>
      <c r="O14" s="16">
        <v>2.5838779550346465E-3</v>
      </c>
      <c r="P14" s="16">
        <v>0.44622153436354162</v>
      </c>
      <c r="Q14" s="17">
        <v>0.16685313042605548</v>
      </c>
      <c r="R14" s="6"/>
    </row>
    <row r="15" spans="2:18">
      <c r="B15" s="67"/>
      <c r="C15" s="59"/>
      <c r="D15" s="18" t="s">
        <v>86</v>
      </c>
      <c r="E15" s="19">
        <v>17</v>
      </c>
      <c r="F15" s="20">
        <v>17</v>
      </c>
      <c r="G15" s="20">
        <v>17</v>
      </c>
      <c r="H15" s="20">
        <v>0</v>
      </c>
      <c r="I15" s="20">
        <v>17</v>
      </c>
      <c r="J15" s="20">
        <v>17</v>
      </c>
      <c r="K15" s="20">
        <v>17</v>
      </c>
      <c r="L15" s="20">
        <v>17</v>
      </c>
      <c r="M15" s="20">
        <v>17</v>
      </c>
      <c r="N15" s="20">
        <v>17</v>
      </c>
      <c r="O15" s="20">
        <v>17</v>
      </c>
      <c r="P15" s="20">
        <v>17</v>
      </c>
      <c r="Q15" s="21">
        <v>17</v>
      </c>
      <c r="R15" s="6"/>
    </row>
    <row r="16" spans="2:18" ht="24">
      <c r="B16" s="67"/>
      <c r="C16" s="59" t="s">
        <v>60</v>
      </c>
      <c r="D16" s="14" t="s">
        <v>84</v>
      </c>
      <c r="E16" s="22">
        <v>-0.26560173835041356</v>
      </c>
      <c r="F16" s="16">
        <v>-0.27217268198637184</v>
      </c>
      <c r="G16" s="16">
        <v>0.34531185021146787</v>
      </c>
      <c r="H16" s="16">
        <v>-0.63423371971810671</v>
      </c>
      <c r="I16" s="16">
        <v>1</v>
      </c>
      <c r="J16" s="16">
        <v>0.4805425409643857</v>
      </c>
      <c r="K16" s="16">
        <v>-0.51543662890402375</v>
      </c>
      <c r="L16" s="16">
        <v>4.5304153638156638E-2</v>
      </c>
      <c r="M16" s="16">
        <v>-0.38548001491676381</v>
      </c>
      <c r="N16" s="16">
        <v>-0.77086048579670607</v>
      </c>
      <c r="O16" s="16">
        <v>0.50637079961731635</v>
      </c>
      <c r="P16" s="16">
        <v>7.0583260071636122E-2</v>
      </c>
      <c r="Q16" s="17">
        <v>-0.13550217417147151</v>
      </c>
      <c r="R16" s="6"/>
    </row>
    <row r="17" spans="2:18" ht="36">
      <c r="B17" s="67"/>
      <c r="C17" s="60"/>
      <c r="D17" s="14" t="s">
        <v>85</v>
      </c>
      <c r="E17" s="22">
        <v>0.27175803532617826</v>
      </c>
      <c r="F17" s="16">
        <v>0.25962512677537586</v>
      </c>
      <c r="G17" s="16">
        <v>0.14762302783956685</v>
      </c>
      <c r="H17" s="16">
        <v>3.5406623801853276E-3</v>
      </c>
      <c r="I17" s="23"/>
      <c r="J17" s="16">
        <v>3.7290001902495817E-2</v>
      </c>
      <c r="K17" s="16">
        <v>2.3904456163121705E-2</v>
      </c>
      <c r="L17" s="16">
        <v>0.85388517071716197</v>
      </c>
      <c r="M17" s="16">
        <v>0.10312093816328527</v>
      </c>
      <c r="N17" s="16">
        <v>1.1201008258508946E-4</v>
      </c>
      <c r="O17" s="16">
        <v>2.6945559043404076E-2</v>
      </c>
      <c r="P17" s="16">
        <v>0.77400804379091248</v>
      </c>
      <c r="Q17" s="17">
        <v>0.58019222085465583</v>
      </c>
      <c r="R17" s="6"/>
    </row>
    <row r="18" spans="2:18">
      <c r="B18" s="67"/>
      <c r="C18" s="59"/>
      <c r="D18" s="18" t="s">
        <v>86</v>
      </c>
      <c r="E18" s="19">
        <v>17</v>
      </c>
      <c r="F18" s="20">
        <v>17</v>
      </c>
      <c r="G18" s="20">
        <v>17</v>
      </c>
      <c r="H18" s="20">
        <v>17</v>
      </c>
      <c r="I18" s="20">
        <v>0</v>
      </c>
      <c r="J18" s="20">
        <v>17</v>
      </c>
      <c r="K18" s="20">
        <v>17</v>
      </c>
      <c r="L18" s="20">
        <v>17</v>
      </c>
      <c r="M18" s="20">
        <v>17</v>
      </c>
      <c r="N18" s="20">
        <v>17</v>
      </c>
      <c r="O18" s="20">
        <v>17</v>
      </c>
      <c r="P18" s="20">
        <v>17</v>
      </c>
      <c r="Q18" s="21">
        <v>17</v>
      </c>
      <c r="R18" s="6"/>
    </row>
    <row r="19" spans="2:18" ht="24">
      <c r="B19" s="67"/>
      <c r="C19" s="59" t="s">
        <v>66</v>
      </c>
      <c r="D19" s="14" t="s">
        <v>84</v>
      </c>
      <c r="E19" s="22">
        <v>0.12508422668175442</v>
      </c>
      <c r="F19" s="16">
        <v>-0.26304101979830408</v>
      </c>
      <c r="G19" s="16">
        <v>0.53234603344003351</v>
      </c>
      <c r="H19" s="16">
        <v>-0.52883370848305433</v>
      </c>
      <c r="I19" s="16">
        <v>0.4805425409643857</v>
      </c>
      <c r="J19" s="16">
        <v>1</v>
      </c>
      <c r="K19" s="16">
        <v>-0.46816523264194093</v>
      </c>
      <c r="L19" s="16">
        <v>-0.33157490525132766</v>
      </c>
      <c r="M19" s="16">
        <v>-0.31507954033471369</v>
      </c>
      <c r="N19" s="16">
        <v>-0.51470859655379364</v>
      </c>
      <c r="O19" s="16">
        <v>0.44047452752064886</v>
      </c>
      <c r="P19" s="16">
        <v>-5.5643890438210643E-2</v>
      </c>
      <c r="Q19" s="17">
        <v>-9.4103628043117407E-2</v>
      </c>
      <c r="R19" s="6"/>
    </row>
    <row r="20" spans="2:18" ht="36">
      <c r="B20" s="67"/>
      <c r="C20" s="60"/>
      <c r="D20" s="14" t="s">
        <v>85</v>
      </c>
      <c r="E20" s="22">
        <v>0.60989316701283725</v>
      </c>
      <c r="F20" s="16">
        <v>0.276580126732767</v>
      </c>
      <c r="G20" s="16">
        <v>1.8958169277786437E-2</v>
      </c>
      <c r="H20" s="16">
        <v>1.9912019011951439E-2</v>
      </c>
      <c r="I20" s="16">
        <v>3.7290001902495817E-2</v>
      </c>
      <c r="J20" s="23"/>
      <c r="K20" s="16">
        <v>4.3222949569877565E-2</v>
      </c>
      <c r="L20" s="16">
        <v>0.1655069912374709</v>
      </c>
      <c r="M20" s="16">
        <v>0.18887010664231577</v>
      </c>
      <c r="N20" s="16">
        <v>2.413821019437826E-2</v>
      </c>
      <c r="O20" s="16">
        <v>5.9098354234577474E-2</v>
      </c>
      <c r="P20" s="16">
        <v>0.82100348126879941</v>
      </c>
      <c r="Q20" s="17">
        <v>0.70157656808824731</v>
      </c>
      <c r="R20" s="6"/>
    </row>
    <row r="21" spans="2:18">
      <c r="B21" s="67"/>
      <c r="C21" s="59"/>
      <c r="D21" s="18" t="s">
        <v>86</v>
      </c>
      <c r="E21" s="19">
        <v>17</v>
      </c>
      <c r="F21" s="20">
        <v>17</v>
      </c>
      <c r="G21" s="20">
        <v>17</v>
      </c>
      <c r="H21" s="20">
        <v>17</v>
      </c>
      <c r="I21" s="20">
        <v>17</v>
      </c>
      <c r="J21" s="20">
        <v>0</v>
      </c>
      <c r="K21" s="20">
        <v>17</v>
      </c>
      <c r="L21" s="20">
        <v>17</v>
      </c>
      <c r="M21" s="20">
        <v>17</v>
      </c>
      <c r="N21" s="20">
        <v>17</v>
      </c>
      <c r="O21" s="20">
        <v>17</v>
      </c>
      <c r="P21" s="20">
        <v>17</v>
      </c>
      <c r="Q21" s="21">
        <v>17</v>
      </c>
      <c r="R21" s="6"/>
    </row>
    <row r="22" spans="2:18" ht="24">
      <c r="B22" s="67"/>
      <c r="C22" s="59" t="s">
        <v>64</v>
      </c>
      <c r="D22" s="14" t="s">
        <v>84</v>
      </c>
      <c r="E22" s="22">
        <v>-4.0444420645482877E-2</v>
      </c>
      <c r="F22" s="16">
        <v>9.6701207869785297E-2</v>
      </c>
      <c r="G22" s="16">
        <v>-0.13435652284523664</v>
      </c>
      <c r="H22" s="16">
        <v>0.18305792789291031</v>
      </c>
      <c r="I22" s="16">
        <v>-0.51543662890402375</v>
      </c>
      <c r="J22" s="16">
        <v>-0.46816523264194093</v>
      </c>
      <c r="K22" s="16">
        <v>1</v>
      </c>
      <c r="L22" s="16">
        <v>-7.3949467709857636E-2</v>
      </c>
      <c r="M22" s="16">
        <v>-1.5715302328753407E-2</v>
      </c>
      <c r="N22" s="16">
        <v>0.35501951075122168</v>
      </c>
      <c r="O22" s="16">
        <v>-0.19614116134435172</v>
      </c>
      <c r="P22" s="16">
        <v>-0.49562430788056949</v>
      </c>
      <c r="Q22" s="17">
        <v>-0.13788844198806491</v>
      </c>
      <c r="R22" s="6"/>
    </row>
    <row r="23" spans="2:18" ht="36">
      <c r="B23" s="67"/>
      <c r="C23" s="60"/>
      <c r="D23" s="14" t="s">
        <v>85</v>
      </c>
      <c r="E23" s="22">
        <v>0.86942315656105174</v>
      </c>
      <c r="F23" s="16">
        <v>0.69371395028510519</v>
      </c>
      <c r="G23" s="16">
        <v>0.58342805856071633</v>
      </c>
      <c r="H23" s="16">
        <v>0.45317404948112272</v>
      </c>
      <c r="I23" s="16">
        <v>2.3904456163121705E-2</v>
      </c>
      <c r="J23" s="16">
        <v>4.3222949569877565E-2</v>
      </c>
      <c r="K23" s="23"/>
      <c r="L23" s="16">
        <v>0.76351589554501664</v>
      </c>
      <c r="M23" s="16">
        <v>0.94908612542903614</v>
      </c>
      <c r="N23" s="16">
        <v>0.13582409548573082</v>
      </c>
      <c r="O23" s="16">
        <v>0.42094665032381418</v>
      </c>
      <c r="P23" s="16">
        <v>3.0934049906244834E-2</v>
      </c>
      <c r="Q23" s="17">
        <v>0.57347699274131336</v>
      </c>
      <c r="R23" s="6"/>
    </row>
    <row r="24" spans="2:18">
      <c r="B24" s="67"/>
      <c r="C24" s="59"/>
      <c r="D24" s="18" t="s">
        <v>86</v>
      </c>
      <c r="E24" s="19">
        <v>17</v>
      </c>
      <c r="F24" s="20">
        <v>17</v>
      </c>
      <c r="G24" s="20">
        <v>17</v>
      </c>
      <c r="H24" s="20">
        <v>17</v>
      </c>
      <c r="I24" s="20">
        <v>17</v>
      </c>
      <c r="J24" s="20">
        <v>17</v>
      </c>
      <c r="K24" s="20">
        <v>0</v>
      </c>
      <c r="L24" s="20">
        <v>17</v>
      </c>
      <c r="M24" s="20">
        <v>17</v>
      </c>
      <c r="N24" s="20">
        <v>17</v>
      </c>
      <c r="O24" s="20">
        <v>17</v>
      </c>
      <c r="P24" s="20">
        <v>17</v>
      </c>
      <c r="Q24" s="21">
        <v>17</v>
      </c>
      <c r="R24" s="6"/>
    </row>
    <row r="25" spans="2:18" ht="24">
      <c r="B25" s="67"/>
      <c r="C25" s="59" t="s">
        <v>65</v>
      </c>
      <c r="D25" s="14" t="s">
        <v>84</v>
      </c>
      <c r="E25" s="22">
        <v>-0.15611276422563733</v>
      </c>
      <c r="F25" s="16">
        <v>-7.9995980430880409E-2</v>
      </c>
      <c r="G25" s="16">
        <v>-0.1798437278347394</v>
      </c>
      <c r="H25" s="16">
        <v>0.20315780445116102</v>
      </c>
      <c r="I25" s="16">
        <v>4.5304153638156638E-2</v>
      </c>
      <c r="J25" s="16">
        <v>-0.33157490525132766</v>
      </c>
      <c r="K25" s="16">
        <v>-7.3949467709857636E-2</v>
      </c>
      <c r="L25" s="16">
        <v>1</v>
      </c>
      <c r="M25" s="16">
        <v>0.20807449566094771</v>
      </c>
      <c r="N25" s="16">
        <v>-3.3467433343217876E-2</v>
      </c>
      <c r="O25" s="16">
        <v>-1.164536638943094E-3</v>
      </c>
      <c r="P25" s="16">
        <v>-4.2199053697361023E-2</v>
      </c>
      <c r="Q25" s="17">
        <v>-3.2857735532868332E-2</v>
      </c>
      <c r="R25" s="6"/>
    </row>
    <row r="26" spans="2:18" ht="36">
      <c r="B26" s="67"/>
      <c r="C26" s="60"/>
      <c r="D26" s="14" t="s">
        <v>85</v>
      </c>
      <c r="E26" s="22">
        <v>0.52333403035243142</v>
      </c>
      <c r="F26" s="16">
        <v>0.74476933660113087</v>
      </c>
      <c r="G26" s="16">
        <v>0.46128003790430006</v>
      </c>
      <c r="H26" s="16">
        <v>0.40418124741967265</v>
      </c>
      <c r="I26" s="16">
        <v>0.85388517071716197</v>
      </c>
      <c r="J26" s="16">
        <v>0.1655069912374709</v>
      </c>
      <c r="K26" s="16">
        <v>0.76351589554501664</v>
      </c>
      <c r="L26" s="23"/>
      <c r="M26" s="16">
        <v>0.39265341922928299</v>
      </c>
      <c r="N26" s="16">
        <v>0.89180958964132395</v>
      </c>
      <c r="O26" s="16">
        <v>0.99622485887614021</v>
      </c>
      <c r="P26" s="16">
        <v>0.86380749918735533</v>
      </c>
      <c r="Q26" s="17">
        <v>0.8937698417660136</v>
      </c>
      <c r="R26" s="6"/>
    </row>
    <row r="27" spans="2:18">
      <c r="B27" s="67"/>
      <c r="C27" s="59"/>
      <c r="D27" s="18" t="s">
        <v>86</v>
      </c>
      <c r="E27" s="19">
        <v>17</v>
      </c>
      <c r="F27" s="20">
        <v>17</v>
      </c>
      <c r="G27" s="20">
        <v>17</v>
      </c>
      <c r="H27" s="20">
        <v>17</v>
      </c>
      <c r="I27" s="20">
        <v>17</v>
      </c>
      <c r="J27" s="20">
        <v>17</v>
      </c>
      <c r="K27" s="20">
        <v>17</v>
      </c>
      <c r="L27" s="20">
        <v>0</v>
      </c>
      <c r="M27" s="20">
        <v>17</v>
      </c>
      <c r="N27" s="20">
        <v>17</v>
      </c>
      <c r="O27" s="20">
        <v>17</v>
      </c>
      <c r="P27" s="20">
        <v>17</v>
      </c>
      <c r="Q27" s="21">
        <v>17</v>
      </c>
      <c r="R27" s="6"/>
    </row>
    <row r="28" spans="2:18" ht="24">
      <c r="B28" s="67"/>
      <c r="C28" s="59" t="s">
        <v>80</v>
      </c>
      <c r="D28" s="14" t="s">
        <v>84</v>
      </c>
      <c r="E28" s="22">
        <v>0.28935414471833348</v>
      </c>
      <c r="F28" s="16">
        <v>-1.9167783692993944E-2</v>
      </c>
      <c r="G28" s="16">
        <v>0.14295645693197631</v>
      </c>
      <c r="H28" s="16">
        <v>0.53761423729637792</v>
      </c>
      <c r="I28" s="16">
        <v>-0.38548001491676381</v>
      </c>
      <c r="J28" s="16">
        <v>-0.31507954033471369</v>
      </c>
      <c r="K28" s="16">
        <v>-1.5715302328753407E-2</v>
      </c>
      <c r="L28" s="16">
        <v>0.20807449566094771</v>
      </c>
      <c r="M28" s="16">
        <v>1</v>
      </c>
      <c r="N28" s="16">
        <v>0.10441499433892369</v>
      </c>
      <c r="O28" s="16">
        <v>-0.44429384870336597</v>
      </c>
      <c r="P28" s="16">
        <v>0.4104054689760811</v>
      </c>
      <c r="Q28" s="17">
        <v>0.5498321360146885</v>
      </c>
      <c r="R28" s="6"/>
    </row>
    <row r="29" spans="2:18" ht="36">
      <c r="B29" s="67"/>
      <c r="C29" s="60"/>
      <c r="D29" s="14" t="s">
        <v>85</v>
      </c>
      <c r="E29" s="22">
        <v>0.22953621049104453</v>
      </c>
      <c r="F29" s="16">
        <v>0.93791958588149249</v>
      </c>
      <c r="G29" s="16">
        <v>0.55932735537204648</v>
      </c>
      <c r="H29" s="16">
        <v>1.7595797868396542E-2</v>
      </c>
      <c r="I29" s="16">
        <v>0.10312093816328527</v>
      </c>
      <c r="J29" s="16">
        <v>0.18887010664231577</v>
      </c>
      <c r="K29" s="16">
        <v>0.94908612542903614</v>
      </c>
      <c r="L29" s="16">
        <v>0.39265341922928299</v>
      </c>
      <c r="M29" s="23"/>
      <c r="N29" s="16">
        <v>0.67054370446662492</v>
      </c>
      <c r="O29" s="16">
        <v>5.6680675528901346E-2</v>
      </c>
      <c r="P29" s="16">
        <v>8.0930395341347536E-2</v>
      </c>
      <c r="Q29" s="17">
        <v>1.4734796979402212E-2</v>
      </c>
      <c r="R29" s="6"/>
    </row>
    <row r="30" spans="2:18">
      <c r="B30" s="67"/>
      <c r="C30" s="59"/>
      <c r="D30" s="18" t="s">
        <v>86</v>
      </c>
      <c r="E30" s="19">
        <v>17</v>
      </c>
      <c r="F30" s="20">
        <v>17</v>
      </c>
      <c r="G30" s="20">
        <v>17</v>
      </c>
      <c r="H30" s="20">
        <v>17</v>
      </c>
      <c r="I30" s="20">
        <v>17</v>
      </c>
      <c r="J30" s="20">
        <v>17</v>
      </c>
      <c r="K30" s="20">
        <v>17</v>
      </c>
      <c r="L30" s="20">
        <v>17</v>
      </c>
      <c r="M30" s="20">
        <v>0</v>
      </c>
      <c r="N30" s="20">
        <v>17</v>
      </c>
      <c r="O30" s="20">
        <v>17</v>
      </c>
      <c r="P30" s="20">
        <v>17</v>
      </c>
      <c r="Q30" s="21">
        <v>17</v>
      </c>
      <c r="R30" s="6"/>
    </row>
    <row r="31" spans="2:18" ht="24">
      <c r="B31" s="67"/>
      <c r="C31" s="59" t="s">
        <v>61</v>
      </c>
      <c r="D31" s="14" t="s">
        <v>84</v>
      </c>
      <c r="E31" s="22">
        <v>3.7148934066411746E-2</v>
      </c>
      <c r="F31" s="16">
        <v>0.54614926810635223</v>
      </c>
      <c r="G31" s="16">
        <v>-0.7294875701676139</v>
      </c>
      <c r="H31" s="16">
        <v>0.29930469498257389</v>
      </c>
      <c r="I31" s="16">
        <v>-0.77086048579670607</v>
      </c>
      <c r="J31" s="16">
        <v>-0.51470859655379364</v>
      </c>
      <c r="K31" s="16">
        <v>0.35501951075122168</v>
      </c>
      <c r="L31" s="16">
        <v>-3.3467433343217876E-2</v>
      </c>
      <c r="M31" s="16">
        <v>0.10441499433892369</v>
      </c>
      <c r="N31" s="16">
        <v>1</v>
      </c>
      <c r="O31" s="16">
        <v>-0.237737137114615</v>
      </c>
      <c r="P31" s="16">
        <v>2.528445047480795E-2</v>
      </c>
      <c r="Q31" s="17">
        <v>3.2160912902863811E-2</v>
      </c>
      <c r="R31" s="6"/>
    </row>
    <row r="32" spans="2:18" ht="36">
      <c r="B32" s="67"/>
      <c r="C32" s="60"/>
      <c r="D32" s="14" t="s">
        <v>85</v>
      </c>
      <c r="E32" s="22">
        <v>0.87998626586598916</v>
      </c>
      <c r="F32" s="16">
        <v>1.5554883388023225E-2</v>
      </c>
      <c r="G32" s="16">
        <v>3.9342400062321781E-4</v>
      </c>
      <c r="H32" s="16">
        <v>0.21318737897805079</v>
      </c>
      <c r="I32" s="16">
        <v>1.1201008258508946E-4</v>
      </c>
      <c r="J32" s="16">
        <v>2.413821019437826E-2</v>
      </c>
      <c r="K32" s="16">
        <v>0.13582409548573082</v>
      </c>
      <c r="L32" s="16">
        <v>0.89180958964132395</v>
      </c>
      <c r="M32" s="16">
        <v>0.67054370446662492</v>
      </c>
      <c r="N32" s="23"/>
      <c r="O32" s="16">
        <v>0.32705236226244261</v>
      </c>
      <c r="P32" s="16">
        <v>0.91816459770019176</v>
      </c>
      <c r="Q32" s="17">
        <v>0.89601093230202333</v>
      </c>
      <c r="R32" s="6"/>
    </row>
    <row r="33" spans="2:18">
      <c r="B33" s="67"/>
      <c r="C33" s="59"/>
      <c r="D33" s="18" t="s">
        <v>86</v>
      </c>
      <c r="E33" s="19">
        <v>17</v>
      </c>
      <c r="F33" s="20">
        <v>17</v>
      </c>
      <c r="G33" s="20">
        <v>17</v>
      </c>
      <c r="H33" s="20">
        <v>17</v>
      </c>
      <c r="I33" s="20">
        <v>17</v>
      </c>
      <c r="J33" s="20">
        <v>17</v>
      </c>
      <c r="K33" s="20">
        <v>17</v>
      </c>
      <c r="L33" s="20">
        <v>17</v>
      </c>
      <c r="M33" s="20">
        <v>17</v>
      </c>
      <c r="N33" s="20">
        <v>0</v>
      </c>
      <c r="O33" s="20">
        <v>17</v>
      </c>
      <c r="P33" s="20">
        <v>17</v>
      </c>
      <c r="Q33" s="21">
        <v>17</v>
      </c>
      <c r="R33" s="6"/>
    </row>
    <row r="34" spans="2:18" ht="24">
      <c r="B34" s="67"/>
      <c r="C34" s="59" t="s">
        <v>59</v>
      </c>
      <c r="D34" s="14" t="s">
        <v>84</v>
      </c>
      <c r="E34" s="22">
        <v>-8.5454868948051044E-2</v>
      </c>
      <c r="F34" s="16">
        <v>6.7696338706804235E-2</v>
      </c>
      <c r="G34" s="16">
        <v>1.0964652486053359E-2</v>
      </c>
      <c r="H34" s="16">
        <v>-0.65011588734312997</v>
      </c>
      <c r="I34" s="16">
        <v>0.50637079961731635</v>
      </c>
      <c r="J34" s="16">
        <v>0.44047452752064886</v>
      </c>
      <c r="K34" s="16">
        <v>-0.19614116134435172</v>
      </c>
      <c r="L34" s="16">
        <v>-1.164536638943094E-3</v>
      </c>
      <c r="M34" s="16">
        <v>-0.44429384870336597</v>
      </c>
      <c r="N34" s="16">
        <v>-0.237737137114615</v>
      </c>
      <c r="O34" s="16">
        <v>1</v>
      </c>
      <c r="P34" s="16">
        <v>1.7810548312138131E-3</v>
      </c>
      <c r="Q34" s="17">
        <v>-0.39336662068978584</v>
      </c>
      <c r="R34" s="6"/>
    </row>
    <row r="35" spans="2:18" ht="36">
      <c r="B35" s="67"/>
      <c r="C35" s="60"/>
      <c r="D35" s="14" t="s">
        <v>85</v>
      </c>
      <c r="E35" s="22">
        <v>0.72796153161849297</v>
      </c>
      <c r="F35" s="16">
        <v>0.78303635502680946</v>
      </c>
      <c r="G35" s="16">
        <v>0.96446585597686341</v>
      </c>
      <c r="H35" s="16">
        <v>2.5838779550346465E-3</v>
      </c>
      <c r="I35" s="16">
        <v>2.6945559043404076E-2</v>
      </c>
      <c r="J35" s="16">
        <v>5.9098354234577474E-2</v>
      </c>
      <c r="K35" s="16">
        <v>0.42094665032381418</v>
      </c>
      <c r="L35" s="16">
        <v>0.99622485887614021</v>
      </c>
      <c r="M35" s="16">
        <v>5.6680675528901346E-2</v>
      </c>
      <c r="N35" s="16">
        <v>0.32705236226244261</v>
      </c>
      <c r="O35" s="23"/>
      <c r="P35" s="16">
        <v>0.99422628487026121</v>
      </c>
      <c r="Q35" s="17">
        <v>9.5673464671728992E-2</v>
      </c>
      <c r="R35" s="6"/>
    </row>
    <row r="36" spans="2:18">
      <c r="B36" s="67"/>
      <c r="C36" s="59"/>
      <c r="D36" s="18" t="s">
        <v>86</v>
      </c>
      <c r="E36" s="19">
        <v>17</v>
      </c>
      <c r="F36" s="20">
        <v>17</v>
      </c>
      <c r="G36" s="20">
        <v>17</v>
      </c>
      <c r="H36" s="20">
        <v>17</v>
      </c>
      <c r="I36" s="20">
        <v>17</v>
      </c>
      <c r="J36" s="20">
        <v>17</v>
      </c>
      <c r="K36" s="20">
        <v>17</v>
      </c>
      <c r="L36" s="20">
        <v>17</v>
      </c>
      <c r="M36" s="20">
        <v>17</v>
      </c>
      <c r="N36" s="20">
        <v>17</v>
      </c>
      <c r="O36" s="20">
        <v>0</v>
      </c>
      <c r="P36" s="20">
        <v>17</v>
      </c>
      <c r="Q36" s="21">
        <v>17</v>
      </c>
      <c r="R36" s="6"/>
    </row>
    <row r="37" spans="2:18" ht="24">
      <c r="B37" s="67"/>
      <c r="C37" s="59" t="s">
        <v>81</v>
      </c>
      <c r="D37" s="14" t="s">
        <v>84</v>
      </c>
      <c r="E37" s="22">
        <v>0.18151849997883257</v>
      </c>
      <c r="F37" s="16">
        <v>0.34765032107984606</v>
      </c>
      <c r="G37" s="16">
        <v>-0.12503760281816295</v>
      </c>
      <c r="H37" s="16">
        <v>0.18583830907145157</v>
      </c>
      <c r="I37" s="16">
        <v>7.0583260071636122E-2</v>
      </c>
      <c r="J37" s="16">
        <v>-5.5643890438210643E-2</v>
      </c>
      <c r="K37" s="16">
        <v>-0.49562430788056949</v>
      </c>
      <c r="L37" s="16">
        <v>-4.2199053697361023E-2</v>
      </c>
      <c r="M37" s="16">
        <v>0.4104054689760811</v>
      </c>
      <c r="N37" s="16">
        <v>2.528445047480795E-2</v>
      </c>
      <c r="O37" s="16">
        <v>1.7810548312138131E-3</v>
      </c>
      <c r="P37" s="16">
        <v>1</v>
      </c>
      <c r="Q37" s="17">
        <v>0.42838464558027661</v>
      </c>
      <c r="R37" s="6"/>
    </row>
    <row r="38" spans="2:18" ht="36">
      <c r="B38" s="67"/>
      <c r="C38" s="60"/>
      <c r="D38" s="14" t="s">
        <v>85</v>
      </c>
      <c r="E38" s="22">
        <v>0.45704722901577388</v>
      </c>
      <c r="F38" s="16">
        <v>0.14471798249201853</v>
      </c>
      <c r="G38" s="16">
        <v>0.61002745701433703</v>
      </c>
      <c r="H38" s="16">
        <v>0.44622153436354162</v>
      </c>
      <c r="I38" s="16">
        <v>0.77400804379091248</v>
      </c>
      <c r="J38" s="16">
        <v>0.82100348126879941</v>
      </c>
      <c r="K38" s="16">
        <v>3.0934049906244834E-2</v>
      </c>
      <c r="L38" s="16">
        <v>0.86380749918735533</v>
      </c>
      <c r="M38" s="16">
        <v>8.0930395341347536E-2</v>
      </c>
      <c r="N38" s="16">
        <v>0.91816459770019176</v>
      </c>
      <c r="O38" s="16">
        <v>0.99422628487026121</v>
      </c>
      <c r="P38" s="23"/>
      <c r="Q38" s="17">
        <v>6.7265060080749645E-2</v>
      </c>
      <c r="R38" s="6"/>
    </row>
    <row r="39" spans="2:18">
      <c r="B39" s="67"/>
      <c r="C39" s="59"/>
      <c r="D39" s="18" t="s">
        <v>86</v>
      </c>
      <c r="E39" s="19">
        <v>17</v>
      </c>
      <c r="F39" s="20">
        <v>17</v>
      </c>
      <c r="G39" s="20">
        <v>17</v>
      </c>
      <c r="H39" s="20">
        <v>17</v>
      </c>
      <c r="I39" s="20">
        <v>17</v>
      </c>
      <c r="J39" s="20">
        <v>17</v>
      </c>
      <c r="K39" s="20">
        <v>17</v>
      </c>
      <c r="L39" s="20">
        <v>17</v>
      </c>
      <c r="M39" s="20">
        <v>17</v>
      </c>
      <c r="N39" s="20">
        <v>17</v>
      </c>
      <c r="O39" s="20">
        <v>17</v>
      </c>
      <c r="P39" s="20">
        <v>0</v>
      </c>
      <c r="Q39" s="21">
        <v>17</v>
      </c>
      <c r="R39" s="6"/>
    </row>
    <row r="40" spans="2:18" ht="24">
      <c r="B40" s="67"/>
      <c r="C40" s="59" t="s">
        <v>82</v>
      </c>
      <c r="D40" s="14" t="s">
        <v>84</v>
      </c>
      <c r="E40" s="22">
        <v>0.41236570869433836</v>
      </c>
      <c r="F40" s="16">
        <v>-0.27388864247752737</v>
      </c>
      <c r="G40" s="16">
        <v>0.31588057723974816</v>
      </c>
      <c r="H40" s="16">
        <v>0.33058300453085587</v>
      </c>
      <c r="I40" s="16">
        <v>-0.13550217417147151</v>
      </c>
      <c r="J40" s="16">
        <v>-9.4103628043117407E-2</v>
      </c>
      <c r="K40" s="16">
        <v>-0.13788844198806491</v>
      </c>
      <c r="L40" s="16">
        <v>-3.2857735532868332E-2</v>
      </c>
      <c r="M40" s="16">
        <v>0.5498321360146885</v>
      </c>
      <c r="N40" s="16">
        <v>3.2160912902863811E-2</v>
      </c>
      <c r="O40" s="16">
        <v>-0.39336662068978584</v>
      </c>
      <c r="P40" s="16">
        <v>0.42838464558027661</v>
      </c>
      <c r="Q40" s="17">
        <v>1</v>
      </c>
      <c r="R40" s="6"/>
    </row>
    <row r="41" spans="2:18" ht="36">
      <c r="B41" s="67"/>
      <c r="C41" s="60"/>
      <c r="D41" s="14" t="s">
        <v>85</v>
      </c>
      <c r="E41" s="22">
        <v>7.9348539028841175E-2</v>
      </c>
      <c r="F41" s="16">
        <v>0.25651376139935661</v>
      </c>
      <c r="G41" s="16">
        <v>0.18768716882191772</v>
      </c>
      <c r="H41" s="16">
        <v>0.16685313042605548</v>
      </c>
      <c r="I41" s="16">
        <v>0.58019222085465583</v>
      </c>
      <c r="J41" s="16">
        <v>0.70157656808824731</v>
      </c>
      <c r="K41" s="16">
        <v>0.57347699274131336</v>
      </c>
      <c r="L41" s="16">
        <v>0.8937698417660136</v>
      </c>
      <c r="M41" s="16">
        <v>1.4734796979402212E-2</v>
      </c>
      <c r="N41" s="16">
        <v>0.89601093230202333</v>
      </c>
      <c r="O41" s="16">
        <v>9.5673464671728992E-2</v>
      </c>
      <c r="P41" s="16">
        <v>6.7265060080749645E-2</v>
      </c>
      <c r="Q41" s="24"/>
      <c r="R41" s="6"/>
    </row>
    <row r="42" spans="2:18" ht="15.75" thickBot="1">
      <c r="B42" s="68"/>
      <c r="C42" s="61"/>
      <c r="D42" s="25" t="s">
        <v>86</v>
      </c>
      <c r="E42" s="26">
        <v>17</v>
      </c>
      <c r="F42" s="27">
        <v>17</v>
      </c>
      <c r="G42" s="27">
        <v>17</v>
      </c>
      <c r="H42" s="27">
        <v>17</v>
      </c>
      <c r="I42" s="27">
        <v>17</v>
      </c>
      <c r="J42" s="27">
        <v>17</v>
      </c>
      <c r="K42" s="27">
        <v>17</v>
      </c>
      <c r="L42" s="27">
        <v>17</v>
      </c>
      <c r="M42" s="27">
        <v>17</v>
      </c>
      <c r="N42" s="27">
        <v>17</v>
      </c>
      <c r="O42" s="27">
        <v>17</v>
      </c>
      <c r="P42" s="27">
        <v>17</v>
      </c>
      <c r="Q42" s="28">
        <v>0</v>
      </c>
      <c r="R42" s="6"/>
    </row>
  </sheetData>
  <mergeCells count="16">
    <mergeCell ref="C40:C42"/>
    <mergeCell ref="B2:Q2"/>
    <mergeCell ref="B3:D3"/>
    <mergeCell ref="B4:B42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21"/>
  <sheetViews>
    <sheetView workbookViewId="0">
      <selection activeCell="N15" sqref="N15"/>
    </sheetView>
  </sheetViews>
  <sheetFormatPr defaultRowHeight="15"/>
  <sheetData>
    <row r="2" spans="2:11" ht="15.75" thickBot="1">
      <c r="B2" s="70" t="s">
        <v>58</v>
      </c>
      <c r="C2" s="70"/>
      <c r="D2" s="70"/>
      <c r="E2" s="70"/>
      <c r="F2" s="70"/>
      <c r="G2" s="70"/>
      <c r="H2" s="70"/>
      <c r="I2" s="70"/>
      <c r="J2" s="70"/>
      <c r="K2" s="34"/>
    </row>
    <row r="3" spans="2:11" ht="26.25" thickTop="1" thickBot="1">
      <c r="B3" s="71" t="s">
        <v>79</v>
      </c>
      <c r="C3" s="72"/>
      <c r="D3" s="73"/>
      <c r="E3" s="35" t="s">
        <v>80</v>
      </c>
      <c r="F3" s="36" t="s">
        <v>61</v>
      </c>
      <c r="G3" s="36" t="s">
        <v>129</v>
      </c>
      <c r="H3" s="36" t="s">
        <v>130</v>
      </c>
      <c r="I3" s="36" t="s">
        <v>131</v>
      </c>
      <c r="J3" s="37" t="s">
        <v>132</v>
      </c>
      <c r="K3" s="34"/>
    </row>
    <row r="4" spans="2:11" ht="24.75" thickTop="1">
      <c r="B4" s="74" t="s">
        <v>83</v>
      </c>
      <c r="C4" s="77" t="s">
        <v>80</v>
      </c>
      <c r="D4" s="38" t="s">
        <v>84</v>
      </c>
      <c r="E4" s="39">
        <v>1</v>
      </c>
      <c r="F4" s="40">
        <v>0.10441499433892369</v>
      </c>
      <c r="G4" s="40">
        <v>1.5064882195572355E-2</v>
      </c>
      <c r="H4" s="40">
        <v>0.58259795473298048</v>
      </c>
      <c r="I4" s="40">
        <v>-0.22070138231077199</v>
      </c>
      <c r="J4" s="41">
        <v>0.12775446731828752</v>
      </c>
      <c r="K4" s="34"/>
    </row>
    <row r="5" spans="2:11" ht="36">
      <c r="B5" s="75"/>
      <c r="C5" s="78"/>
      <c r="D5" s="42" t="s">
        <v>85</v>
      </c>
      <c r="E5" s="43"/>
      <c r="F5" s="44">
        <v>0.67054370446662492</v>
      </c>
      <c r="G5" s="44">
        <v>0.95119089128961132</v>
      </c>
      <c r="H5" s="44">
        <v>8.8552659260808589E-3</v>
      </c>
      <c r="I5" s="44">
        <v>0.3638925012951556</v>
      </c>
      <c r="J5" s="45">
        <v>0.60222213722831242</v>
      </c>
      <c r="K5" s="34"/>
    </row>
    <row r="6" spans="2:11">
      <c r="B6" s="75"/>
      <c r="C6" s="79"/>
      <c r="D6" s="46" t="s">
        <v>86</v>
      </c>
      <c r="E6" s="47">
        <v>0</v>
      </c>
      <c r="F6" s="48">
        <v>17</v>
      </c>
      <c r="G6" s="48">
        <v>17</v>
      </c>
      <c r="H6" s="48">
        <v>17</v>
      </c>
      <c r="I6" s="48">
        <v>17</v>
      </c>
      <c r="J6" s="49">
        <v>17</v>
      </c>
      <c r="K6" s="34"/>
    </row>
    <row r="7" spans="2:11" ht="24">
      <c r="B7" s="75"/>
      <c r="C7" s="79" t="s">
        <v>61</v>
      </c>
      <c r="D7" s="42" t="s">
        <v>84</v>
      </c>
      <c r="E7" s="50">
        <v>0.10441499433892369</v>
      </c>
      <c r="F7" s="51">
        <v>1</v>
      </c>
      <c r="G7" s="44">
        <v>0.34346421870307126</v>
      </c>
      <c r="H7" s="44">
        <v>8.1279158442935498E-2</v>
      </c>
      <c r="I7" s="44">
        <v>0.65394542172949033</v>
      </c>
      <c r="J7" s="45">
        <v>0.82116607640588635</v>
      </c>
      <c r="K7" s="34"/>
    </row>
    <row r="8" spans="2:11" ht="36">
      <c r="B8" s="75"/>
      <c r="C8" s="78"/>
      <c r="D8" s="42" t="s">
        <v>85</v>
      </c>
      <c r="E8" s="50">
        <v>0.67054370446662492</v>
      </c>
      <c r="F8" s="52"/>
      <c r="G8" s="44">
        <v>0.14994674880827308</v>
      </c>
      <c r="H8" s="44">
        <v>0.74080820643510215</v>
      </c>
      <c r="I8" s="44">
        <v>2.3885878283702974E-3</v>
      </c>
      <c r="J8" s="45">
        <v>1.6376564385103882E-5</v>
      </c>
      <c r="K8" s="34"/>
    </row>
    <row r="9" spans="2:11">
      <c r="B9" s="75"/>
      <c r="C9" s="79"/>
      <c r="D9" s="46" t="s">
        <v>86</v>
      </c>
      <c r="E9" s="47">
        <v>17</v>
      </c>
      <c r="F9" s="48">
        <v>0</v>
      </c>
      <c r="G9" s="48">
        <v>17</v>
      </c>
      <c r="H9" s="48">
        <v>17</v>
      </c>
      <c r="I9" s="48">
        <v>17</v>
      </c>
      <c r="J9" s="49">
        <v>17</v>
      </c>
      <c r="K9" s="34"/>
    </row>
    <row r="10" spans="2:11" ht="24">
      <c r="B10" s="75"/>
      <c r="C10" s="79" t="s">
        <v>129</v>
      </c>
      <c r="D10" s="42" t="s">
        <v>84</v>
      </c>
      <c r="E10" s="50">
        <v>1.5064882195572355E-2</v>
      </c>
      <c r="F10" s="44">
        <v>0.34346421870307126</v>
      </c>
      <c r="G10" s="51">
        <v>1</v>
      </c>
      <c r="H10" s="44">
        <v>0.29300554372372478</v>
      </c>
      <c r="I10" s="44">
        <v>0.44390912484323786</v>
      </c>
      <c r="J10" s="45">
        <v>0.34743143379614727</v>
      </c>
      <c r="K10" s="34"/>
    </row>
    <row r="11" spans="2:11" ht="36">
      <c r="B11" s="75"/>
      <c r="C11" s="78"/>
      <c r="D11" s="42" t="s">
        <v>85</v>
      </c>
      <c r="E11" s="50">
        <v>0.95119089128961132</v>
      </c>
      <c r="F11" s="44">
        <v>0.14994674880827308</v>
      </c>
      <c r="G11" s="52"/>
      <c r="H11" s="44">
        <v>0.22344557539212659</v>
      </c>
      <c r="I11" s="44">
        <v>5.6920768775999483E-2</v>
      </c>
      <c r="J11" s="45">
        <v>0.14498820185791439</v>
      </c>
      <c r="K11" s="34"/>
    </row>
    <row r="12" spans="2:11">
      <c r="B12" s="75"/>
      <c r="C12" s="79"/>
      <c r="D12" s="46" t="s">
        <v>86</v>
      </c>
      <c r="E12" s="47">
        <v>17</v>
      </c>
      <c r="F12" s="48">
        <v>17</v>
      </c>
      <c r="G12" s="48">
        <v>0</v>
      </c>
      <c r="H12" s="48">
        <v>17</v>
      </c>
      <c r="I12" s="48">
        <v>17</v>
      </c>
      <c r="J12" s="49">
        <v>17</v>
      </c>
      <c r="K12" s="34"/>
    </row>
    <row r="13" spans="2:11" ht="24">
      <c r="B13" s="75"/>
      <c r="C13" s="79" t="s">
        <v>130</v>
      </c>
      <c r="D13" s="42" t="s">
        <v>84</v>
      </c>
      <c r="E13" s="50">
        <v>0.58259795473298048</v>
      </c>
      <c r="F13" s="44">
        <v>8.1279158442935498E-2</v>
      </c>
      <c r="G13" s="44">
        <v>0.29300554372372478</v>
      </c>
      <c r="H13" s="51">
        <v>1</v>
      </c>
      <c r="I13" s="44">
        <v>-0.18049229505548928</v>
      </c>
      <c r="J13" s="45">
        <v>0.25548426081272596</v>
      </c>
      <c r="K13" s="34"/>
    </row>
    <row r="14" spans="2:11" ht="36">
      <c r="B14" s="75"/>
      <c r="C14" s="78"/>
      <c r="D14" s="42" t="s">
        <v>85</v>
      </c>
      <c r="E14" s="50">
        <v>8.8552659260808589E-3</v>
      </c>
      <c r="F14" s="44">
        <v>0.74080820643510215</v>
      </c>
      <c r="G14" s="44">
        <v>0.22344557539212659</v>
      </c>
      <c r="H14" s="52"/>
      <c r="I14" s="44">
        <v>0.45963849712720894</v>
      </c>
      <c r="J14" s="45">
        <v>0.29111697603461484</v>
      </c>
      <c r="K14" s="34"/>
    </row>
    <row r="15" spans="2:11">
      <c r="B15" s="75"/>
      <c r="C15" s="79"/>
      <c r="D15" s="46" t="s">
        <v>86</v>
      </c>
      <c r="E15" s="47">
        <v>17</v>
      </c>
      <c r="F15" s="48">
        <v>17</v>
      </c>
      <c r="G15" s="48">
        <v>17</v>
      </c>
      <c r="H15" s="48">
        <v>0</v>
      </c>
      <c r="I15" s="48">
        <v>17</v>
      </c>
      <c r="J15" s="49">
        <v>17</v>
      </c>
      <c r="K15" s="34"/>
    </row>
    <row r="16" spans="2:11" ht="24">
      <c r="B16" s="75"/>
      <c r="C16" s="79" t="s">
        <v>131</v>
      </c>
      <c r="D16" s="42" t="s">
        <v>84</v>
      </c>
      <c r="E16" s="50">
        <v>-0.22070138231077199</v>
      </c>
      <c r="F16" s="44">
        <v>0.65394542172949033</v>
      </c>
      <c r="G16" s="44">
        <v>0.44390912484323786</v>
      </c>
      <c r="H16" s="44">
        <v>-0.18049229505548928</v>
      </c>
      <c r="I16" s="51">
        <v>1</v>
      </c>
      <c r="J16" s="45">
        <v>0.74894279790794338</v>
      </c>
      <c r="K16" s="34"/>
    </row>
    <row r="17" spans="2:11" ht="36">
      <c r="B17" s="75"/>
      <c r="C17" s="78"/>
      <c r="D17" s="42" t="s">
        <v>85</v>
      </c>
      <c r="E17" s="50">
        <v>0.3638925012951556</v>
      </c>
      <c r="F17" s="44">
        <v>2.3885878283702974E-3</v>
      </c>
      <c r="G17" s="44">
        <v>5.6920768775999483E-2</v>
      </c>
      <c r="H17" s="44">
        <v>0.45963849712720894</v>
      </c>
      <c r="I17" s="52"/>
      <c r="J17" s="45">
        <v>2.2442053905123409E-4</v>
      </c>
      <c r="K17" s="34"/>
    </row>
    <row r="18" spans="2:11">
      <c r="B18" s="75"/>
      <c r="C18" s="79"/>
      <c r="D18" s="46" t="s">
        <v>86</v>
      </c>
      <c r="E18" s="47">
        <v>17</v>
      </c>
      <c r="F18" s="48">
        <v>17</v>
      </c>
      <c r="G18" s="48">
        <v>17</v>
      </c>
      <c r="H18" s="48">
        <v>17</v>
      </c>
      <c r="I18" s="48">
        <v>0</v>
      </c>
      <c r="J18" s="49">
        <v>17</v>
      </c>
      <c r="K18" s="34"/>
    </row>
    <row r="19" spans="2:11" ht="24">
      <c r="B19" s="75"/>
      <c r="C19" s="79" t="s">
        <v>132</v>
      </c>
      <c r="D19" s="42" t="s">
        <v>84</v>
      </c>
      <c r="E19" s="50">
        <v>0.12775446731828752</v>
      </c>
      <c r="F19" s="44">
        <v>0.82116607640588635</v>
      </c>
      <c r="G19" s="44">
        <v>0.34743143379614727</v>
      </c>
      <c r="H19" s="44">
        <v>0.25548426081272596</v>
      </c>
      <c r="I19" s="44">
        <v>0.74894279790794338</v>
      </c>
      <c r="J19" s="53">
        <v>1</v>
      </c>
      <c r="K19" s="34"/>
    </row>
    <row r="20" spans="2:11" ht="36">
      <c r="B20" s="75"/>
      <c r="C20" s="78"/>
      <c r="D20" s="42" t="s">
        <v>85</v>
      </c>
      <c r="E20" s="50">
        <v>0.60222213722831242</v>
      </c>
      <c r="F20" s="44">
        <v>1.6376564385103882E-5</v>
      </c>
      <c r="G20" s="44">
        <v>0.14498820185791439</v>
      </c>
      <c r="H20" s="44">
        <v>0.29111697603461484</v>
      </c>
      <c r="I20" s="44">
        <v>2.2442053905123409E-4</v>
      </c>
      <c r="J20" s="54"/>
      <c r="K20" s="34"/>
    </row>
    <row r="21" spans="2:11" ht="15.75" thickBot="1">
      <c r="B21" s="76"/>
      <c r="C21" s="80"/>
      <c r="D21" s="55" t="s">
        <v>86</v>
      </c>
      <c r="E21" s="56">
        <v>17</v>
      </c>
      <c r="F21" s="57">
        <v>17</v>
      </c>
      <c r="G21" s="57">
        <v>17</v>
      </c>
      <c r="H21" s="57">
        <v>17</v>
      </c>
      <c r="I21" s="57">
        <v>17</v>
      </c>
      <c r="J21" s="58">
        <v>0</v>
      </c>
      <c r="K21" s="34"/>
    </row>
  </sheetData>
  <mergeCells count="9">
    <mergeCell ref="B2:J2"/>
    <mergeCell ref="B3:D3"/>
    <mergeCell ref="B4:B21"/>
    <mergeCell ref="C4:C6"/>
    <mergeCell ref="C7:C9"/>
    <mergeCell ref="C10:C12"/>
    <mergeCell ref="C13:C15"/>
    <mergeCell ref="C16:C18"/>
    <mergeCell ref="C19:C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F1007"/>
  <sheetViews>
    <sheetView topLeftCell="AO43" workbookViewId="0">
      <selection activeCell="AY223" sqref="AY223"/>
    </sheetView>
  </sheetViews>
  <sheetFormatPr defaultRowHeight="15"/>
  <sheetData>
    <row r="1" spans="2:110">
      <c r="B1" t="s">
        <v>69</v>
      </c>
      <c r="J1" t="s">
        <v>71</v>
      </c>
      <c r="O1" t="s">
        <v>75</v>
      </c>
      <c r="W1" t="s">
        <v>78</v>
      </c>
      <c r="AD1" t="s">
        <v>87</v>
      </c>
      <c r="AG1" t="s">
        <v>88</v>
      </c>
      <c r="AN1" t="s">
        <v>89</v>
      </c>
      <c r="AR1" t="s">
        <v>105</v>
      </c>
      <c r="AS1">
        <v>0.45092199999999999</v>
      </c>
      <c r="AT1" t="s">
        <v>106</v>
      </c>
      <c r="AU1">
        <v>-0.247498</v>
      </c>
      <c r="AV1">
        <v>1.217239</v>
      </c>
      <c r="BJ1">
        <v>612</v>
      </c>
      <c r="BL1" t="s">
        <v>93</v>
      </c>
      <c r="BM1" t="s">
        <v>94</v>
      </c>
      <c r="BN1" t="s">
        <v>95</v>
      </c>
      <c r="BO1" t="s">
        <v>96</v>
      </c>
      <c r="BP1" t="s">
        <v>97</v>
      </c>
      <c r="BQ1" t="s">
        <v>98</v>
      </c>
      <c r="BR1" t="s">
        <v>99</v>
      </c>
      <c r="BS1" t="s">
        <v>100</v>
      </c>
      <c r="CE1" t="s">
        <v>101</v>
      </c>
      <c r="CL1" t="s">
        <v>71</v>
      </c>
      <c r="CR1" t="s">
        <v>75</v>
      </c>
      <c r="CV1" t="s">
        <v>102</v>
      </c>
      <c r="DB1" t="s">
        <v>89</v>
      </c>
    </row>
    <row r="2" spans="2:110">
      <c r="B2" t="s">
        <v>0</v>
      </c>
      <c r="F2" t="s">
        <v>76</v>
      </c>
      <c r="H2" t="s">
        <v>77</v>
      </c>
      <c r="J2" t="s">
        <v>0</v>
      </c>
      <c r="K2" t="s">
        <v>70</v>
      </c>
      <c r="L2" t="s">
        <v>72</v>
      </c>
      <c r="M2" t="s">
        <v>73</v>
      </c>
      <c r="N2" t="s">
        <v>74</v>
      </c>
      <c r="O2" t="s">
        <v>0</v>
      </c>
      <c r="P2" t="s">
        <v>70</v>
      </c>
      <c r="Q2" t="s">
        <v>72</v>
      </c>
      <c r="R2" t="s">
        <v>73</v>
      </c>
      <c r="S2" t="s">
        <v>74</v>
      </c>
      <c r="W2" t="s">
        <v>0</v>
      </c>
      <c r="X2" t="s">
        <v>70</v>
      </c>
      <c r="Y2" t="s">
        <v>1</v>
      </c>
      <c r="AB2" t="s">
        <v>0</v>
      </c>
      <c r="AC2" t="s">
        <v>70</v>
      </c>
      <c r="AD2" t="s">
        <v>1</v>
      </c>
      <c r="AE2" t="s">
        <v>1</v>
      </c>
      <c r="AG2" t="s">
        <v>1</v>
      </c>
      <c r="AN2" t="s">
        <v>0</v>
      </c>
      <c r="AO2" t="s">
        <v>70</v>
      </c>
      <c r="AP2" t="s">
        <v>72</v>
      </c>
      <c r="AQ2" t="s">
        <v>1</v>
      </c>
      <c r="AR2" t="s">
        <v>107</v>
      </c>
      <c r="AS2">
        <v>-0.756992</v>
      </c>
      <c r="AT2" t="s">
        <v>108</v>
      </c>
      <c r="AU2">
        <v>-1.595108</v>
      </c>
      <c r="AV2">
        <v>-0.14810200000000001</v>
      </c>
      <c r="BJ2" t="s">
        <v>0</v>
      </c>
      <c r="BK2" t="s">
        <v>70</v>
      </c>
      <c r="BL2" t="s">
        <v>1</v>
      </c>
      <c r="BM2" t="s">
        <v>8</v>
      </c>
      <c r="BN2" t="s">
        <v>1</v>
      </c>
      <c r="BO2" t="s">
        <v>8</v>
      </c>
      <c r="BP2" t="s">
        <v>1</v>
      </c>
      <c r="BQ2" t="s">
        <v>8</v>
      </c>
      <c r="BR2" t="s">
        <v>1</v>
      </c>
      <c r="BS2" t="s">
        <v>8</v>
      </c>
      <c r="CE2" t="s">
        <v>0</v>
      </c>
      <c r="CF2" t="s">
        <v>70</v>
      </c>
      <c r="CH2" t="s">
        <v>73</v>
      </c>
      <c r="CI2" t="s">
        <v>74</v>
      </c>
      <c r="CJ2" t="s">
        <v>72</v>
      </c>
      <c r="CL2" t="s">
        <v>0</v>
      </c>
      <c r="CM2" t="s">
        <v>70</v>
      </c>
      <c r="CQ2" t="s">
        <v>74</v>
      </c>
      <c r="CR2" t="s">
        <v>74</v>
      </c>
      <c r="CV2" t="s">
        <v>0</v>
      </c>
      <c r="CW2" t="s">
        <v>70</v>
      </c>
      <c r="CY2" t="s">
        <v>74</v>
      </c>
      <c r="CZ2" t="s">
        <v>72</v>
      </c>
      <c r="DA2" t="s">
        <v>73</v>
      </c>
      <c r="DB2" t="s">
        <v>0</v>
      </c>
      <c r="DC2" t="s">
        <v>70</v>
      </c>
      <c r="DD2" t="s">
        <v>72</v>
      </c>
      <c r="DE2" t="s">
        <v>73</v>
      </c>
      <c r="DF2" t="s">
        <v>74</v>
      </c>
    </row>
    <row r="3" spans="2:110">
      <c r="B3" t="s">
        <v>4</v>
      </c>
      <c r="C3">
        <v>1</v>
      </c>
      <c r="D3">
        <v>0</v>
      </c>
      <c r="E3">
        <f>D3*-1/597</f>
        <v>0</v>
      </c>
      <c r="G3">
        <f>F3*-180/PI()</f>
        <v>0</v>
      </c>
      <c r="I3">
        <f>H3*-180/PI()</f>
        <v>0</v>
      </c>
      <c r="J3" t="s">
        <v>4</v>
      </c>
      <c r="K3">
        <v>1</v>
      </c>
      <c r="O3" t="s">
        <v>4</v>
      </c>
      <c r="P3">
        <v>1</v>
      </c>
      <c r="W3" t="s">
        <v>4</v>
      </c>
      <c r="X3">
        <v>1</v>
      </c>
      <c r="Y3">
        <v>0</v>
      </c>
      <c r="Z3">
        <f>Y3*-1</f>
        <v>0</v>
      </c>
      <c r="AB3" t="s">
        <v>4</v>
      </c>
      <c r="AC3">
        <v>1</v>
      </c>
      <c r="AN3" t="s">
        <v>2</v>
      </c>
      <c r="AO3">
        <v>1</v>
      </c>
      <c r="AS3">
        <f>($AU$1-AP3)/($AU$1-$AU$2)</f>
        <v>-0.18365699275012801</v>
      </c>
      <c r="AT3">
        <f>($AS$1-AQ3)/($AS$1-$AS$2)</f>
        <v>0.37330637777192749</v>
      </c>
      <c r="AU3">
        <f>($AU$1-AR3)/($AU$1-$AU$2)</f>
        <v>-0.18365699275012801</v>
      </c>
      <c r="BJ3" t="s">
        <v>2</v>
      </c>
      <c r="BK3">
        <v>1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f>BK3/120</f>
        <v>8.3333333333333332E-3</v>
      </c>
      <c r="BU3">
        <f>BL3/-$BJ$1</f>
        <v>0</v>
      </c>
      <c r="BV3">
        <f>BM3/$BJ$1</f>
        <v>0</v>
      </c>
      <c r="BW3">
        <f>BN3/-$BJ$1</f>
        <v>0</v>
      </c>
      <c r="BX3">
        <f>BO3/$BJ$1</f>
        <v>0</v>
      </c>
      <c r="BY3">
        <f>BP3/-$BJ$1</f>
        <v>0</v>
      </c>
      <c r="BZ3">
        <f>BQ3/$BJ$1</f>
        <v>0</v>
      </c>
      <c r="CA3">
        <f>BR3/-$BJ$1</f>
        <v>0</v>
      </c>
      <c r="CB3">
        <f t="shared" ref="CB3" si="0">BS3/$BJ$1</f>
        <v>0</v>
      </c>
      <c r="CE3" t="s">
        <v>2</v>
      </c>
      <c r="CF3">
        <v>1</v>
      </c>
      <c r="CG3">
        <f>CH3-90</f>
        <v>-90</v>
      </c>
      <c r="CL3" t="s">
        <v>2</v>
      </c>
      <c r="CM3">
        <v>1</v>
      </c>
      <c r="CO3">
        <f>CQ3/$BJ$1</f>
        <v>0</v>
      </c>
      <c r="CP3">
        <f>CR3/$BJ$1</f>
        <v>0</v>
      </c>
      <c r="CV3" t="s">
        <v>2</v>
      </c>
      <c r="CW3">
        <v>1</v>
      </c>
      <c r="DB3" t="s">
        <v>2</v>
      </c>
      <c r="DC3">
        <v>1</v>
      </c>
    </row>
    <row r="4" spans="2:110">
      <c r="B4" t="s">
        <v>3</v>
      </c>
      <c r="C4">
        <v>2</v>
      </c>
      <c r="D4">
        <v>0</v>
      </c>
      <c r="E4">
        <f t="shared" ref="E4:E67" si="1">D4*-1/597</f>
        <v>0</v>
      </c>
      <c r="G4">
        <f t="shared" ref="G4:G67" si="2">F4*-180/PI()</f>
        <v>0</v>
      </c>
      <c r="I4">
        <f t="shared" ref="I4:I67" si="3">H4*-180/PI()</f>
        <v>0</v>
      </c>
      <c r="J4" t="s">
        <v>3</v>
      </c>
      <c r="K4">
        <v>2</v>
      </c>
      <c r="O4" t="s">
        <v>3</v>
      </c>
      <c r="P4">
        <v>2</v>
      </c>
      <c r="W4" t="s">
        <v>3</v>
      </c>
      <c r="X4">
        <v>2</v>
      </c>
      <c r="Y4">
        <v>0</v>
      </c>
      <c r="Z4">
        <f t="shared" ref="Z4:Z67" si="4">Y4*-1</f>
        <v>0</v>
      </c>
      <c r="AB4" t="s">
        <v>3</v>
      </c>
      <c r="AC4">
        <v>2</v>
      </c>
      <c r="AN4" t="s">
        <v>3</v>
      </c>
      <c r="AO4">
        <v>2</v>
      </c>
      <c r="AS4">
        <f t="shared" ref="AS4" si="5">($AU$1-AP4)/($AU$1-$AU$2)</f>
        <v>-0.18365699275012801</v>
      </c>
      <c r="AT4">
        <f t="shared" ref="AT4" si="6">($AS$1-AQ4)/($AS$1-$AS$2)</f>
        <v>0.37330637777192749</v>
      </c>
      <c r="AU4">
        <f t="shared" ref="AU4" si="7">($AU$1-AR4)/($AU$1-$AU$2)</f>
        <v>-0.18365699275012801</v>
      </c>
      <c r="BB4" t="s">
        <v>90</v>
      </c>
      <c r="BD4" t="s">
        <v>92</v>
      </c>
      <c r="BE4" t="s">
        <v>91</v>
      </c>
      <c r="BJ4" t="s">
        <v>3</v>
      </c>
      <c r="BK4">
        <v>2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f t="shared" ref="BT4:BT67" si="8">BK4/120</f>
        <v>1.6666666666666666E-2</v>
      </c>
      <c r="BU4">
        <f t="shared" ref="BU4:BU67" si="9">BL4/-$BJ$1</f>
        <v>0</v>
      </c>
      <c r="BV4">
        <f t="shared" ref="BV4:BV67" si="10">BM4/$BJ$1</f>
        <v>0</v>
      </c>
      <c r="BW4">
        <f t="shared" ref="BW4:BW67" si="11">BN4/-$BJ$1</f>
        <v>0</v>
      </c>
      <c r="BX4">
        <f t="shared" ref="BX4:BX67" si="12">BO4/$BJ$1</f>
        <v>0</v>
      </c>
      <c r="BY4">
        <f t="shared" ref="BY4:BY67" si="13">BP4/-$BJ$1</f>
        <v>0</v>
      </c>
      <c r="BZ4">
        <f t="shared" ref="BZ4:BZ67" si="14">BQ4/$BJ$1</f>
        <v>0</v>
      </c>
      <c r="CA4">
        <f t="shared" ref="CA4:CA67" si="15">BR4/-$BJ$1</f>
        <v>0</v>
      </c>
      <c r="CB4">
        <f t="shared" ref="CB4:CB67" si="16">BS4/$BJ$1</f>
        <v>0</v>
      </c>
      <c r="CE4" t="s">
        <v>3</v>
      </c>
      <c r="CF4">
        <v>2</v>
      </c>
      <c r="CG4">
        <f t="shared" ref="CG4:CG67" si="17">CH4-90</f>
        <v>-90</v>
      </c>
      <c r="CL4" t="s">
        <v>3</v>
      </c>
      <c r="CM4">
        <v>2</v>
      </c>
      <c r="CO4">
        <f t="shared" ref="CO4:CO67" si="18">CQ4/$BJ$1</f>
        <v>0</v>
      </c>
      <c r="CP4">
        <f t="shared" ref="CP4:CP67" si="19">CR4/$BJ$1</f>
        <v>0</v>
      </c>
      <c r="CV4" t="s">
        <v>3</v>
      </c>
      <c r="CW4">
        <v>2</v>
      </c>
      <c r="DB4" t="s">
        <v>3</v>
      </c>
      <c r="DC4">
        <v>2</v>
      </c>
    </row>
    <row r="5" spans="2:110">
      <c r="B5" t="s">
        <v>3</v>
      </c>
      <c r="C5">
        <v>3</v>
      </c>
      <c r="D5">
        <v>0</v>
      </c>
      <c r="E5">
        <f t="shared" si="1"/>
        <v>0</v>
      </c>
      <c r="G5">
        <f t="shared" si="2"/>
        <v>0</v>
      </c>
      <c r="I5">
        <f t="shared" si="3"/>
        <v>0</v>
      </c>
      <c r="J5" t="s">
        <v>3</v>
      </c>
      <c r="K5">
        <v>3</v>
      </c>
      <c r="O5" t="s">
        <v>3</v>
      </c>
      <c r="P5">
        <v>3</v>
      </c>
      <c r="W5" t="s">
        <v>3</v>
      </c>
      <c r="X5">
        <v>3</v>
      </c>
      <c r="Y5">
        <v>0</v>
      </c>
      <c r="Z5">
        <f t="shared" si="4"/>
        <v>0</v>
      </c>
      <c r="AB5" t="s">
        <v>3</v>
      </c>
      <c r="AC5">
        <v>3</v>
      </c>
      <c r="AN5" t="s">
        <v>3</v>
      </c>
      <c r="AO5">
        <v>3</v>
      </c>
      <c r="AZ5" t="s">
        <v>0</v>
      </c>
      <c r="BA5" t="s">
        <v>70</v>
      </c>
      <c r="BB5" t="s">
        <v>1</v>
      </c>
      <c r="BD5" t="s">
        <v>1</v>
      </c>
      <c r="BE5" t="s">
        <v>1</v>
      </c>
      <c r="BJ5" t="s">
        <v>3</v>
      </c>
      <c r="BK5">
        <v>3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f t="shared" si="8"/>
        <v>2.5000000000000001E-2</v>
      </c>
      <c r="BU5">
        <f t="shared" si="9"/>
        <v>0</v>
      </c>
      <c r="BV5">
        <f t="shared" si="10"/>
        <v>0</v>
      </c>
      <c r="BW5">
        <f t="shared" si="11"/>
        <v>0</v>
      </c>
      <c r="BX5">
        <f t="shared" si="12"/>
        <v>0</v>
      </c>
      <c r="BY5">
        <f t="shared" si="13"/>
        <v>0</v>
      </c>
      <c r="BZ5">
        <f t="shared" si="14"/>
        <v>0</v>
      </c>
      <c r="CA5">
        <f t="shared" si="15"/>
        <v>0</v>
      </c>
      <c r="CB5">
        <f t="shared" si="16"/>
        <v>0</v>
      </c>
      <c r="CE5" t="s">
        <v>3</v>
      </c>
      <c r="CF5">
        <v>3</v>
      </c>
      <c r="CG5">
        <f t="shared" si="17"/>
        <v>-90</v>
      </c>
      <c r="CL5" t="s">
        <v>3</v>
      </c>
      <c r="CM5">
        <v>3</v>
      </c>
      <c r="CO5">
        <f t="shared" si="18"/>
        <v>0</v>
      </c>
      <c r="CP5">
        <f t="shared" si="19"/>
        <v>0</v>
      </c>
      <c r="CV5" t="s">
        <v>3</v>
      </c>
      <c r="CW5">
        <v>3</v>
      </c>
      <c r="DB5" t="s">
        <v>3</v>
      </c>
      <c r="DC5">
        <v>3</v>
      </c>
    </row>
    <row r="6" spans="2:110">
      <c r="B6" t="s">
        <v>3</v>
      </c>
      <c r="C6">
        <v>4</v>
      </c>
      <c r="D6">
        <v>0</v>
      </c>
      <c r="E6">
        <f t="shared" si="1"/>
        <v>0</v>
      </c>
      <c r="G6">
        <f t="shared" si="2"/>
        <v>0</v>
      </c>
      <c r="I6">
        <f t="shared" si="3"/>
        <v>0</v>
      </c>
      <c r="J6" t="s">
        <v>3</v>
      </c>
      <c r="K6">
        <v>4</v>
      </c>
      <c r="O6" t="s">
        <v>3</v>
      </c>
      <c r="P6">
        <v>4</v>
      </c>
      <c r="R6">
        <f>0.11*180/PI()</f>
        <v>6.3025357464390561</v>
      </c>
      <c r="W6" t="s">
        <v>3</v>
      </c>
      <c r="X6">
        <v>4</v>
      </c>
      <c r="Y6">
        <v>0</v>
      </c>
      <c r="Z6">
        <f t="shared" si="4"/>
        <v>0</v>
      </c>
      <c r="AB6" t="s">
        <v>3</v>
      </c>
      <c r="AC6">
        <v>4</v>
      </c>
      <c r="AN6" t="s">
        <v>3</v>
      </c>
      <c r="AO6">
        <v>4</v>
      </c>
      <c r="AZ6" t="s">
        <v>2</v>
      </c>
      <c r="BA6">
        <v>1</v>
      </c>
      <c r="BB6">
        <v>0</v>
      </c>
      <c r="BC6">
        <f>BE6*-1</f>
        <v>0</v>
      </c>
      <c r="BD6">
        <v>0</v>
      </c>
      <c r="BE6">
        <v>0</v>
      </c>
      <c r="BJ6" t="s">
        <v>3</v>
      </c>
      <c r="BK6">
        <v>4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f t="shared" si="8"/>
        <v>3.3333333333333333E-2</v>
      </c>
      <c r="BU6">
        <f t="shared" si="9"/>
        <v>0</v>
      </c>
      <c r="BV6">
        <f t="shared" si="10"/>
        <v>0</v>
      </c>
      <c r="BW6">
        <f t="shared" si="11"/>
        <v>0</v>
      </c>
      <c r="BX6">
        <f t="shared" si="12"/>
        <v>0</v>
      </c>
      <c r="BY6">
        <f t="shared" si="13"/>
        <v>0</v>
      </c>
      <c r="BZ6">
        <f t="shared" si="14"/>
        <v>0</v>
      </c>
      <c r="CA6">
        <f t="shared" si="15"/>
        <v>0</v>
      </c>
      <c r="CB6">
        <f t="shared" si="16"/>
        <v>0</v>
      </c>
      <c r="CE6" t="s">
        <v>3</v>
      </c>
      <c r="CF6">
        <v>4</v>
      </c>
      <c r="CG6">
        <f t="shared" si="17"/>
        <v>-90</v>
      </c>
      <c r="CL6" t="s">
        <v>3</v>
      </c>
      <c r="CM6">
        <v>4</v>
      </c>
      <c r="CO6">
        <f t="shared" si="18"/>
        <v>0</v>
      </c>
      <c r="CP6">
        <f t="shared" si="19"/>
        <v>0</v>
      </c>
      <c r="CV6" t="s">
        <v>3</v>
      </c>
      <c r="CW6">
        <v>4</v>
      </c>
      <c r="DB6" t="s">
        <v>3</v>
      </c>
      <c r="DC6">
        <v>4</v>
      </c>
    </row>
    <row r="7" spans="2:110">
      <c r="B7" t="s">
        <v>3</v>
      </c>
      <c r="C7">
        <v>5</v>
      </c>
      <c r="D7">
        <v>0</v>
      </c>
      <c r="E7">
        <f t="shared" si="1"/>
        <v>0</v>
      </c>
      <c r="G7">
        <f t="shared" si="2"/>
        <v>0</v>
      </c>
      <c r="I7">
        <f t="shared" si="3"/>
        <v>0</v>
      </c>
      <c r="J7" t="s">
        <v>3</v>
      </c>
      <c r="K7">
        <v>5</v>
      </c>
      <c r="O7" t="s">
        <v>3</v>
      </c>
      <c r="P7">
        <v>5</v>
      </c>
      <c r="W7" t="s">
        <v>3</v>
      </c>
      <c r="X7">
        <v>5</v>
      </c>
      <c r="Y7">
        <v>0</v>
      </c>
      <c r="Z7">
        <f t="shared" si="4"/>
        <v>0</v>
      </c>
      <c r="AB7" t="s">
        <v>3</v>
      </c>
      <c r="AC7">
        <v>5</v>
      </c>
      <c r="AN7" t="s">
        <v>3</v>
      </c>
      <c r="AO7">
        <v>5</v>
      </c>
      <c r="AZ7" t="s">
        <v>3</v>
      </c>
      <c r="BA7">
        <v>2</v>
      </c>
      <c r="BB7">
        <v>0</v>
      </c>
      <c r="BC7">
        <f t="shared" ref="BC7:BC70" si="20">BE7*-1</f>
        <v>0</v>
      </c>
      <c r="BD7">
        <v>0</v>
      </c>
      <c r="BE7">
        <v>0</v>
      </c>
      <c r="BJ7" t="s">
        <v>3</v>
      </c>
      <c r="BK7">
        <v>5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f t="shared" si="8"/>
        <v>4.1666666666666664E-2</v>
      </c>
      <c r="BU7">
        <f t="shared" si="9"/>
        <v>0</v>
      </c>
      <c r="BV7">
        <f t="shared" si="10"/>
        <v>0</v>
      </c>
      <c r="BW7">
        <f t="shared" si="11"/>
        <v>0</v>
      </c>
      <c r="BX7">
        <f t="shared" si="12"/>
        <v>0</v>
      </c>
      <c r="BY7">
        <f t="shared" si="13"/>
        <v>0</v>
      </c>
      <c r="BZ7">
        <f t="shared" si="14"/>
        <v>0</v>
      </c>
      <c r="CA7">
        <f t="shared" si="15"/>
        <v>0</v>
      </c>
      <c r="CB7">
        <f t="shared" si="16"/>
        <v>0</v>
      </c>
      <c r="CE7" t="s">
        <v>3</v>
      </c>
      <c r="CF7">
        <v>5</v>
      </c>
      <c r="CG7">
        <f t="shared" si="17"/>
        <v>-90</v>
      </c>
      <c r="CL7" t="s">
        <v>3</v>
      </c>
      <c r="CM7">
        <v>5</v>
      </c>
      <c r="CO7">
        <f t="shared" si="18"/>
        <v>0</v>
      </c>
      <c r="CP7">
        <f t="shared" si="19"/>
        <v>0</v>
      </c>
      <c r="CV7" t="s">
        <v>3</v>
      </c>
      <c r="CW7">
        <v>5</v>
      </c>
      <c r="DB7" t="s">
        <v>3</v>
      </c>
      <c r="DC7">
        <v>5</v>
      </c>
    </row>
    <row r="8" spans="2:110">
      <c r="B8" t="s">
        <v>3</v>
      </c>
      <c r="C8">
        <v>6</v>
      </c>
      <c r="D8">
        <v>0</v>
      </c>
      <c r="E8">
        <f t="shared" si="1"/>
        <v>0</v>
      </c>
      <c r="G8">
        <f t="shared" si="2"/>
        <v>0</v>
      </c>
      <c r="I8">
        <f t="shared" si="3"/>
        <v>0</v>
      </c>
      <c r="J8" t="s">
        <v>3</v>
      </c>
      <c r="K8">
        <v>6</v>
      </c>
      <c r="O8" t="s">
        <v>3</v>
      </c>
      <c r="P8">
        <v>6</v>
      </c>
      <c r="W8" t="s">
        <v>3</v>
      </c>
      <c r="X8">
        <v>6</v>
      </c>
      <c r="Y8">
        <v>0</v>
      </c>
      <c r="Z8">
        <f t="shared" si="4"/>
        <v>0</v>
      </c>
      <c r="AB8" t="s">
        <v>3</v>
      </c>
      <c r="AC8">
        <v>6</v>
      </c>
      <c r="AN8" t="s">
        <v>3</v>
      </c>
      <c r="AO8">
        <v>6</v>
      </c>
      <c r="AZ8" t="s">
        <v>3</v>
      </c>
      <c r="BA8">
        <v>3</v>
      </c>
      <c r="BB8">
        <v>0</v>
      </c>
      <c r="BC8">
        <f t="shared" si="20"/>
        <v>0</v>
      </c>
      <c r="BD8">
        <v>0</v>
      </c>
      <c r="BE8">
        <v>0</v>
      </c>
      <c r="BJ8" t="s">
        <v>3</v>
      </c>
      <c r="BK8">
        <v>6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f t="shared" si="8"/>
        <v>0.05</v>
      </c>
      <c r="BU8">
        <f t="shared" si="9"/>
        <v>0</v>
      </c>
      <c r="BV8">
        <f t="shared" si="10"/>
        <v>0</v>
      </c>
      <c r="BW8">
        <f t="shared" si="11"/>
        <v>0</v>
      </c>
      <c r="BX8">
        <f t="shared" si="12"/>
        <v>0</v>
      </c>
      <c r="BY8">
        <f t="shared" si="13"/>
        <v>0</v>
      </c>
      <c r="BZ8">
        <f t="shared" si="14"/>
        <v>0</v>
      </c>
      <c r="CA8">
        <f t="shared" si="15"/>
        <v>0</v>
      </c>
      <c r="CB8">
        <f t="shared" si="16"/>
        <v>0</v>
      </c>
      <c r="CE8" t="s">
        <v>3</v>
      </c>
      <c r="CF8">
        <v>6</v>
      </c>
      <c r="CG8">
        <f t="shared" si="17"/>
        <v>-90</v>
      </c>
      <c r="CL8" t="s">
        <v>3</v>
      </c>
      <c r="CM8">
        <v>6</v>
      </c>
      <c r="CO8">
        <f t="shared" si="18"/>
        <v>0</v>
      </c>
      <c r="CP8">
        <f t="shared" si="19"/>
        <v>0</v>
      </c>
      <c r="CV8" t="s">
        <v>3</v>
      </c>
      <c r="CW8">
        <v>6</v>
      </c>
      <c r="DB8" t="s">
        <v>3</v>
      </c>
      <c r="DC8">
        <v>6</v>
      </c>
    </row>
    <row r="9" spans="2:110">
      <c r="B9" t="s">
        <v>3</v>
      </c>
      <c r="C9">
        <v>7</v>
      </c>
      <c r="D9">
        <v>0</v>
      </c>
      <c r="E9">
        <f t="shared" si="1"/>
        <v>0</v>
      </c>
      <c r="G9">
        <f t="shared" si="2"/>
        <v>0</v>
      </c>
      <c r="I9">
        <f t="shared" si="3"/>
        <v>0</v>
      </c>
      <c r="J9" t="s">
        <v>3</v>
      </c>
      <c r="K9">
        <v>7</v>
      </c>
      <c r="O9" t="s">
        <v>3</v>
      </c>
      <c r="P9">
        <v>7</v>
      </c>
      <c r="W9" t="s">
        <v>3</v>
      </c>
      <c r="X9">
        <v>7</v>
      </c>
      <c r="Y9">
        <v>0</v>
      </c>
      <c r="Z9">
        <f t="shared" si="4"/>
        <v>0</v>
      </c>
      <c r="AB9" t="s">
        <v>3</v>
      </c>
      <c r="AC9">
        <v>7</v>
      </c>
      <c r="AN9" t="s">
        <v>3</v>
      </c>
      <c r="AO9">
        <v>7</v>
      </c>
      <c r="AZ9" t="s">
        <v>3</v>
      </c>
      <c r="BA9">
        <v>4</v>
      </c>
      <c r="BB9">
        <v>0</v>
      </c>
      <c r="BC9">
        <f t="shared" si="20"/>
        <v>0</v>
      </c>
      <c r="BD9">
        <v>0</v>
      </c>
      <c r="BE9">
        <v>0</v>
      </c>
      <c r="BJ9" t="s">
        <v>3</v>
      </c>
      <c r="BK9">
        <v>7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f t="shared" si="8"/>
        <v>5.8333333333333334E-2</v>
      </c>
      <c r="BU9">
        <f t="shared" si="9"/>
        <v>0</v>
      </c>
      <c r="BV9">
        <f t="shared" si="10"/>
        <v>0</v>
      </c>
      <c r="BW9">
        <f t="shared" si="11"/>
        <v>0</v>
      </c>
      <c r="BX9">
        <f t="shared" si="12"/>
        <v>0</v>
      </c>
      <c r="BY9">
        <f t="shared" si="13"/>
        <v>0</v>
      </c>
      <c r="BZ9">
        <f t="shared" si="14"/>
        <v>0</v>
      </c>
      <c r="CA9">
        <f t="shared" si="15"/>
        <v>0</v>
      </c>
      <c r="CB9">
        <f t="shared" si="16"/>
        <v>0</v>
      </c>
      <c r="CE9" t="s">
        <v>3</v>
      </c>
      <c r="CF9">
        <v>7</v>
      </c>
      <c r="CG9">
        <f t="shared" si="17"/>
        <v>-90</v>
      </c>
      <c r="CL9" t="s">
        <v>3</v>
      </c>
      <c r="CM9">
        <v>7</v>
      </c>
      <c r="CO9">
        <f t="shared" si="18"/>
        <v>0</v>
      </c>
      <c r="CP9">
        <f t="shared" si="19"/>
        <v>0</v>
      </c>
      <c r="CV9" t="s">
        <v>3</v>
      </c>
      <c r="CW9">
        <v>7</v>
      </c>
      <c r="DB9" t="s">
        <v>3</v>
      </c>
      <c r="DC9">
        <v>7</v>
      </c>
    </row>
    <row r="10" spans="2:110">
      <c r="B10" t="s">
        <v>3</v>
      </c>
      <c r="C10">
        <v>8</v>
      </c>
      <c r="D10">
        <v>0</v>
      </c>
      <c r="E10">
        <f t="shared" si="1"/>
        <v>0</v>
      </c>
      <c r="G10">
        <f t="shared" si="2"/>
        <v>0</v>
      </c>
      <c r="I10">
        <f t="shared" si="3"/>
        <v>0</v>
      </c>
      <c r="J10" t="s">
        <v>3</v>
      </c>
      <c r="K10">
        <v>8</v>
      </c>
      <c r="O10" t="s">
        <v>3</v>
      </c>
      <c r="P10">
        <v>8</v>
      </c>
      <c r="W10" t="s">
        <v>3</v>
      </c>
      <c r="X10">
        <v>8</v>
      </c>
      <c r="Y10">
        <v>0</v>
      </c>
      <c r="Z10">
        <f t="shared" si="4"/>
        <v>0</v>
      </c>
      <c r="AB10" t="s">
        <v>3</v>
      </c>
      <c r="AC10">
        <v>8</v>
      </c>
      <c r="AN10" t="s">
        <v>3</v>
      </c>
      <c r="AO10">
        <v>8</v>
      </c>
      <c r="AZ10" t="s">
        <v>3</v>
      </c>
      <c r="BA10">
        <v>5</v>
      </c>
      <c r="BB10">
        <v>0</v>
      </c>
      <c r="BC10">
        <f t="shared" si="20"/>
        <v>0</v>
      </c>
      <c r="BD10">
        <v>0</v>
      </c>
      <c r="BE10">
        <v>0</v>
      </c>
      <c r="BJ10" t="s">
        <v>3</v>
      </c>
      <c r="BK10">
        <v>8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f t="shared" si="8"/>
        <v>6.6666666666666666E-2</v>
      </c>
      <c r="BU10">
        <f t="shared" si="9"/>
        <v>0</v>
      </c>
      <c r="BV10">
        <f t="shared" si="10"/>
        <v>0</v>
      </c>
      <c r="BW10">
        <f t="shared" si="11"/>
        <v>0</v>
      </c>
      <c r="BX10">
        <f t="shared" si="12"/>
        <v>0</v>
      </c>
      <c r="BY10">
        <f t="shared" si="13"/>
        <v>0</v>
      </c>
      <c r="BZ10">
        <f t="shared" si="14"/>
        <v>0</v>
      </c>
      <c r="CA10">
        <f t="shared" si="15"/>
        <v>0</v>
      </c>
      <c r="CB10">
        <f t="shared" si="16"/>
        <v>0</v>
      </c>
      <c r="CE10" t="s">
        <v>3</v>
      </c>
      <c r="CF10">
        <v>8</v>
      </c>
      <c r="CG10">
        <f t="shared" si="17"/>
        <v>-90</v>
      </c>
      <c r="CL10" t="s">
        <v>3</v>
      </c>
      <c r="CM10">
        <v>8</v>
      </c>
      <c r="CO10">
        <f t="shared" si="18"/>
        <v>0</v>
      </c>
      <c r="CP10">
        <f t="shared" si="19"/>
        <v>0</v>
      </c>
      <c r="CV10" t="s">
        <v>3</v>
      </c>
      <c r="CW10">
        <v>8</v>
      </c>
      <c r="DB10" t="s">
        <v>3</v>
      </c>
      <c r="DC10">
        <v>8</v>
      </c>
    </row>
    <row r="11" spans="2:110">
      <c r="B11" t="s">
        <v>3</v>
      </c>
      <c r="C11">
        <v>9</v>
      </c>
      <c r="D11">
        <v>0</v>
      </c>
      <c r="E11">
        <f t="shared" si="1"/>
        <v>0</v>
      </c>
      <c r="G11">
        <f t="shared" si="2"/>
        <v>0</v>
      </c>
      <c r="I11">
        <f t="shared" si="3"/>
        <v>0</v>
      </c>
      <c r="J11" t="s">
        <v>3</v>
      </c>
      <c r="K11">
        <v>9</v>
      </c>
      <c r="O11" t="s">
        <v>3</v>
      </c>
      <c r="P11">
        <v>9</v>
      </c>
      <c r="W11" t="s">
        <v>3</v>
      </c>
      <c r="X11">
        <v>9</v>
      </c>
      <c r="Y11">
        <v>0</v>
      </c>
      <c r="Z11">
        <f t="shared" si="4"/>
        <v>0</v>
      </c>
      <c r="AB11" t="s">
        <v>3</v>
      </c>
      <c r="AC11">
        <v>9</v>
      </c>
      <c r="AN11" t="s">
        <v>3</v>
      </c>
      <c r="AO11">
        <v>9</v>
      </c>
      <c r="AZ11" t="s">
        <v>3</v>
      </c>
      <c r="BA11">
        <v>6</v>
      </c>
      <c r="BB11">
        <v>0</v>
      </c>
      <c r="BC11">
        <f t="shared" si="20"/>
        <v>0</v>
      </c>
      <c r="BD11">
        <v>0</v>
      </c>
      <c r="BE11">
        <v>0</v>
      </c>
      <c r="BJ11" t="s">
        <v>3</v>
      </c>
      <c r="BK11">
        <v>9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f t="shared" si="8"/>
        <v>7.4999999999999997E-2</v>
      </c>
      <c r="BU11">
        <f t="shared" si="9"/>
        <v>0</v>
      </c>
      <c r="BV11">
        <f t="shared" si="10"/>
        <v>0</v>
      </c>
      <c r="BW11">
        <f t="shared" si="11"/>
        <v>0</v>
      </c>
      <c r="BX11">
        <f t="shared" si="12"/>
        <v>0</v>
      </c>
      <c r="BY11">
        <f t="shared" si="13"/>
        <v>0</v>
      </c>
      <c r="BZ11">
        <f t="shared" si="14"/>
        <v>0</v>
      </c>
      <c r="CA11">
        <f t="shared" si="15"/>
        <v>0</v>
      </c>
      <c r="CB11">
        <f t="shared" si="16"/>
        <v>0</v>
      </c>
      <c r="CE11" t="s">
        <v>3</v>
      </c>
      <c r="CF11">
        <v>9</v>
      </c>
      <c r="CG11">
        <f t="shared" si="17"/>
        <v>-90</v>
      </c>
      <c r="CL11" t="s">
        <v>3</v>
      </c>
      <c r="CM11">
        <v>9</v>
      </c>
      <c r="CO11">
        <f t="shared" si="18"/>
        <v>0</v>
      </c>
      <c r="CP11">
        <f t="shared" si="19"/>
        <v>0</v>
      </c>
      <c r="CV11" t="s">
        <v>3</v>
      </c>
      <c r="CW11">
        <v>9</v>
      </c>
      <c r="DB11" t="s">
        <v>3</v>
      </c>
      <c r="DC11">
        <v>9</v>
      </c>
    </row>
    <row r="12" spans="2:110">
      <c r="B12" t="s">
        <v>3</v>
      </c>
      <c r="C12">
        <v>10</v>
      </c>
      <c r="D12">
        <v>0</v>
      </c>
      <c r="E12">
        <f t="shared" si="1"/>
        <v>0</v>
      </c>
      <c r="G12">
        <f t="shared" si="2"/>
        <v>0</v>
      </c>
      <c r="I12">
        <f t="shared" si="3"/>
        <v>0</v>
      </c>
      <c r="J12" t="s">
        <v>3</v>
      </c>
      <c r="K12">
        <v>10</v>
      </c>
      <c r="O12" t="s">
        <v>3</v>
      </c>
      <c r="P12">
        <v>10</v>
      </c>
      <c r="W12" t="s">
        <v>3</v>
      </c>
      <c r="X12">
        <v>10</v>
      </c>
      <c r="Y12">
        <v>0</v>
      </c>
      <c r="Z12">
        <f t="shared" si="4"/>
        <v>0</v>
      </c>
      <c r="AB12" t="s">
        <v>3</v>
      </c>
      <c r="AC12">
        <v>10</v>
      </c>
      <c r="AN12" t="s">
        <v>3</v>
      </c>
      <c r="AO12">
        <v>10</v>
      </c>
      <c r="AZ12" t="s">
        <v>3</v>
      </c>
      <c r="BA12">
        <v>7</v>
      </c>
      <c r="BB12">
        <v>0</v>
      </c>
      <c r="BC12">
        <f t="shared" si="20"/>
        <v>0</v>
      </c>
      <c r="BD12">
        <v>0</v>
      </c>
      <c r="BE12">
        <v>0</v>
      </c>
      <c r="BJ12" t="s">
        <v>3</v>
      </c>
      <c r="BK12">
        <v>10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f t="shared" si="8"/>
        <v>8.3333333333333329E-2</v>
      </c>
      <c r="BU12">
        <f t="shared" si="9"/>
        <v>0</v>
      </c>
      <c r="BV12">
        <f t="shared" si="10"/>
        <v>0</v>
      </c>
      <c r="BW12">
        <f t="shared" si="11"/>
        <v>0</v>
      </c>
      <c r="BX12">
        <f t="shared" si="12"/>
        <v>0</v>
      </c>
      <c r="BY12">
        <f t="shared" si="13"/>
        <v>0</v>
      </c>
      <c r="BZ12">
        <f t="shared" si="14"/>
        <v>0</v>
      </c>
      <c r="CA12">
        <f t="shared" si="15"/>
        <v>0</v>
      </c>
      <c r="CB12">
        <f t="shared" si="16"/>
        <v>0</v>
      </c>
      <c r="CE12" t="s">
        <v>3</v>
      </c>
      <c r="CF12">
        <v>10</v>
      </c>
      <c r="CG12">
        <f t="shared" si="17"/>
        <v>-90</v>
      </c>
      <c r="CL12" t="s">
        <v>3</v>
      </c>
      <c r="CM12">
        <v>10</v>
      </c>
      <c r="CO12">
        <f t="shared" si="18"/>
        <v>0</v>
      </c>
      <c r="CP12">
        <f t="shared" si="19"/>
        <v>0</v>
      </c>
      <c r="CV12" t="s">
        <v>3</v>
      </c>
      <c r="CW12">
        <v>10</v>
      </c>
      <c r="DB12" t="s">
        <v>3</v>
      </c>
      <c r="DC12">
        <v>10</v>
      </c>
    </row>
    <row r="13" spans="2:110">
      <c r="B13" t="s">
        <v>3</v>
      </c>
      <c r="C13">
        <v>11</v>
      </c>
      <c r="D13">
        <v>0</v>
      </c>
      <c r="E13">
        <f t="shared" si="1"/>
        <v>0</v>
      </c>
      <c r="G13">
        <f t="shared" si="2"/>
        <v>0</v>
      </c>
      <c r="I13">
        <f t="shared" si="3"/>
        <v>0</v>
      </c>
      <c r="J13" t="s">
        <v>3</v>
      </c>
      <c r="K13">
        <v>11</v>
      </c>
      <c r="O13" t="s">
        <v>3</v>
      </c>
      <c r="P13">
        <v>11</v>
      </c>
      <c r="W13" t="s">
        <v>3</v>
      </c>
      <c r="X13">
        <v>11</v>
      </c>
      <c r="Y13">
        <v>0</v>
      </c>
      <c r="Z13">
        <f t="shared" si="4"/>
        <v>0</v>
      </c>
      <c r="AB13" t="s">
        <v>3</v>
      </c>
      <c r="AC13">
        <v>11</v>
      </c>
      <c r="AN13" t="s">
        <v>3</v>
      </c>
      <c r="AO13">
        <v>11</v>
      </c>
      <c r="AZ13" t="s">
        <v>3</v>
      </c>
      <c r="BA13">
        <v>8</v>
      </c>
      <c r="BB13">
        <v>0</v>
      </c>
      <c r="BC13">
        <f t="shared" si="20"/>
        <v>0</v>
      </c>
      <c r="BD13">
        <v>0</v>
      </c>
      <c r="BE13">
        <v>0</v>
      </c>
      <c r="BJ13" t="s">
        <v>3</v>
      </c>
      <c r="BK13">
        <v>11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f t="shared" si="8"/>
        <v>9.166666666666666E-2</v>
      </c>
      <c r="BU13">
        <f t="shared" si="9"/>
        <v>0</v>
      </c>
      <c r="BV13">
        <f t="shared" si="10"/>
        <v>0</v>
      </c>
      <c r="BW13">
        <f t="shared" si="11"/>
        <v>0</v>
      </c>
      <c r="BX13">
        <f t="shared" si="12"/>
        <v>0</v>
      </c>
      <c r="BY13">
        <f t="shared" si="13"/>
        <v>0</v>
      </c>
      <c r="BZ13">
        <f t="shared" si="14"/>
        <v>0</v>
      </c>
      <c r="CA13">
        <f t="shared" si="15"/>
        <v>0</v>
      </c>
      <c r="CB13">
        <f t="shared" si="16"/>
        <v>0</v>
      </c>
      <c r="CE13" t="s">
        <v>3</v>
      </c>
      <c r="CF13">
        <v>11</v>
      </c>
      <c r="CG13">
        <f t="shared" si="17"/>
        <v>-90</v>
      </c>
      <c r="CL13" t="s">
        <v>3</v>
      </c>
      <c r="CM13">
        <v>11</v>
      </c>
      <c r="CO13">
        <f t="shared" si="18"/>
        <v>0</v>
      </c>
      <c r="CP13">
        <f t="shared" si="19"/>
        <v>0</v>
      </c>
      <c r="CV13" t="s">
        <v>3</v>
      </c>
      <c r="CW13">
        <v>11</v>
      </c>
      <c r="DB13" t="s">
        <v>3</v>
      </c>
      <c r="DC13">
        <v>11</v>
      </c>
    </row>
    <row r="14" spans="2:110">
      <c r="B14" t="s">
        <v>3</v>
      </c>
      <c r="C14">
        <v>12</v>
      </c>
      <c r="D14">
        <v>0</v>
      </c>
      <c r="E14">
        <f t="shared" si="1"/>
        <v>0</v>
      </c>
      <c r="G14">
        <f t="shared" si="2"/>
        <v>0</v>
      </c>
      <c r="I14">
        <f t="shared" si="3"/>
        <v>0</v>
      </c>
      <c r="J14" t="s">
        <v>3</v>
      </c>
      <c r="K14">
        <v>12</v>
      </c>
      <c r="O14" t="s">
        <v>3</v>
      </c>
      <c r="P14">
        <v>12</v>
      </c>
      <c r="W14" t="s">
        <v>3</v>
      </c>
      <c r="X14">
        <v>12</v>
      </c>
      <c r="Y14">
        <v>0</v>
      </c>
      <c r="Z14">
        <f t="shared" si="4"/>
        <v>0</v>
      </c>
      <c r="AB14" t="s">
        <v>3</v>
      </c>
      <c r="AC14">
        <v>12</v>
      </c>
      <c r="AN14" t="s">
        <v>3</v>
      </c>
      <c r="AO14">
        <v>12</v>
      </c>
      <c r="AZ14" t="s">
        <v>3</v>
      </c>
      <c r="BA14">
        <v>9</v>
      </c>
      <c r="BB14">
        <v>0</v>
      </c>
      <c r="BC14">
        <f t="shared" si="20"/>
        <v>0</v>
      </c>
      <c r="BD14">
        <v>0</v>
      </c>
      <c r="BE14">
        <v>0</v>
      </c>
      <c r="BJ14" t="s">
        <v>3</v>
      </c>
      <c r="BK14">
        <v>12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f t="shared" si="8"/>
        <v>0.1</v>
      </c>
      <c r="BU14">
        <f t="shared" si="9"/>
        <v>0</v>
      </c>
      <c r="BV14">
        <f t="shared" si="10"/>
        <v>0</v>
      </c>
      <c r="BW14">
        <f t="shared" si="11"/>
        <v>0</v>
      </c>
      <c r="BX14">
        <f t="shared" si="12"/>
        <v>0</v>
      </c>
      <c r="BY14">
        <f t="shared" si="13"/>
        <v>0</v>
      </c>
      <c r="BZ14">
        <f t="shared" si="14"/>
        <v>0</v>
      </c>
      <c r="CA14">
        <f t="shared" si="15"/>
        <v>0</v>
      </c>
      <c r="CB14">
        <f t="shared" si="16"/>
        <v>0</v>
      </c>
      <c r="CE14" t="s">
        <v>3</v>
      </c>
      <c r="CF14">
        <v>12</v>
      </c>
      <c r="CG14">
        <f t="shared" si="17"/>
        <v>-90</v>
      </c>
      <c r="CL14" t="s">
        <v>3</v>
      </c>
      <c r="CM14">
        <v>12</v>
      </c>
      <c r="CO14">
        <f t="shared" si="18"/>
        <v>0</v>
      </c>
      <c r="CP14">
        <f t="shared" si="19"/>
        <v>0</v>
      </c>
      <c r="CV14" t="s">
        <v>3</v>
      </c>
      <c r="CW14">
        <v>12</v>
      </c>
      <c r="DB14" t="s">
        <v>3</v>
      </c>
      <c r="DC14">
        <v>12</v>
      </c>
    </row>
    <row r="15" spans="2:110">
      <c r="B15" t="s">
        <v>3</v>
      </c>
      <c r="C15">
        <v>13</v>
      </c>
      <c r="D15">
        <v>0</v>
      </c>
      <c r="E15">
        <f t="shared" si="1"/>
        <v>0</v>
      </c>
      <c r="G15">
        <f t="shared" si="2"/>
        <v>0</v>
      </c>
      <c r="I15">
        <f t="shared" si="3"/>
        <v>0</v>
      </c>
      <c r="J15" t="s">
        <v>3</v>
      </c>
      <c r="K15">
        <v>13</v>
      </c>
      <c r="O15" t="s">
        <v>3</v>
      </c>
      <c r="P15">
        <v>13</v>
      </c>
      <c r="W15" t="s">
        <v>3</v>
      </c>
      <c r="X15">
        <v>13</v>
      </c>
      <c r="Y15">
        <v>0</v>
      </c>
      <c r="Z15">
        <f t="shared" si="4"/>
        <v>0</v>
      </c>
      <c r="AB15" t="s">
        <v>3</v>
      </c>
      <c r="AC15">
        <v>13</v>
      </c>
      <c r="AN15" t="s">
        <v>3</v>
      </c>
      <c r="AO15">
        <v>13</v>
      </c>
      <c r="AZ15" t="s">
        <v>3</v>
      </c>
      <c r="BA15">
        <v>10</v>
      </c>
      <c r="BB15">
        <v>0</v>
      </c>
      <c r="BC15">
        <f t="shared" si="20"/>
        <v>0</v>
      </c>
      <c r="BD15">
        <v>0</v>
      </c>
      <c r="BE15">
        <v>0</v>
      </c>
      <c r="BJ15" t="s">
        <v>3</v>
      </c>
      <c r="BK15">
        <v>13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f t="shared" si="8"/>
        <v>0.10833333333333334</v>
      </c>
      <c r="BU15">
        <f t="shared" si="9"/>
        <v>0</v>
      </c>
      <c r="BV15">
        <f t="shared" si="10"/>
        <v>0</v>
      </c>
      <c r="BW15">
        <f t="shared" si="11"/>
        <v>0</v>
      </c>
      <c r="BX15">
        <f t="shared" si="12"/>
        <v>0</v>
      </c>
      <c r="BY15">
        <f t="shared" si="13"/>
        <v>0</v>
      </c>
      <c r="BZ15">
        <f t="shared" si="14"/>
        <v>0</v>
      </c>
      <c r="CA15">
        <f t="shared" si="15"/>
        <v>0</v>
      </c>
      <c r="CB15">
        <f t="shared" si="16"/>
        <v>0</v>
      </c>
      <c r="CE15" t="s">
        <v>3</v>
      </c>
      <c r="CF15">
        <v>13</v>
      </c>
      <c r="CG15">
        <f t="shared" si="17"/>
        <v>-90</v>
      </c>
      <c r="CL15" t="s">
        <v>3</v>
      </c>
      <c r="CM15">
        <v>13</v>
      </c>
      <c r="CO15">
        <f t="shared" si="18"/>
        <v>0</v>
      </c>
      <c r="CP15">
        <f t="shared" si="19"/>
        <v>0</v>
      </c>
      <c r="CV15" t="s">
        <v>3</v>
      </c>
      <c r="CW15">
        <v>13</v>
      </c>
      <c r="DB15" t="s">
        <v>3</v>
      </c>
      <c r="DC15">
        <v>13</v>
      </c>
    </row>
    <row r="16" spans="2:110">
      <c r="B16" t="s">
        <v>3</v>
      </c>
      <c r="C16">
        <v>14</v>
      </c>
      <c r="D16">
        <v>0</v>
      </c>
      <c r="E16">
        <f t="shared" si="1"/>
        <v>0</v>
      </c>
      <c r="G16">
        <f t="shared" si="2"/>
        <v>0</v>
      </c>
      <c r="I16">
        <f t="shared" si="3"/>
        <v>0</v>
      </c>
      <c r="J16" t="s">
        <v>3</v>
      </c>
      <c r="K16">
        <v>14</v>
      </c>
      <c r="O16" t="s">
        <v>3</v>
      </c>
      <c r="P16">
        <v>14</v>
      </c>
      <c r="W16" t="s">
        <v>3</v>
      </c>
      <c r="X16">
        <v>14</v>
      </c>
      <c r="Y16">
        <v>0</v>
      </c>
      <c r="Z16">
        <f t="shared" si="4"/>
        <v>0</v>
      </c>
      <c r="AB16" t="s">
        <v>3</v>
      </c>
      <c r="AC16">
        <v>14</v>
      </c>
      <c r="AN16" t="s">
        <v>3</v>
      </c>
      <c r="AO16">
        <v>14</v>
      </c>
      <c r="AZ16" t="s">
        <v>3</v>
      </c>
      <c r="BA16">
        <v>11</v>
      </c>
      <c r="BB16">
        <v>0</v>
      </c>
      <c r="BC16">
        <f t="shared" si="20"/>
        <v>0</v>
      </c>
      <c r="BD16">
        <v>0</v>
      </c>
      <c r="BE16">
        <v>0</v>
      </c>
      <c r="BJ16" t="s">
        <v>3</v>
      </c>
      <c r="BK16">
        <v>14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f t="shared" si="8"/>
        <v>0.11666666666666667</v>
      </c>
      <c r="BU16">
        <f t="shared" si="9"/>
        <v>0</v>
      </c>
      <c r="BV16">
        <f t="shared" si="10"/>
        <v>0</v>
      </c>
      <c r="BW16">
        <f t="shared" si="11"/>
        <v>0</v>
      </c>
      <c r="BX16">
        <f t="shared" si="12"/>
        <v>0</v>
      </c>
      <c r="BY16">
        <f t="shared" si="13"/>
        <v>0</v>
      </c>
      <c r="BZ16">
        <f t="shared" si="14"/>
        <v>0</v>
      </c>
      <c r="CA16">
        <f t="shared" si="15"/>
        <v>0</v>
      </c>
      <c r="CB16">
        <f t="shared" si="16"/>
        <v>0</v>
      </c>
      <c r="CE16" t="s">
        <v>3</v>
      </c>
      <c r="CF16">
        <v>14</v>
      </c>
      <c r="CG16">
        <f t="shared" si="17"/>
        <v>-90</v>
      </c>
      <c r="CL16" t="s">
        <v>3</v>
      </c>
      <c r="CM16">
        <v>14</v>
      </c>
      <c r="CO16">
        <f t="shared" si="18"/>
        <v>0</v>
      </c>
      <c r="CP16">
        <f t="shared" si="19"/>
        <v>0</v>
      </c>
      <c r="CV16" t="s">
        <v>3</v>
      </c>
      <c r="CW16">
        <v>14</v>
      </c>
      <c r="DB16" t="s">
        <v>3</v>
      </c>
      <c r="DC16">
        <v>14</v>
      </c>
    </row>
    <row r="17" spans="2:107">
      <c r="B17" t="s">
        <v>3</v>
      </c>
      <c r="C17">
        <v>15</v>
      </c>
      <c r="D17">
        <v>0</v>
      </c>
      <c r="E17">
        <f t="shared" si="1"/>
        <v>0</v>
      </c>
      <c r="G17">
        <f t="shared" si="2"/>
        <v>0</v>
      </c>
      <c r="I17">
        <f t="shared" si="3"/>
        <v>0</v>
      </c>
      <c r="J17" t="s">
        <v>3</v>
      </c>
      <c r="K17">
        <v>15</v>
      </c>
      <c r="O17" t="s">
        <v>3</v>
      </c>
      <c r="P17">
        <v>15</v>
      </c>
      <c r="W17" t="s">
        <v>3</v>
      </c>
      <c r="X17">
        <v>15</v>
      </c>
      <c r="Y17">
        <v>0</v>
      </c>
      <c r="Z17">
        <f t="shared" si="4"/>
        <v>0</v>
      </c>
      <c r="AB17" t="s">
        <v>3</v>
      </c>
      <c r="AC17">
        <v>15</v>
      </c>
      <c r="AN17" t="s">
        <v>3</v>
      </c>
      <c r="AO17">
        <v>15</v>
      </c>
      <c r="AZ17" t="s">
        <v>3</v>
      </c>
      <c r="BA17">
        <v>12</v>
      </c>
      <c r="BB17">
        <v>0</v>
      </c>
      <c r="BC17">
        <f t="shared" si="20"/>
        <v>0</v>
      </c>
      <c r="BD17">
        <v>0</v>
      </c>
      <c r="BE17">
        <v>0</v>
      </c>
      <c r="BJ17" t="s">
        <v>3</v>
      </c>
      <c r="BK17">
        <v>15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f t="shared" si="8"/>
        <v>0.125</v>
      </c>
      <c r="BU17">
        <f t="shared" si="9"/>
        <v>0</v>
      </c>
      <c r="BV17">
        <f t="shared" si="10"/>
        <v>0</v>
      </c>
      <c r="BW17">
        <f t="shared" si="11"/>
        <v>0</v>
      </c>
      <c r="BX17">
        <f t="shared" si="12"/>
        <v>0</v>
      </c>
      <c r="BY17">
        <f t="shared" si="13"/>
        <v>0</v>
      </c>
      <c r="BZ17">
        <f t="shared" si="14"/>
        <v>0</v>
      </c>
      <c r="CA17">
        <f t="shared" si="15"/>
        <v>0</v>
      </c>
      <c r="CB17">
        <f t="shared" si="16"/>
        <v>0</v>
      </c>
      <c r="CE17" t="s">
        <v>3</v>
      </c>
      <c r="CF17">
        <v>15</v>
      </c>
      <c r="CG17">
        <f t="shared" si="17"/>
        <v>-90</v>
      </c>
      <c r="CL17" t="s">
        <v>3</v>
      </c>
      <c r="CM17">
        <v>15</v>
      </c>
      <c r="CO17">
        <f t="shared" si="18"/>
        <v>0</v>
      </c>
      <c r="CP17">
        <f t="shared" si="19"/>
        <v>0</v>
      </c>
      <c r="CV17" t="s">
        <v>3</v>
      </c>
      <c r="CW17">
        <v>15</v>
      </c>
      <c r="DB17" t="s">
        <v>3</v>
      </c>
      <c r="DC17">
        <v>15</v>
      </c>
    </row>
    <row r="18" spans="2:107">
      <c r="B18" t="s">
        <v>3</v>
      </c>
      <c r="C18">
        <v>16</v>
      </c>
      <c r="D18">
        <v>0</v>
      </c>
      <c r="E18">
        <f t="shared" si="1"/>
        <v>0</v>
      </c>
      <c r="G18">
        <f t="shared" si="2"/>
        <v>0</v>
      </c>
      <c r="I18">
        <f t="shared" si="3"/>
        <v>0</v>
      </c>
      <c r="J18" t="s">
        <v>3</v>
      </c>
      <c r="K18">
        <v>16</v>
      </c>
      <c r="O18" t="s">
        <v>3</v>
      </c>
      <c r="P18">
        <v>16</v>
      </c>
      <c r="W18" t="s">
        <v>3</v>
      </c>
      <c r="X18">
        <v>16</v>
      </c>
      <c r="Y18">
        <v>0</v>
      </c>
      <c r="Z18">
        <f t="shared" si="4"/>
        <v>0</v>
      </c>
      <c r="AB18" t="s">
        <v>3</v>
      </c>
      <c r="AC18">
        <v>16</v>
      </c>
      <c r="AN18" t="s">
        <v>3</v>
      </c>
      <c r="AO18">
        <v>16</v>
      </c>
      <c r="AZ18" t="s">
        <v>3</v>
      </c>
      <c r="BA18">
        <v>13</v>
      </c>
      <c r="BB18">
        <v>0</v>
      </c>
      <c r="BC18">
        <f t="shared" si="20"/>
        <v>0</v>
      </c>
      <c r="BD18">
        <v>0</v>
      </c>
      <c r="BE18">
        <v>0</v>
      </c>
      <c r="BJ18" t="s">
        <v>3</v>
      </c>
      <c r="BK18">
        <v>16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f t="shared" si="8"/>
        <v>0.13333333333333333</v>
      </c>
      <c r="BU18">
        <f t="shared" si="9"/>
        <v>0</v>
      </c>
      <c r="BV18">
        <f t="shared" si="10"/>
        <v>0</v>
      </c>
      <c r="BW18">
        <f t="shared" si="11"/>
        <v>0</v>
      </c>
      <c r="BX18">
        <f t="shared" si="12"/>
        <v>0</v>
      </c>
      <c r="BY18">
        <f t="shared" si="13"/>
        <v>0</v>
      </c>
      <c r="BZ18">
        <f t="shared" si="14"/>
        <v>0</v>
      </c>
      <c r="CA18">
        <f t="shared" si="15"/>
        <v>0</v>
      </c>
      <c r="CB18">
        <f t="shared" si="16"/>
        <v>0</v>
      </c>
      <c r="CE18" t="s">
        <v>3</v>
      </c>
      <c r="CF18">
        <v>16</v>
      </c>
      <c r="CG18">
        <f t="shared" si="17"/>
        <v>-90</v>
      </c>
      <c r="CL18" t="s">
        <v>3</v>
      </c>
      <c r="CM18">
        <v>16</v>
      </c>
      <c r="CO18">
        <f t="shared" si="18"/>
        <v>0</v>
      </c>
      <c r="CP18">
        <f t="shared" si="19"/>
        <v>0</v>
      </c>
      <c r="CV18" t="s">
        <v>3</v>
      </c>
      <c r="CW18">
        <v>16</v>
      </c>
      <c r="DB18" t="s">
        <v>3</v>
      </c>
      <c r="DC18">
        <v>16</v>
      </c>
    </row>
    <row r="19" spans="2:107">
      <c r="B19" t="s">
        <v>3</v>
      </c>
      <c r="C19">
        <v>17</v>
      </c>
      <c r="D19">
        <v>0</v>
      </c>
      <c r="E19">
        <f t="shared" si="1"/>
        <v>0</v>
      </c>
      <c r="G19">
        <f t="shared" si="2"/>
        <v>0</v>
      </c>
      <c r="I19">
        <f t="shared" si="3"/>
        <v>0</v>
      </c>
      <c r="J19" t="s">
        <v>3</v>
      </c>
      <c r="K19">
        <v>17</v>
      </c>
      <c r="O19" t="s">
        <v>3</v>
      </c>
      <c r="P19">
        <v>17</v>
      </c>
      <c r="W19" t="s">
        <v>3</v>
      </c>
      <c r="X19">
        <v>17</v>
      </c>
      <c r="Y19">
        <v>0</v>
      </c>
      <c r="Z19">
        <f t="shared" si="4"/>
        <v>0</v>
      </c>
      <c r="AB19" t="s">
        <v>3</v>
      </c>
      <c r="AC19">
        <v>17</v>
      </c>
      <c r="AN19" t="s">
        <v>3</v>
      </c>
      <c r="AO19">
        <v>17</v>
      </c>
      <c r="AZ19" t="s">
        <v>3</v>
      </c>
      <c r="BA19">
        <v>14</v>
      </c>
      <c r="BB19">
        <v>0</v>
      </c>
      <c r="BC19">
        <f t="shared" si="20"/>
        <v>0</v>
      </c>
      <c r="BD19">
        <v>0</v>
      </c>
      <c r="BE19">
        <v>0</v>
      </c>
      <c r="BJ19" t="s">
        <v>3</v>
      </c>
      <c r="BK19">
        <v>17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f t="shared" si="8"/>
        <v>0.14166666666666666</v>
      </c>
      <c r="BU19">
        <f t="shared" si="9"/>
        <v>0</v>
      </c>
      <c r="BV19">
        <f t="shared" si="10"/>
        <v>0</v>
      </c>
      <c r="BW19">
        <f t="shared" si="11"/>
        <v>0</v>
      </c>
      <c r="BX19">
        <f t="shared" si="12"/>
        <v>0</v>
      </c>
      <c r="BY19">
        <f t="shared" si="13"/>
        <v>0</v>
      </c>
      <c r="BZ19">
        <f t="shared" si="14"/>
        <v>0</v>
      </c>
      <c r="CA19">
        <f t="shared" si="15"/>
        <v>0</v>
      </c>
      <c r="CB19">
        <f t="shared" si="16"/>
        <v>0</v>
      </c>
      <c r="CE19" t="s">
        <v>3</v>
      </c>
      <c r="CF19">
        <v>17</v>
      </c>
      <c r="CG19">
        <f t="shared" si="17"/>
        <v>-90</v>
      </c>
      <c r="CL19" t="s">
        <v>3</v>
      </c>
      <c r="CM19">
        <v>17</v>
      </c>
      <c r="CO19">
        <f t="shared" si="18"/>
        <v>0</v>
      </c>
      <c r="CP19">
        <f t="shared" si="19"/>
        <v>0</v>
      </c>
      <c r="CV19" t="s">
        <v>3</v>
      </c>
      <c r="CW19">
        <v>17</v>
      </c>
      <c r="DB19" t="s">
        <v>3</v>
      </c>
      <c r="DC19">
        <v>17</v>
      </c>
    </row>
    <row r="20" spans="2:107">
      <c r="B20" t="s">
        <v>3</v>
      </c>
      <c r="C20">
        <v>18</v>
      </c>
      <c r="D20">
        <v>0</v>
      </c>
      <c r="E20">
        <f t="shared" si="1"/>
        <v>0</v>
      </c>
      <c r="G20">
        <f t="shared" si="2"/>
        <v>0</v>
      </c>
      <c r="I20">
        <f t="shared" si="3"/>
        <v>0</v>
      </c>
      <c r="J20" t="s">
        <v>3</v>
      </c>
      <c r="K20">
        <v>18</v>
      </c>
      <c r="O20" t="s">
        <v>3</v>
      </c>
      <c r="P20">
        <v>18</v>
      </c>
      <c r="W20" t="s">
        <v>3</v>
      </c>
      <c r="X20">
        <v>18</v>
      </c>
      <c r="Y20">
        <v>0</v>
      </c>
      <c r="Z20">
        <f t="shared" si="4"/>
        <v>0</v>
      </c>
      <c r="AB20" t="s">
        <v>3</v>
      </c>
      <c r="AC20">
        <v>18</v>
      </c>
      <c r="AN20" t="s">
        <v>3</v>
      </c>
      <c r="AO20">
        <v>18</v>
      </c>
      <c r="AZ20" t="s">
        <v>3</v>
      </c>
      <c r="BA20">
        <v>15</v>
      </c>
      <c r="BB20">
        <v>0</v>
      </c>
      <c r="BC20">
        <f t="shared" si="20"/>
        <v>0</v>
      </c>
      <c r="BD20">
        <v>0</v>
      </c>
      <c r="BE20">
        <v>0</v>
      </c>
      <c r="BJ20" t="s">
        <v>3</v>
      </c>
      <c r="BK20">
        <v>18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f t="shared" si="8"/>
        <v>0.15</v>
      </c>
      <c r="BU20">
        <f t="shared" si="9"/>
        <v>0</v>
      </c>
      <c r="BV20">
        <f t="shared" si="10"/>
        <v>0</v>
      </c>
      <c r="BW20">
        <f t="shared" si="11"/>
        <v>0</v>
      </c>
      <c r="BX20">
        <f t="shared" si="12"/>
        <v>0</v>
      </c>
      <c r="BY20">
        <f t="shared" si="13"/>
        <v>0</v>
      </c>
      <c r="BZ20">
        <f t="shared" si="14"/>
        <v>0</v>
      </c>
      <c r="CA20">
        <f t="shared" si="15"/>
        <v>0</v>
      </c>
      <c r="CB20">
        <f t="shared" si="16"/>
        <v>0</v>
      </c>
      <c r="CE20" t="s">
        <v>3</v>
      </c>
      <c r="CF20">
        <v>18</v>
      </c>
      <c r="CG20">
        <f t="shared" si="17"/>
        <v>-90</v>
      </c>
      <c r="CL20" t="s">
        <v>3</v>
      </c>
      <c r="CM20">
        <v>18</v>
      </c>
      <c r="CO20">
        <f t="shared" si="18"/>
        <v>0</v>
      </c>
      <c r="CP20">
        <f t="shared" si="19"/>
        <v>0</v>
      </c>
      <c r="CV20" t="s">
        <v>3</v>
      </c>
      <c r="CW20">
        <v>18</v>
      </c>
      <c r="DB20" t="s">
        <v>3</v>
      </c>
      <c r="DC20">
        <v>18</v>
      </c>
    </row>
    <row r="21" spans="2:107">
      <c r="B21" t="s">
        <v>3</v>
      </c>
      <c r="C21">
        <v>19</v>
      </c>
      <c r="D21">
        <v>0</v>
      </c>
      <c r="E21">
        <f t="shared" si="1"/>
        <v>0</v>
      </c>
      <c r="G21">
        <f t="shared" si="2"/>
        <v>0</v>
      </c>
      <c r="I21">
        <f t="shared" si="3"/>
        <v>0</v>
      </c>
      <c r="J21" t="s">
        <v>3</v>
      </c>
      <c r="K21">
        <v>19</v>
      </c>
      <c r="O21" t="s">
        <v>3</v>
      </c>
      <c r="P21">
        <v>19</v>
      </c>
      <c r="W21" t="s">
        <v>3</v>
      </c>
      <c r="X21">
        <v>19</v>
      </c>
      <c r="Y21">
        <v>0</v>
      </c>
      <c r="Z21">
        <f t="shared" si="4"/>
        <v>0</v>
      </c>
      <c r="AB21" t="s">
        <v>3</v>
      </c>
      <c r="AC21">
        <v>19</v>
      </c>
      <c r="AN21" t="s">
        <v>3</v>
      </c>
      <c r="AO21">
        <v>19</v>
      </c>
      <c r="AZ21" t="s">
        <v>3</v>
      </c>
      <c r="BA21">
        <v>16</v>
      </c>
      <c r="BB21">
        <v>0</v>
      </c>
      <c r="BC21">
        <f t="shared" si="20"/>
        <v>0</v>
      </c>
      <c r="BD21">
        <v>0</v>
      </c>
      <c r="BE21">
        <v>0</v>
      </c>
      <c r="BJ21" t="s">
        <v>3</v>
      </c>
      <c r="BK21">
        <v>19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f t="shared" si="8"/>
        <v>0.15833333333333333</v>
      </c>
      <c r="BU21">
        <f t="shared" si="9"/>
        <v>0</v>
      </c>
      <c r="BV21">
        <f t="shared" si="10"/>
        <v>0</v>
      </c>
      <c r="BW21">
        <f t="shared" si="11"/>
        <v>0</v>
      </c>
      <c r="BX21">
        <f t="shared" si="12"/>
        <v>0</v>
      </c>
      <c r="BY21">
        <f t="shared" si="13"/>
        <v>0</v>
      </c>
      <c r="BZ21">
        <f t="shared" si="14"/>
        <v>0</v>
      </c>
      <c r="CA21">
        <f t="shared" si="15"/>
        <v>0</v>
      </c>
      <c r="CB21">
        <f t="shared" si="16"/>
        <v>0</v>
      </c>
      <c r="CE21" t="s">
        <v>3</v>
      </c>
      <c r="CF21">
        <v>19</v>
      </c>
      <c r="CG21">
        <f t="shared" si="17"/>
        <v>-90</v>
      </c>
      <c r="CL21" t="s">
        <v>3</v>
      </c>
      <c r="CM21">
        <v>19</v>
      </c>
      <c r="CO21">
        <f t="shared" si="18"/>
        <v>0</v>
      </c>
      <c r="CP21">
        <f t="shared" si="19"/>
        <v>0</v>
      </c>
      <c r="CV21" t="s">
        <v>3</v>
      </c>
      <c r="CW21">
        <v>19</v>
      </c>
      <c r="DB21" t="s">
        <v>3</v>
      </c>
      <c r="DC21">
        <v>19</v>
      </c>
    </row>
    <row r="22" spans="2:107">
      <c r="B22" t="s">
        <v>3</v>
      </c>
      <c r="C22">
        <v>20</v>
      </c>
      <c r="D22">
        <v>0</v>
      </c>
      <c r="E22">
        <f t="shared" si="1"/>
        <v>0</v>
      </c>
      <c r="G22">
        <f t="shared" si="2"/>
        <v>0</v>
      </c>
      <c r="I22">
        <f t="shared" si="3"/>
        <v>0</v>
      </c>
      <c r="J22" t="s">
        <v>3</v>
      </c>
      <c r="K22">
        <v>20</v>
      </c>
      <c r="O22" t="s">
        <v>3</v>
      </c>
      <c r="P22">
        <v>20</v>
      </c>
      <c r="W22" t="s">
        <v>3</v>
      </c>
      <c r="X22">
        <v>20</v>
      </c>
      <c r="Y22">
        <v>0</v>
      </c>
      <c r="Z22">
        <f t="shared" si="4"/>
        <v>0</v>
      </c>
      <c r="AB22" t="s">
        <v>3</v>
      </c>
      <c r="AC22">
        <v>20</v>
      </c>
      <c r="AN22" t="s">
        <v>3</v>
      </c>
      <c r="AO22">
        <v>20</v>
      </c>
      <c r="AZ22" t="s">
        <v>3</v>
      </c>
      <c r="BA22">
        <v>17</v>
      </c>
      <c r="BB22">
        <v>0</v>
      </c>
      <c r="BC22">
        <f t="shared" si="20"/>
        <v>0</v>
      </c>
      <c r="BD22">
        <v>0</v>
      </c>
      <c r="BE22">
        <v>0</v>
      </c>
      <c r="BJ22" t="s">
        <v>3</v>
      </c>
      <c r="BK22">
        <v>20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f t="shared" si="8"/>
        <v>0.16666666666666666</v>
      </c>
      <c r="BU22">
        <f t="shared" si="9"/>
        <v>0</v>
      </c>
      <c r="BV22">
        <f t="shared" si="10"/>
        <v>0</v>
      </c>
      <c r="BW22">
        <f t="shared" si="11"/>
        <v>0</v>
      </c>
      <c r="BX22">
        <f t="shared" si="12"/>
        <v>0</v>
      </c>
      <c r="BY22">
        <f t="shared" si="13"/>
        <v>0</v>
      </c>
      <c r="BZ22">
        <f t="shared" si="14"/>
        <v>0</v>
      </c>
      <c r="CA22">
        <f t="shared" si="15"/>
        <v>0</v>
      </c>
      <c r="CB22">
        <f t="shared" si="16"/>
        <v>0</v>
      </c>
      <c r="CE22" t="s">
        <v>3</v>
      </c>
      <c r="CF22">
        <v>20</v>
      </c>
      <c r="CG22">
        <f t="shared" si="17"/>
        <v>-90</v>
      </c>
      <c r="CL22" t="s">
        <v>3</v>
      </c>
      <c r="CM22">
        <v>20</v>
      </c>
      <c r="CO22">
        <f t="shared" si="18"/>
        <v>0</v>
      </c>
      <c r="CP22">
        <f t="shared" si="19"/>
        <v>0</v>
      </c>
      <c r="CV22" t="s">
        <v>3</v>
      </c>
      <c r="CW22">
        <v>20</v>
      </c>
      <c r="DB22" t="s">
        <v>3</v>
      </c>
      <c r="DC22">
        <v>20</v>
      </c>
    </row>
    <row r="23" spans="2:107">
      <c r="B23" t="s">
        <v>3</v>
      </c>
      <c r="C23">
        <v>21</v>
      </c>
      <c r="D23">
        <v>0</v>
      </c>
      <c r="E23">
        <f t="shared" si="1"/>
        <v>0</v>
      </c>
      <c r="G23">
        <f t="shared" si="2"/>
        <v>0</v>
      </c>
      <c r="I23">
        <f t="shared" si="3"/>
        <v>0</v>
      </c>
      <c r="J23" t="s">
        <v>3</v>
      </c>
      <c r="K23">
        <v>21</v>
      </c>
      <c r="O23" t="s">
        <v>3</v>
      </c>
      <c r="P23">
        <v>21</v>
      </c>
      <c r="W23" t="s">
        <v>3</v>
      </c>
      <c r="X23">
        <v>21</v>
      </c>
      <c r="Y23">
        <v>0</v>
      </c>
      <c r="Z23">
        <f t="shared" si="4"/>
        <v>0</v>
      </c>
      <c r="AB23" t="s">
        <v>3</v>
      </c>
      <c r="AC23">
        <v>21</v>
      </c>
      <c r="AN23" t="s">
        <v>3</v>
      </c>
      <c r="AO23">
        <v>21</v>
      </c>
      <c r="AZ23" t="s">
        <v>3</v>
      </c>
      <c r="BA23">
        <v>18</v>
      </c>
      <c r="BB23">
        <v>0</v>
      </c>
      <c r="BC23">
        <f t="shared" si="20"/>
        <v>0</v>
      </c>
      <c r="BD23">
        <v>0</v>
      </c>
      <c r="BE23">
        <v>0</v>
      </c>
      <c r="BJ23" t="s">
        <v>3</v>
      </c>
      <c r="BK23">
        <v>21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f t="shared" si="8"/>
        <v>0.17499999999999999</v>
      </c>
      <c r="BU23">
        <f t="shared" si="9"/>
        <v>0</v>
      </c>
      <c r="BV23">
        <f t="shared" si="10"/>
        <v>0</v>
      </c>
      <c r="BW23">
        <f t="shared" si="11"/>
        <v>0</v>
      </c>
      <c r="BX23">
        <f t="shared" si="12"/>
        <v>0</v>
      </c>
      <c r="BY23">
        <f t="shared" si="13"/>
        <v>0</v>
      </c>
      <c r="BZ23">
        <f t="shared" si="14"/>
        <v>0</v>
      </c>
      <c r="CA23">
        <f t="shared" si="15"/>
        <v>0</v>
      </c>
      <c r="CB23">
        <f t="shared" si="16"/>
        <v>0</v>
      </c>
      <c r="CE23" t="s">
        <v>3</v>
      </c>
      <c r="CF23">
        <v>21</v>
      </c>
      <c r="CG23">
        <f t="shared" si="17"/>
        <v>-90</v>
      </c>
      <c r="CL23" t="s">
        <v>3</v>
      </c>
      <c r="CM23">
        <v>21</v>
      </c>
      <c r="CO23">
        <f t="shared" si="18"/>
        <v>0</v>
      </c>
      <c r="CP23">
        <f t="shared" si="19"/>
        <v>0</v>
      </c>
      <c r="CV23" t="s">
        <v>3</v>
      </c>
      <c r="CW23">
        <v>21</v>
      </c>
      <c r="DB23" t="s">
        <v>3</v>
      </c>
      <c r="DC23">
        <v>21</v>
      </c>
    </row>
    <row r="24" spans="2:107">
      <c r="B24" t="s">
        <v>3</v>
      </c>
      <c r="C24">
        <v>22</v>
      </c>
      <c r="D24">
        <v>0</v>
      </c>
      <c r="E24">
        <f t="shared" si="1"/>
        <v>0</v>
      </c>
      <c r="G24">
        <f t="shared" si="2"/>
        <v>0</v>
      </c>
      <c r="I24">
        <f t="shared" si="3"/>
        <v>0</v>
      </c>
      <c r="J24" t="s">
        <v>3</v>
      </c>
      <c r="K24">
        <v>22</v>
      </c>
      <c r="O24" t="s">
        <v>3</v>
      </c>
      <c r="P24">
        <v>22</v>
      </c>
      <c r="W24" t="s">
        <v>3</v>
      </c>
      <c r="X24">
        <v>22</v>
      </c>
      <c r="Y24">
        <v>0</v>
      </c>
      <c r="Z24">
        <f t="shared" si="4"/>
        <v>0</v>
      </c>
      <c r="AB24" t="s">
        <v>3</v>
      </c>
      <c r="AC24">
        <v>22</v>
      </c>
      <c r="AN24" t="s">
        <v>3</v>
      </c>
      <c r="AO24">
        <v>22</v>
      </c>
      <c r="AZ24" t="s">
        <v>3</v>
      </c>
      <c r="BA24">
        <v>19</v>
      </c>
      <c r="BB24">
        <v>0</v>
      </c>
      <c r="BC24">
        <f t="shared" si="20"/>
        <v>0</v>
      </c>
      <c r="BD24">
        <v>0</v>
      </c>
      <c r="BE24">
        <v>0</v>
      </c>
      <c r="BJ24" t="s">
        <v>3</v>
      </c>
      <c r="BK24">
        <v>22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f t="shared" si="8"/>
        <v>0.18333333333333332</v>
      </c>
      <c r="BU24">
        <f t="shared" si="9"/>
        <v>0</v>
      </c>
      <c r="BV24">
        <f t="shared" si="10"/>
        <v>0</v>
      </c>
      <c r="BW24">
        <f t="shared" si="11"/>
        <v>0</v>
      </c>
      <c r="BX24">
        <f t="shared" si="12"/>
        <v>0</v>
      </c>
      <c r="BY24">
        <f t="shared" si="13"/>
        <v>0</v>
      </c>
      <c r="BZ24">
        <f t="shared" si="14"/>
        <v>0</v>
      </c>
      <c r="CA24">
        <f t="shared" si="15"/>
        <v>0</v>
      </c>
      <c r="CB24">
        <f t="shared" si="16"/>
        <v>0</v>
      </c>
      <c r="CE24" t="s">
        <v>3</v>
      </c>
      <c r="CF24">
        <v>22</v>
      </c>
      <c r="CG24">
        <f t="shared" si="17"/>
        <v>-90</v>
      </c>
      <c r="CL24" t="s">
        <v>3</v>
      </c>
      <c r="CM24">
        <v>22</v>
      </c>
      <c r="CO24">
        <f t="shared" si="18"/>
        <v>0</v>
      </c>
      <c r="CP24">
        <f t="shared" si="19"/>
        <v>0</v>
      </c>
      <c r="CV24" t="s">
        <v>3</v>
      </c>
      <c r="CW24">
        <v>22</v>
      </c>
      <c r="DB24" t="s">
        <v>3</v>
      </c>
      <c r="DC24">
        <v>22</v>
      </c>
    </row>
    <row r="25" spans="2:107">
      <c r="B25" t="s">
        <v>3</v>
      </c>
      <c r="C25">
        <v>23</v>
      </c>
      <c r="D25">
        <v>0</v>
      </c>
      <c r="E25">
        <f t="shared" si="1"/>
        <v>0</v>
      </c>
      <c r="G25">
        <f t="shared" si="2"/>
        <v>0</v>
      </c>
      <c r="I25">
        <f t="shared" si="3"/>
        <v>0</v>
      </c>
      <c r="J25" t="s">
        <v>3</v>
      </c>
      <c r="K25">
        <v>23</v>
      </c>
      <c r="O25" t="s">
        <v>3</v>
      </c>
      <c r="P25">
        <v>23</v>
      </c>
      <c r="W25" t="s">
        <v>3</v>
      </c>
      <c r="X25">
        <v>23</v>
      </c>
      <c r="Y25">
        <v>0</v>
      </c>
      <c r="Z25">
        <f t="shared" si="4"/>
        <v>0</v>
      </c>
      <c r="AB25" t="s">
        <v>3</v>
      </c>
      <c r="AC25">
        <v>23</v>
      </c>
      <c r="AN25" t="s">
        <v>3</v>
      </c>
      <c r="AO25">
        <v>23</v>
      </c>
      <c r="AZ25" t="s">
        <v>3</v>
      </c>
      <c r="BA25">
        <v>20</v>
      </c>
      <c r="BB25">
        <v>0</v>
      </c>
      <c r="BC25">
        <f t="shared" si="20"/>
        <v>0</v>
      </c>
      <c r="BD25">
        <v>0</v>
      </c>
      <c r="BE25">
        <v>0</v>
      </c>
      <c r="BJ25" t="s">
        <v>3</v>
      </c>
      <c r="BK25">
        <v>23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f t="shared" si="8"/>
        <v>0.19166666666666668</v>
      </c>
      <c r="BU25">
        <f t="shared" si="9"/>
        <v>0</v>
      </c>
      <c r="BV25">
        <f t="shared" si="10"/>
        <v>0</v>
      </c>
      <c r="BW25">
        <f t="shared" si="11"/>
        <v>0</v>
      </c>
      <c r="BX25">
        <f t="shared" si="12"/>
        <v>0</v>
      </c>
      <c r="BY25">
        <f t="shared" si="13"/>
        <v>0</v>
      </c>
      <c r="BZ25">
        <f t="shared" si="14"/>
        <v>0</v>
      </c>
      <c r="CA25">
        <f t="shared" si="15"/>
        <v>0</v>
      </c>
      <c r="CB25">
        <f t="shared" si="16"/>
        <v>0</v>
      </c>
      <c r="CE25" t="s">
        <v>3</v>
      </c>
      <c r="CF25">
        <v>23</v>
      </c>
      <c r="CG25">
        <f t="shared" si="17"/>
        <v>-90</v>
      </c>
      <c r="CL25" t="s">
        <v>3</v>
      </c>
      <c r="CM25">
        <v>23</v>
      </c>
      <c r="CO25">
        <f t="shared" si="18"/>
        <v>0</v>
      </c>
      <c r="CP25">
        <f t="shared" si="19"/>
        <v>0</v>
      </c>
      <c r="CV25" t="s">
        <v>3</v>
      </c>
      <c r="CW25">
        <v>23</v>
      </c>
      <c r="DB25" t="s">
        <v>3</v>
      </c>
      <c r="DC25">
        <v>23</v>
      </c>
    </row>
    <row r="26" spans="2:107">
      <c r="B26" t="s">
        <v>3</v>
      </c>
      <c r="C26">
        <v>24</v>
      </c>
      <c r="D26">
        <v>0</v>
      </c>
      <c r="E26">
        <f t="shared" si="1"/>
        <v>0</v>
      </c>
      <c r="G26">
        <f t="shared" si="2"/>
        <v>0</v>
      </c>
      <c r="I26">
        <f t="shared" si="3"/>
        <v>0</v>
      </c>
      <c r="J26" t="s">
        <v>3</v>
      </c>
      <c r="K26">
        <v>24</v>
      </c>
      <c r="O26" t="s">
        <v>3</v>
      </c>
      <c r="P26">
        <v>24</v>
      </c>
      <c r="W26" t="s">
        <v>3</v>
      </c>
      <c r="X26">
        <v>24</v>
      </c>
      <c r="Y26">
        <v>0</v>
      </c>
      <c r="Z26">
        <f t="shared" si="4"/>
        <v>0</v>
      </c>
      <c r="AB26" t="s">
        <v>3</v>
      </c>
      <c r="AC26">
        <v>24</v>
      </c>
      <c r="AN26" t="s">
        <v>3</v>
      </c>
      <c r="AO26">
        <v>24</v>
      </c>
      <c r="AZ26" t="s">
        <v>3</v>
      </c>
      <c r="BA26">
        <v>21</v>
      </c>
      <c r="BB26">
        <v>0</v>
      </c>
      <c r="BC26">
        <f t="shared" si="20"/>
        <v>0</v>
      </c>
      <c r="BD26">
        <v>0</v>
      </c>
      <c r="BE26">
        <v>0</v>
      </c>
      <c r="BJ26" t="s">
        <v>3</v>
      </c>
      <c r="BK26">
        <v>24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f t="shared" si="8"/>
        <v>0.2</v>
      </c>
      <c r="BU26">
        <f t="shared" si="9"/>
        <v>0</v>
      </c>
      <c r="BV26">
        <f t="shared" si="10"/>
        <v>0</v>
      </c>
      <c r="BW26">
        <f t="shared" si="11"/>
        <v>0</v>
      </c>
      <c r="BX26">
        <f t="shared" si="12"/>
        <v>0</v>
      </c>
      <c r="BY26">
        <f t="shared" si="13"/>
        <v>0</v>
      </c>
      <c r="BZ26">
        <f t="shared" si="14"/>
        <v>0</v>
      </c>
      <c r="CA26">
        <f t="shared" si="15"/>
        <v>0</v>
      </c>
      <c r="CB26">
        <f t="shared" si="16"/>
        <v>0</v>
      </c>
      <c r="CE26" t="s">
        <v>3</v>
      </c>
      <c r="CF26">
        <v>24</v>
      </c>
      <c r="CG26">
        <f t="shared" si="17"/>
        <v>-90</v>
      </c>
      <c r="CL26" t="s">
        <v>3</v>
      </c>
      <c r="CM26">
        <v>24</v>
      </c>
      <c r="CO26">
        <f t="shared" si="18"/>
        <v>0</v>
      </c>
      <c r="CP26">
        <f t="shared" si="19"/>
        <v>0</v>
      </c>
      <c r="CV26" t="s">
        <v>3</v>
      </c>
      <c r="CW26">
        <v>24</v>
      </c>
      <c r="DB26" t="s">
        <v>3</v>
      </c>
      <c r="DC26">
        <v>24</v>
      </c>
    </row>
    <row r="27" spans="2:107">
      <c r="B27" t="s">
        <v>3</v>
      </c>
      <c r="C27">
        <v>25</v>
      </c>
      <c r="D27">
        <v>0</v>
      </c>
      <c r="E27">
        <f t="shared" si="1"/>
        <v>0</v>
      </c>
      <c r="G27">
        <f t="shared" si="2"/>
        <v>0</v>
      </c>
      <c r="I27">
        <f t="shared" si="3"/>
        <v>0</v>
      </c>
      <c r="J27" t="s">
        <v>3</v>
      </c>
      <c r="K27">
        <v>25</v>
      </c>
      <c r="O27" t="s">
        <v>3</v>
      </c>
      <c r="P27">
        <v>25</v>
      </c>
      <c r="W27" t="s">
        <v>3</v>
      </c>
      <c r="X27">
        <v>25</v>
      </c>
      <c r="Y27">
        <v>0</v>
      </c>
      <c r="Z27">
        <f t="shared" si="4"/>
        <v>0</v>
      </c>
      <c r="AB27" t="s">
        <v>3</v>
      </c>
      <c r="AC27">
        <v>25</v>
      </c>
      <c r="AN27" t="s">
        <v>3</v>
      </c>
      <c r="AO27">
        <v>25</v>
      </c>
      <c r="AZ27" t="s">
        <v>3</v>
      </c>
      <c r="BA27">
        <v>22</v>
      </c>
      <c r="BB27">
        <v>0</v>
      </c>
      <c r="BC27">
        <f t="shared" si="20"/>
        <v>0</v>
      </c>
      <c r="BD27">
        <v>0</v>
      </c>
      <c r="BE27">
        <v>0</v>
      </c>
      <c r="BJ27" t="s">
        <v>3</v>
      </c>
      <c r="BK27">
        <v>25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f t="shared" si="8"/>
        <v>0.20833333333333334</v>
      </c>
      <c r="BU27">
        <f t="shared" si="9"/>
        <v>0</v>
      </c>
      <c r="BV27">
        <f t="shared" si="10"/>
        <v>0</v>
      </c>
      <c r="BW27">
        <f t="shared" si="11"/>
        <v>0</v>
      </c>
      <c r="BX27">
        <f t="shared" si="12"/>
        <v>0</v>
      </c>
      <c r="BY27">
        <f t="shared" si="13"/>
        <v>0</v>
      </c>
      <c r="BZ27">
        <f t="shared" si="14"/>
        <v>0</v>
      </c>
      <c r="CA27">
        <f t="shared" si="15"/>
        <v>0</v>
      </c>
      <c r="CB27">
        <f t="shared" si="16"/>
        <v>0</v>
      </c>
      <c r="CE27" t="s">
        <v>3</v>
      </c>
      <c r="CF27">
        <v>25</v>
      </c>
      <c r="CG27">
        <f t="shared" si="17"/>
        <v>-90</v>
      </c>
      <c r="CL27" t="s">
        <v>3</v>
      </c>
      <c r="CM27">
        <v>25</v>
      </c>
      <c r="CO27">
        <f t="shared" si="18"/>
        <v>0</v>
      </c>
      <c r="CP27">
        <f t="shared" si="19"/>
        <v>0</v>
      </c>
      <c r="CV27" t="s">
        <v>3</v>
      </c>
      <c r="CW27">
        <v>25</v>
      </c>
      <c r="DB27" t="s">
        <v>3</v>
      </c>
      <c r="DC27">
        <v>25</v>
      </c>
    </row>
    <row r="28" spans="2:107">
      <c r="B28" t="s">
        <v>3</v>
      </c>
      <c r="C28">
        <v>26</v>
      </c>
      <c r="D28">
        <v>0</v>
      </c>
      <c r="E28">
        <f t="shared" si="1"/>
        <v>0</v>
      </c>
      <c r="G28">
        <f t="shared" si="2"/>
        <v>0</v>
      </c>
      <c r="I28">
        <f t="shared" si="3"/>
        <v>0</v>
      </c>
      <c r="J28" t="s">
        <v>3</v>
      </c>
      <c r="K28">
        <v>26</v>
      </c>
      <c r="O28" t="s">
        <v>3</v>
      </c>
      <c r="P28">
        <v>26</v>
      </c>
      <c r="W28" t="s">
        <v>3</v>
      </c>
      <c r="X28">
        <v>26</v>
      </c>
      <c r="Y28">
        <v>0</v>
      </c>
      <c r="Z28">
        <f t="shared" si="4"/>
        <v>0</v>
      </c>
      <c r="AB28" t="s">
        <v>3</v>
      </c>
      <c r="AC28">
        <v>26</v>
      </c>
      <c r="AN28" t="s">
        <v>3</v>
      </c>
      <c r="AO28">
        <v>26</v>
      </c>
      <c r="AZ28" t="s">
        <v>3</v>
      </c>
      <c r="BA28">
        <v>23</v>
      </c>
      <c r="BB28">
        <v>0</v>
      </c>
      <c r="BC28">
        <f t="shared" si="20"/>
        <v>0</v>
      </c>
      <c r="BD28">
        <v>0</v>
      </c>
      <c r="BE28">
        <v>0</v>
      </c>
      <c r="BJ28" t="s">
        <v>3</v>
      </c>
      <c r="BK28">
        <v>26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f t="shared" si="8"/>
        <v>0.21666666666666667</v>
      </c>
      <c r="BU28">
        <f t="shared" si="9"/>
        <v>0</v>
      </c>
      <c r="BV28">
        <f t="shared" si="10"/>
        <v>0</v>
      </c>
      <c r="BW28">
        <f t="shared" si="11"/>
        <v>0</v>
      </c>
      <c r="BX28">
        <f t="shared" si="12"/>
        <v>0</v>
      </c>
      <c r="BY28">
        <f t="shared" si="13"/>
        <v>0</v>
      </c>
      <c r="BZ28">
        <f t="shared" si="14"/>
        <v>0</v>
      </c>
      <c r="CA28">
        <f t="shared" si="15"/>
        <v>0</v>
      </c>
      <c r="CB28">
        <f t="shared" si="16"/>
        <v>0</v>
      </c>
      <c r="CE28" t="s">
        <v>3</v>
      </c>
      <c r="CF28">
        <v>26</v>
      </c>
      <c r="CG28">
        <f t="shared" si="17"/>
        <v>-90</v>
      </c>
      <c r="CL28" t="s">
        <v>3</v>
      </c>
      <c r="CM28">
        <v>26</v>
      </c>
      <c r="CO28">
        <f t="shared" si="18"/>
        <v>0</v>
      </c>
      <c r="CP28">
        <f t="shared" si="19"/>
        <v>0</v>
      </c>
      <c r="CV28" t="s">
        <v>3</v>
      </c>
      <c r="CW28">
        <v>26</v>
      </c>
      <c r="DB28" t="s">
        <v>3</v>
      </c>
      <c r="DC28">
        <v>26</v>
      </c>
    </row>
    <row r="29" spans="2:107">
      <c r="B29" t="s">
        <v>3</v>
      </c>
      <c r="C29">
        <v>27</v>
      </c>
      <c r="D29">
        <v>0</v>
      </c>
      <c r="E29">
        <f t="shared" si="1"/>
        <v>0</v>
      </c>
      <c r="G29">
        <f t="shared" si="2"/>
        <v>0</v>
      </c>
      <c r="I29">
        <f t="shared" si="3"/>
        <v>0</v>
      </c>
      <c r="J29" t="s">
        <v>3</v>
      </c>
      <c r="K29">
        <v>27</v>
      </c>
      <c r="O29" t="s">
        <v>3</v>
      </c>
      <c r="P29">
        <v>27</v>
      </c>
      <c r="W29" t="s">
        <v>3</v>
      </c>
      <c r="X29">
        <v>27</v>
      </c>
      <c r="Y29">
        <v>0</v>
      </c>
      <c r="Z29">
        <f t="shared" si="4"/>
        <v>0</v>
      </c>
      <c r="AB29" t="s">
        <v>3</v>
      </c>
      <c r="AC29">
        <v>27</v>
      </c>
      <c r="AN29" t="s">
        <v>3</v>
      </c>
      <c r="AO29">
        <v>27</v>
      </c>
      <c r="AZ29" t="s">
        <v>3</v>
      </c>
      <c r="BA29">
        <v>24</v>
      </c>
      <c r="BB29">
        <v>0</v>
      </c>
      <c r="BC29">
        <f t="shared" si="20"/>
        <v>0</v>
      </c>
      <c r="BD29">
        <v>0</v>
      </c>
      <c r="BE29">
        <v>0</v>
      </c>
      <c r="BJ29" t="s">
        <v>3</v>
      </c>
      <c r="BK29">
        <v>27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f t="shared" si="8"/>
        <v>0.22500000000000001</v>
      </c>
      <c r="BU29">
        <f t="shared" si="9"/>
        <v>0</v>
      </c>
      <c r="BV29">
        <f t="shared" si="10"/>
        <v>0</v>
      </c>
      <c r="BW29">
        <f t="shared" si="11"/>
        <v>0</v>
      </c>
      <c r="BX29">
        <f t="shared" si="12"/>
        <v>0</v>
      </c>
      <c r="BY29">
        <f t="shared" si="13"/>
        <v>0</v>
      </c>
      <c r="BZ29">
        <f t="shared" si="14"/>
        <v>0</v>
      </c>
      <c r="CA29">
        <f t="shared" si="15"/>
        <v>0</v>
      </c>
      <c r="CB29">
        <f t="shared" si="16"/>
        <v>0</v>
      </c>
      <c r="CE29" t="s">
        <v>3</v>
      </c>
      <c r="CF29">
        <v>27</v>
      </c>
      <c r="CG29">
        <f t="shared" si="17"/>
        <v>-90</v>
      </c>
      <c r="CL29" t="s">
        <v>3</v>
      </c>
      <c r="CM29">
        <v>27</v>
      </c>
      <c r="CO29">
        <f t="shared" si="18"/>
        <v>0</v>
      </c>
      <c r="CP29">
        <f t="shared" si="19"/>
        <v>0</v>
      </c>
      <c r="CV29" t="s">
        <v>3</v>
      </c>
      <c r="CW29">
        <v>27</v>
      </c>
      <c r="DB29" t="s">
        <v>3</v>
      </c>
      <c r="DC29">
        <v>27</v>
      </c>
    </row>
    <row r="30" spans="2:107">
      <c r="B30" t="s">
        <v>3</v>
      </c>
      <c r="C30">
        <v>28</v>
      </c>
      <c r="D30">
        <v>0</v>
      </c>
      <c r="E30">
        <f t="shared" si="1"/>
        <v>0</v>
      </c>
      <c r="G30">
        <f t="shared" si="2"/>
        <v>0</v>
      </c>
      <c r="I30">
        <f t="shared" si="3"/>
        <v>0</v>
      </c>
      <c r="J30" t="s">
        <v>3</v>
      </c>
      <c r="K30">
        <v>28</v>
      </c>
      <c r="O30" t="s">
        <v>3</v>
      </c>
      <c r="P30">
        <v>28</v>
      </c>
      <c r="W30" t="s">
        <v>3</v>
      </c>
      <c r="X30">
        <v>28</v>
      </c>
      <c r="Y30">
        <v>0</v>
      </c>
      <c r="Z30">
        <f t="shared" si="4"/>
        <v>0</v>
      </c>
      <c r="AB30" t="s">
        <v>3</v>
      </c>
      <c r="AC30">
        <v>28</v>
      </c>
      <c r="AN30" t="s">
        <v>3</v>
      </c>
      <c r="AO30">
        <v>28</v>
      </c>
      <c r="AZ30" t="s">
        <v>3</v>
      </c>
      <c r="BA30">
        <v>25</v>
      </c>
      <c r="BB30">
        <v>0</v>
      </c>
      <c r="BC30">
        <f t="shared" si="20"/>
        <v>0</v>
      </c>
      <c r="BD30">
        <v>0</v>
      </c>
      <c r="BE30">
        <v>0</v>
      </c>
      <c r="BJ30" t="s">
        <v>3</v>
      </c>
      <c r="BK30">
        <v>28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f t="shared" si="8"/>
        <v>0.23333333333333334</v>
      </c>
      <c r="BU30">
        <f t="shared" si="9"/>
        <v>0</v>
      </c>
      <c r="BV30">
        <f t="shared" si="10"/>
        <v>0</v>
      </c>
      <c r="BW30">
        <f t="shared" si="11"/>
        <v>0</v>
      </c>
      <c r="BX30">
        <f t="shared" si="12"/>
        <v>0</v>
      </c>
      <c r="BY30">
        <f t="shared" si="13"/>
        <v>0</v>
      </c>
      <c r="BZ30">
        <f t="shared" si="14"/>
        <v>0</v>
      </c>
      <c r="CA30">
        <f t="shared" si="15"/>
        <v>0</v>
      </c>
      <c r="CB30">
        <f t="shared" si="16"/>
        <v>0</v>
      </c>
      <c r="CE30" t="s">
        <v>3</v>
      </c>
      <c r="CF30">
        <v>28</v>
      </c>
      <c r="CG30">
        <f t="shared" si="17"/>
        <v>-90</v>
      </c>
      <c r="CL30" t="s">
        <v>3</v>
      </c>
      <c r="CM30">
        <v>28</v>
      </c>
      <c r="CO30">
        <f t="shared" si="18"/>
        <v>0</v>
      </c>
      <c r="CP30">
        <f t="shared" si="19"/>
        <v>0</v>
      </c>
      <c r="CV30" t="s">
        <v>3</v>
      </c>
      <c r="CW30">
        <v>28</v>
      </c>
      <c r="DB30" t="s">
        <v>3</v>
      </c>
      <c r="DC30">
        <v>28</v>
      </c>
    </row>
    <row r="31" spans="2:107">
      <c r="B31" t="s">
        <v>3</v>
      </c>
      <c r="C31">
        <v>29</v>
      </c>
      <c r="D31">
        <v>0</v>
      </c>
      <c r="E31">
        <f t="shared" si="1"/>
        <v>0</v>
      </c>
      <c r="G31">
        <f t="shared" si="2"/>
        <v>0</v>
      </c>
      <c r="I31">
        <f t="shared" si="3"/>
        <v>0</v>
      </c>
      <c r="J31" t="s">
        <v>3</v>
      </c>
      <c r="K31">
        <v>29</v>
      </c>
      <c r="O31" t="s">
        <v>3</v>
      </c>
      <c r="P31">
        <v>29</v>
      </c>
      <c r="W31" t="s">
        <v>3</v>
      </c>
      <c r="X31">
        <v>29</v>
      </c>
      <c r="Y31">
        <v>0</v>
      </c>
      <c r="Z31">
        <f t="shared" si="4"/>
        <v>0</v>
      </c>
      <c r="AB31" t="s">
        <v>3</v>
      </c>
      <c r="AC31">
        <v>29</v>
      </c>
      <c r="AN31" t="s">
        <v>3</v>
      </c>
      <c r="AO31">
        <v>29</v>
      </c>
      <c r="AZ31" t="s">
        <v>3</v>
      </c>
      <c r="BA31">
        <v>26</v>
      </c>
      <c r="BB31">
        <v>0</v>
      </c>
      <c r="BC31">
        <f t="shared" si="20"/>
        <v>0</v>
      </c>
      <c r="BD31">
        <v>0</v>
      </c>
      <c r="BE31">
        <v>0</v>
      </c>
      <c r="BJ31" t="s">
        <v>3</v>
      </c>
      <c r="BK31">
        <v>29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f t="shared" si="8"/>
        <v>0.24166666666666667</v>
      </c>
      <c r="BU31">
        <f t="shared" si="9"/>
        <v>0</v>
      </c>
      <c r="BV31">
        <f t="shared" si="10"/>
        <v>0</v>
      </c>
      <c r="BW31">
        <f t="shared" si="11"/>
        <v>0</v>
      </c>
      <c r="BX31">
        <f t="shared" si="12"/>
        <v>0</v>
      </c>
      <c r="BY31">
        <f t="shared" si="13"/>
        <v>0</v>
      </c>
      <c r="BZ31">
        <f t="shared" si="14"/>
        <v>0</v>
      </c>
      <c r="CA31">
        <f t="shared" si="15"/>
        <v>0</v>
      </c>
      <c r="CB31">
        <f t="shared" si="16"/>
        <v>0</v>
      </c>
      <c r="CE31" t="s">
        <v>3</v>
      </c>
      <c r="CF31">
        <v>29</v>
      </c>
      <c r="CG31">
        <f t="shared" si="17"/>
        <v>-90</v>
      </c>
      <c r="CL31" t="s">
        <v>3</v>
      </c>
      <c r="CM31">
        <v>29</v>
      </c>
      <c r="CO31">
        <f t="shared" si="18"/>
        <v>0</v>
      </c>
      <c r="CP31">
        <f t="shared" si="19"/>
        <v>0</v>
      </c>
      <c r="CV31" t="s">
        <v>3</v>
      </c>
      <c r="CW31">
        <v>29</v>
      </c>
      <c r="DB31" t="s">
        <v>3</v>
      </c>
      <c r="DC31">
        <v>29</v>
      </c>
    </row>
    <row r="32" spans="2:107">
      <c r="B32" t="s">
        <v>3</v>
      </c>
      <c r="C32">
        <v>30</v>
      </c>
      <c r="D32">
        <v>0</v>
      </c>
      <c r="E32">
        <f t="shared" si="1"/>
        <v>0</v>
      </c>
      <c r="G32">
        <f t="shared" si="2"/>
        <v>0</v>
      </c>
      <c r="I32">
        <f t="shared" si="3"/>
        <v>0</v>
      </c>
      <c r="J32" t="s">
        <v>3</v>
      </c>
      <c r="K32">
        <v>30</v>
      </c>
      <c r="O32" t="s">
        <v>3</v>
      </c>
      <c r="P32">
        <v>30</v>
      </c>
      <c r="W32" t="s">
        <v>3</v>
      </c>
      <c r="X32">
        <v>30</v>
      </c>
      <c r="Y32">
        <v>0</v>
      </c>
      <c r="Z32">
        <f t="shared" si="4"/>
        <v>0</v>
      </c>
      <c r="AB32" t="s">
        <v>3</v>
      </c>
      <c r="AC32">
        <v>30</v>
      </c>
      <c r="AN32" t="s">
        <v>3</v>
      </c>
      <c r="AO32">
        <v>30</v>
      </c>
      <c r="AZ32" t="s">
        <v>3</v>
      </c>
      <c r="BA32">
        <v>27</v>
      </c>
      <c r="BB32">
        <v>0</v>
      </c>
      <c r="BC32">
        <f t="shared" si="20"/>
        <v>0</v>
      </c>
      <c r="BD32">
        <v>0</v>
      </c>
      <c r="BE32">
        <v>0</v>
      </c>
      <c r="BJ32" t="s">
        <v>3</v>
      </c>
      <c r="BK32">
        <v>30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f t="shared" si="8"/>
        <v>0.25</v>
      </c>
      <c r="BU32">
        <f t="shared" si="9"/>
        <v>0</v>
      </c>
      <c r="BV32">
        <f t="shared" si="10"/>
        <v>0</v>
      </c>
      <c r="BW32">
        <f t="shared" si="11"/>
        <v>0</v>
      </c>
      <c r="BX32">
        <f t="shared" si="12"/>
        <v>0</v>
      </c>
      <c r="BY32">
        <f t="shared" si="13"/>
        <v>0</v>
      </c>
      <c r="BZ32">
        <f t="shared" si="14"/>
        <v>0</v>
      </c>
      <c r="CA32">
        <f t="shared" si="15"/>
        <v>0</v>
      </c>
      <c r="CB32">
        <f t="shared" si="16"/>
        <v>0</v>
      </c>
      <c r="CE32" t="s">
        <v>3</v>
      </c>
      <c r="CF32">
        <v>30</v>
      </c>
      <c r="CG32">
        <f t="shared" si="17"/>
        <v>-90</v>
      </c>
      <c r="CL32" t="s">
        <v>3</v>
      </c>
      <c r="CM32">
        <v>30</v>
      </c>
      <c r="CO32">
        <f t="shared" si="18"/>
        <v>0</v>
      </c>
      <c r="CP32">
        <f t="shared" si="19"/>
        <v>0</v>
      </c>
      <c r="CV32" t="s">
        <v>3</v>
      </c>
      <c r="CW32">
        <v>30</v>
      </c>
      <c r="DB32" t="s">
        <v>3</v>
      </c>
      <c r="DC32">
        <v>30</v>
      </c>
    </row>
    <row r="33" spans="2:107">
      <c r="B33" t="s">
        <v>3</v>
      </c>
      <c r="C33">
        <v>31</v>
      </c>
      <c r="D33">
        <v>0</v>
      </c>
      <c r="E33">
        <f t="shared" si="1"/>
        <v>0</v>
      </c>
      <c r="G33">
        <f t="shared" si="2"/>
        <v>0</v>
      </c>
      <c r="I33">
        <f t="shared" si="3"/>
        <v>0</v>
      </c>
      <c r="J33" t="s">
        <v>3</v>
      </c>
      <c r="K33">
        <v>31</v>
      </c>
      <c r="O33" t="s">
        <v>3</v>
      </c>
      <c r="P33">
        <v>31</v>
      </c>
      <c r="W33" t="s">
        <v>3</v>
      </c>
      <c r="X33">
        <v>31</v>
      </c>
      <c r="Y33">
        <v>0</v>
      </c>
      <c r="Z33">
        <f t="shared" si="4"/>
        <v>0</v>
      </c>
      <c r="AB33" t="s">
        <v>3</v>
      </c>
      <c r="AC33">
        <v>31</v>
      </c>
      <c r="AN33" t="s">
        <v>3</v>
      </c>
      <c r="AO33">
        <v>31</v>
      </c>
      <c r="AZ33" t="s">
        <v>3</v>
      </c>
      <c r="BA33">
        <v>28</v>
      </c>
      <c r="BB33">
        <v>0</v>
      </c>
      <c r="BC33">
        <f t="shared" si="20"/>
        <v>0</v>
      </c>
      <c r="BD33">
        <v>0</v>
      </c>
      <c r="BE33">
        <v>0</v>
      </c>
      <c r="BJ33" t="s">
        <v>3</v>
      </c>
      <c r="BK33">
        <v>31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f t="shared" si="8"/>
        <v>0.25833333333333336</v>
      </c>
      <c r="BU33">
        <f t="shared" si="9"/>
        <v>0</v>
      </c>
      <c r="BV33">
        <f t="shared" si="10"/>
        <v>0</v>
      </c>
      <c r="BW33">
        <f t="shared" si="11"/>
        <v>0</v>
      </c>
      <c r="BX33">
        <f t="shared" si="12"/>
        <v>0</v>
      </c>
      <c r="BY33">
        <f t="shared" si="13"/>
        <v>0</v>
      </c>
      <c r="BZ33">
        <f t="shared" si="14"/>
        <v>0</v>
      </c>
      <c r="CA33">
        <f t="shared" si="15"/>
        <v>0</v>
      </c>
      <c r="CB33">
        <f t="shared" si="16"/>
        <v>0</v>
      </c>
      <c r="CE33" t="s">
        <v>3</v>
      </c>
      <c r="CF33">
        <v>31</v>
      </c>
      <c r="CG33">
        <f t="shared" si="17"/>
        <v>-90</v>
      </c>
      <c r="CL33" t="s">
        <v>3</v>
      </c>
      <c r="CM33">
        <v>31</v>
      </c>
      <c r="CO33">
        <f t="shared" si="18"/>
        <v>0</v>
      </c>
      <c r="CP33">
        <f t="shared" si="19"/>
        <v>0</v>
      </c>
      <c r="CV33" t="s">
        <v>3</v>
      </c>
      <c r="CW33">
        <v>31</v>
      </c>
      <c r="DB33" t="s">
        <v>3</v>
      </c>
      <c r="DC33">
        <v>31</v>
      </c>
    </row>
    <row r="34" spans="2:107">
      <c r="B34" t="s">
        <v>3</v>
      </c>
      <c r="C34">
        <v>32</v>
      </c>
      <c r="D34">
        <v>0</v>
      </c>
      <c r="E34">
        <f t="shared" si="1"/>
        <v>0</v>
      </c>
      <c r="G34">
        <f t="shared" si="2"/>
        <v>0</v>
      </c>
      <c r="I34">
        <f t="shared" si="3"/>
        <v>0</v>
      </c>
      <c r="J34" t="s">
        <v>3</v>
      </c>
      <c r="K34">
        <v>32</v>
      </c>
      <c r="O34" t="s">
        <v>3</v>
      </c>
      <c r="P34">
        <v>32</v>
      </c>
      <c r="W34" t="s">
        <v>3</v>
      </c>
      <c r="X34">
        <v>32</v>
      </c>
      <c r="Y34">
        <v>0</v>
      </c>
      <c r="Z34">
        <f t="shared" si="4"/>
        <v>0</v>
      </c>
      <c r="AB34" t="s">
        <v>3</v>
      </c>
      <c r="AC34">
        <v>32</v>
      </c>
      <c r="AN34" t="s">
        <v>3</v>
      </c>
      <c r="AO34">
        <v>32</v>
      </c>
      <c r="AZ34" t="s">
        <v>3</v>
      </c>
      <c r="BA34">
        <v>29</v>
      </c>
      <c r="BB34">
        <v>0</v>
      </c>
      <c r="BC34">
        <f t="shared" si="20"/>
        <v>0</v>
      </c>
      <c r="BD34">
        <v>0</v>
      </c>
      <c r="BE34">
        <v>0</v>
      </c>
      <c r="BJ34" t="s">
        <v>3</v>
      </c>
      <c r="BK34">
        <v>32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f t="shared" si="8"/>
        <v>0.26666666666666666</v>
      </c>
      <c r="BU34">
        <f t="shared" si="9"/>
        <v>0</v>
      </c>
      <c r="BV34">
        <f t="shared" si="10"/>
        <v>0</v>
      </c>
      <c r="BW34">
        <f t="shared" si="11"/>
        <v>0</v>
      </c>
      <c r="BX34">
        <f t="shared" si="12"/>
        <v>0</v>
      </c>
      <c r="BY34">
        <f t="shared" si="13"/>
        <v>0</v>
      </c>
      <c r="BZ34">
        <f t="shared" si="14"/>
        <v>0</v>
      </c>
      <c r="CA34">
        <f t="shared" si="15"/>
        <v>0</v>
      </c>
      <c r="CB34">
        <f t="shared" si="16"/>
        <v>0</v>
      </c>
      <c r="CE34" t="s">
        <v>3</v>
      </c>
      <c r="CF34">
        <v>32</v>
      </c>
      <c r="CG34">
        <f t="shared" si="17"/>
        <v>-90</v>
      </c>
      <c r="CL34" t="s">
        <v>3</v>
      </c>
      <c r="CM34">
        <v>32</v>
      </c>
      <c r="CO34">
        <f t="shared" si="18"/>
        <v>0</v>
      </c>
      <c r="CP34">
        <f t="shared" si="19"/>
        <v>0</v>
      </c>
      <c r="CV34" t="s">
        <v>3</v>
      </c>
      <c r="CW34">
        <v>32</v>
      </c>
      <c r="DB34" t="s">
        <v>3</v>
      </c>
      <c r="DC34">
        <v>32</v>
      </c>
    </row>
    <row r="35" spans="2:107">
      <c r="B35" t="s">
        <v>3</v>
      </c>
      <c r="C35">
        <v>33</v>
      </c>
      <c r="D35">
        <v>0</v>
      </c>
      <c r="E35">
        <f t="shared" si="1"/>
        <v>0</v>
      </c>
      <c r="G35">
        <f t="shared" si="2"/>
        <v>0</v>
      </c>
      <c r="I35">
        <f t="shared" si="3"/>
        <v>0</v>
      </c>
      <c r="J35" t="s">
        <v>3</v>
      </c>
      <c r="K35">
        <v>33</v>
      </c>
      <c r="O35" t="s">
        <v>3</v>
      </c>
      <c r="P35">
        <v>33</v>
      </c>
      <c r="W35" t="s">
        <v>3</v>
      </c>
      <c r="X35">
        <v>33</v>
      </c>
      <c r="Y35">
        <v>0</v>
      </c>
      <c r="Z35">
        <f t="shared" si="4"/>
        <v>0</v>
      </c>
      <c r="AB35" t="s">
        <v>3</v>
      </c>
      <c r="AC35">
        <v>33</v>
      </c>
      <c r="AN35" t="s">
        <v>3</v>
      </c>
      <c r="AO35">
        <v>33</v>
      </c>
      <c r="AZ35" t="s">
        <v>3</v>
      </c>
      <c r="BA35">
        <v>30</v>
      </c>
      <c r="BB35">
        <v>0</v>
      </c>
      <c r="BC35">
        <f t="shared" si="20"/>
        <v>0</v>
      </c>
      <c r="BD35">
        <v>0</v>
      </c>
      <c r="BE35">
        <v>0</v>
      </c>
      <c r="BJ35" t="s">
        <v>3</v>
      </c>
      <c r="BK35">
        <v>33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f t="shared" si="8"/>
        <v>0.27500000000000002</v>
      </c>
      <c r="BU35">
        <f t="shared" si="9"/>
        <v>0</v>
      </c>
      <c r="BV35">
        <f t="shared" si="10"/>
        <v>0</v>
      </c>
      <c r="BW35">
        <f t="shared" si="11"/>
        <v>0</v>
      </c>
      <c r="BX35">
        <f t="shared" si="12"/>
        <v>0</v>
      </c>
      <c r="BY35">
        <f t="shared" si="13"/>
        <v>0</v>
      </c>
      <c r="BZ35">
        <f t="shared" si="14"/>
        <v>0</v>
      </c>
      <c r="CA35">
        <f t="shared" si="15"/>
        <v>0</v>
      </c>
      <c r="CB35">
        <f t="shared" si="16"/>
        <v>0</v>
      </c>
      <c r="CE35" t="s">
        <v>3</v>
      </c>
      <c r="CF35">
        <v>33</v>
      </c>
      <c r="CG35">
        <f t="shared" si="17"/>
        <v>-90</v>
      </c>
      <c r="CL35" t="s">
        <v>3</v>
      </c>
      <c r="CM35">
        <v>33</v>
      </c>
      <c r="CO35">
        <f t="shared" si="18"/>
        <v>0</v>
      </c>
      <c r="CP35">
        <f t="shared" si="19"/>
        <v>0</v>
      </c>
      <c r="CV35" t="s">
        <v>3</v>
      </c>
      <c r="CW35">
        <v>33</v>
      </c>
      <c r="DB35" t="s">
        <v>3</v>
      </c>
      <c r="DC35">
        <v>33</v>
      </c>
    </row>
    <row r="36" spans="2:107">
      <c r="B36" t="s">
        <v>3</v>
      </c>
      <c r="C36">
        <v>34</v>
      </c>
      <c r="D36">
        <v>0</v>
      </c>
      <c r="E36">
        <f t="shared" si="1"/>
        <v>0</v>
      </c>
      <c r="G36">
        <f t="shared" si="2"/>
        <v>0</v>
      </c>
      <c r="I36">
        <f t="shared" si="3"/>
        <v>0</v>
      </c>
      <c r="J36" t="s">
        <v>3</v>
      </c>
      <c r="K36">
        <v>34</v>
      </c>
      <c r="O36" t="s">
        <v>3</v>
      </c>
      <c r="P36">
        <v>34</v>
      </c>
      <c r="W36" t="s">
        <v>3</v>
      </c>
      <c r="X36">
        <v>34</v>
      </c>
      <c r="Y36">
        <v>0</v>
      </c>
      <c r="Z36">
        <f t="shared" si="4"/>
        <v>0</v>
      </c>
      <c r="AB36" t="s">
        <v>3</v>
      </c>
      <c r="AC36">
        <v>34</v>
      </c>
      <c r="AN36" t="s">
        <v>3</v>
      </c>
      <c r="AO36">
        <v>34</v>
      </c>
      <c r="AZ36" t="s">
        <v>3</v>
      </c>
      <c r="BA36">
        <v>31</v>
      </c>
      <c r="BB36">
        <v>0</v>
      </c>
      <c r="BC36">
        <f t="shared" si="20"/>
        <v>0</v>
      </c>
      <c r="BD36">
        <v>0</v>
      </c>
      <c r="BE36">
        <v>0</v>
      </c>
      <c r="BJ36" t="s">
        <v>3</v>
      </c>
      <c r="BK36">
        <v>34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f t="shared" si="8"/>
        <v>0.28333333333333333</v>
      </c>
      <c r="BU36">
        <f t="shared" si="9"/>
        <v>0</v>
      </c>
      <c r="BV36">
        <f t="shared" si="10"/>
        <v>0</v>
      </c>
      <c r="BW36">
        <f t="shared" si="11"/>
        <v>0</v>
      </c>
      <c r="BX36">
        <f t="shared" si="12"/>
        <v>0</v>
      </c>
      <c r="BY36">
        <f t="shared" si="13"/>
        <v>0</v>
      </c>
      <c r="BZ36">
        <f t="shared" si="14"/>
        <v>0</v>
      </c>
      <c r="CA36">
        <f t="shared" si="15"/>
        <v>0</v>
      </c>
      <c r="CB36">
        <f t="shared" si="16"/>
        <v>0</v>
      </c>
      <c r="CE36" t="s">
        <v>3</v>
      </c>
      <c r="CF36">
        <v>34</v>
      </c>
      <c r="CG36">
        <f t="shared" si="17"/>
        <v>-90</v>
      </c>
      <c r="CL36" t="s">
        <v>3</v>
      </c>
      <c r="CM36">
        <v>34</v>
      </c>
      <c r="CO36">
        <f t="shared" si="18"/>
        <v>0</v>
      </c>
      <c r="CP36">
        <f t="shared" si="19"/>
        <v>0</v>
      </c>
      <c r="CV36" t="s">
        <v>3</v>
      </c>
      <c r="CW36">
        <v>34</v>
      </c>
      <c r="DB36" t="s">
        <v>3</v>
      </c>
      <c r="DC36">
        <v>34</v>
      </c>
    </row>
    <row r="37" spans="2:107">
      <c r="B37" t="s">
        <v>3</v>
      </c>
      <c r="C37">
        <v>35</v>
      </c>
      <c r="D37">
        <v>0</v>
      </c>
      <c r="E37">
        <f t="shared" si="1"/>
        <v>0</v>
      </c>
      <c r="G37">
        <f t="shared" si="2"/>
        <v>0</v>
      </c>
      <c r="I37">
        <f t="shared" si="3"/>
        <v>0</v>
      </c>
      <c r="J37" t="s">
        <v>3</v>
      </c>
      <c r="K37">
        <v>35</v>
      </c>
      <c r="O37" t="s">
        <v>3</v>
      </c>
      <c r="P37">
        <v>35</v>
      </c>
      <c r="W37" t="s">
        <v>3</v>
      </c>
      <c r="X37">
        <v>35</v>
      </c>
      <c r="Y37">
        <v>0</v>
      </c>
      <c r="Z37">
        <f t="shared" si="4"/>
        <v>0</v>
      </c>
      <c r="AB37" t="s">
        <v>3</v>
      </c>
      <c r="AC37">
        <v>35</v>
      </c>
      <c r="AN37" t="s">
        <v>3</v>
      </c>
      <c r="AO37">
        <v>35</v>
      </c>
      <c r="AZ37" t="s">
        <v>3</v>
      </c>
      <c r="BA37">
        <v>32</v>
      </c>
      <c r="BB37">
        <v>0</v>
      </c>
      <c r="BC37">
        <f t="shared" si="20"/>
        <v>0</v>
      </c>
      <c r="BD37">
        <v>0</v>
      </c>
      <c r="BE37">
        <v>0</v>
      </c>
      <c r="BJ37" t="s">
        <v>3</v>
      </c>
      <c r="BK37">
        <v>35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f t="shared" si="8"/>
        <v>0.29166666666666669</v>
      </c>
      <c r="BU37">
        <f t="shared" si="9"/>
        <v>0</v>
      </c>
      <c r="BV37">
        <f t="shared" si="10"/>
        <v>0</v>
      </c>
      <c r="BW37">
        <f t="shared" si="11"/>
        <v>0</v>
      </c>
      <c r="BX37">
        <f t="shared" si="12"/>
        <v>0</v>
      </c>
      <c r="BY37">
        <f t="shared" si="13"/>
        <v>0</v>
      </c>
      <c r="BZ37">
        <f t="shared" si="14"/>
        <v>0</v>
      </c>
      <c r="CA37">
        <f t="shared" si="15"/>
        <v>0</v>
      </c>
      <c r="CB37">
        <f t="shared" si="16"/>
        <v>0</v>
      </c>
      <c r="CE37" t="s">
        <v>3</v>
      </c>
      <c r="CF37">
        <v>35</v>
      </c>
      <c r="CG37">
        <f t="shared" si="17"/>
        <v>-90</v>
      </c>
      <c r="CL37" t="s">
        <v>3</v>
      </c>
      <c r="CM37">
        <v>35</v>
      </c>
      <c r="CO37">
        <f t="shared" si="18"/>
        <v>0</v>
      </c>
      <c r="CP37">
        <f t="shared" si="19"/>
        <v>0</v>
      </c>
      <c r="CV37" t="s">
        <v>3</v>
      </c>
      <c r="CW37">
        <v>35</v>
      </c>
      <c r="DB37" t="s">
        <v>3</v>
      </c>
      <c r="DC37">
        <v>35</v>
      </c>
    </row>
    <row r="38" spans="2:107">
      <c r="B38" t="s">
        <v>3</v>
      </c>
      <c r="C38">
        <v>36</v>
      </c>
      <c r="D38">
        <v>0</v>
      </c>
      <c r="E38">
        <f t="shared" si="1"/>
        <v>0</v>
      </c>
      <c r="G38">
        <f t="shared" si="2"/>
        <v>0</v>
      </c>
      <c r="I38">
        <f t="shared" si="3"/>
        <v>0</v>
      </c>
      <c r="J38" t="s">
        <v>3</v>
      </c>
      <c r="K38">
        <v>36</v>
      </c>
      <c r="O38" t="s">
        <v>3</v>
      </c>
      <c r="P38">
        <v>36</v>
      </c>
      <c r="W38" t="s">
        <v>3</v>
      </c>
      <c r="X38">
        <v>36</v>
      </c>
      <c r="Y38">
        <v>0</v>
      </c>
      <c r="Z38">
        <f t="shared" si="4"/>
        <v>0</v>
      </c>
      <c r="AB38" t="s">
        <v>3</v>
      </c>
      <c r="AC38">
        <v>36</v>
      </c>
      <c r="AN38" t="s">
        <v>3</v>
      </c>
      <c r="AO38">
        <v>36</v>
      </c>
      <c r="AZ38" t="s">
        <v>3</v>
      </c>
      <c r="BA38">
        <v>33</v>
      </c>
      <c r="BB38">
        <v>0</v>
      </c>
      <c r="BC38">
        <f t="shared" si="20"/>
        <v>0</v>
      </c>
      <c r="BD38">
        <v>0</v>
      </c>
      <c r="BE38">
        <v>0</v>
      </c>
      <c r="BJ38" t="s">
        <v>3</v>
      </c>
      <c r="BK38">
        <v>36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f t="shared" si="8"/>
        <v>0.3</v>
      </c>
      <c r="BU38">
        <f t="shared" si="9"/>
        <v>0</v>
      </c>
      <c r="BV38">
        <f t="shared" si="10"/>
        <v>0</v>
      </c>
      <c r="BW38">
        <f t="shared" si="11"/>
        <v>0</v>
      </c>
      <c r="BX38">
        <f t="shared" si="12"/>
        <v>0</v>
      </c>
      <c r="BY38">
        <f t="shared" si="13"/>
        <v>0</v>
      </c>
      <c r="BZ38">
        <f t="shared" si="14"/>
        <v>0</v>
      </c>
      <c r="CA38">
        <f t="shared" si="15"/>
        <v>0</v>
      </c>
      <c r="CB38">
        <f t="shared" si="16"/>
        <v>0</v>
      </c>
      <c r="CE38" t="s">
        <v>3</v>
      </c>
      <c r="CF38">
        <v>36</v>
      </c>
      <c r="CG38">
        <f t="shared" si="17"/>
        <v>-90</v>
      </c>
      <c r="CL38" t="s">
        <v>3</v>
      </c>
      <c r="CM38">
        <v>36</v>
      </c>
      <c r="CO38">
        <f t="shared" si="18"/>
        <v>0</v>
      </c>
      <c r="CP38">
        <f t="shared" si="19"/>
        <v>0</v>
      </c>
      <c r="CV38" t="s">
        <v>3</v>
      </c>
      <c r="CW38">
        <v>36</v>
      </c>
      <c r="CY38">
        <v>1.5833550000000001</v>
      </c>
      <c r="CZ38">
        <v>-2.0078960000000001</v>
      </c>
      <c r="DA38">
        <v>0.190023</v>
      </c>
      <c r="DB38" t="s">
        <v>3</v>
      </c>
      <c r="DC38">
        <v>36</v>
      </c>
    </row>
    <row r="39" spans="2:107">
      <c r="B39" t="s">
        <v>3</v>
      </c>
      <c r="C39">
        <v>37</v>
      </c>
      <c r="D39">
        <v>0</v>
      </c>
      <c r="E39">
        <f t="shared" si="1"/>
        <v>0</v>
      </c>
      <c r="G39">
        <f t="shared" si="2"/>
        <v>0</v>
      </c>
      <c r="I39">
        <f t="shared" si="3"/>
        <v>0</v>
      </c>
      <c r="J39" t="s">
        <v>3</v>
      </c>
      <c r="K39">
        <v>37</v>
      </c>
      <c r="O39" t="s">
        <v>3</v>
      </c>
      <c r="P39">
        <v>37</v>
      </c>
      <c r="W39" t="s">
        <v>3</v>
      </c>
      <c r="X39">
        <v>37</v>
      </c>
      <c r="Y39">
        <v>0</v>
      </c>
      <c r="Z39">
        <f t="shared" si="4"/>
        <v>0</v>
      </c>
      <c r="AB39" t="s">
        <v>3</v>
      </c>
      <c r="AC39">
        <v>37</v>
      </c>
      <c r="AN39" t="s">
        <v>3</v>
      </c>
      <c r="AO39">
        <v>37</v>
      </c>
      <c r="AZ39" t="s">
        <v>3</v>
      </c>
      <c r="BA39">
        <v>34</v>
      </c>
      <c r="BB39">
        <v>0</v>
      </c>
      <c r="BC39">
        <f t="shared" si="20"/>
        <v>0</v>
      </c>
      <c r="BD39">
        <v>0</v>
      </c>
      <c r="BE39">
        <v>0</v>
      </c>
      <c r="BJ39" t="s">
        <v>3</v>
      </c>
      <c r="BK39">
        <v>37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f t="shared" si="8"/>
        <v>0.30833333333333335</v>
      </c>
      <c r="BU39">
        <f t="shared" si="9"/>
        <v>0</v>
      </c>
      <c r="BV39">
        <f t="shared" si="10"/>
        <v>0</v>
      </c>
      <c r="BW39">
        <f t="shared" si="11"/>
        <v>0</v>
      </c>
      <c r="BX39">
        <f t="shared" si="12"/>
        <v>0</v>
      </c>
      <c r="BY39">
        <f t="shared" si="13"/>
        <v>0</v>
      </c>
      <c r="BZ39">
        <f t="shared" si="14"/>
        <v>0</v>
      </c>
      <c r="CA39">
        <f t="shared" si="15"/>
        <v>0</v>
      </c>
      <c r="CB39">
        <f t="shared" si="16"/>
        <v>0</v>
      </c>
      <c r="CE39" t="s">
        <v>3</v>
      </c>
      <c r="CF39">
        <v>37</v>
      </c>
      <c r="CG39">
        <f t="shared" si="17"/>
        <v>-90</v>
      </c>
      <c r="CL39" t="s">
        <v>3</v>
      </c>
      <c r="CM39">
        <v>37</v>
      </c>
      <c r="CO39">
        <f t="shared" si="18"/>
        <v>0</v>
      </c>
      <c r="CP39">
        <f t="shared" si="19"/>
        <v>0</v>
      </c>
      <c r="CV39" t="s">
        <v>3</v>
      </c>
      <c r="CW39">
        <v>37</v>
      </c>
      <c r="CY39">
        <v>1.5742860000000001</v>
      </c>
      <c r="CZ39">
        <v>-1.995317</v>
      </c>
      <c r="DA39">
        <v>0.190717</v>
      </c>
      <c r="DB39" t="s">
        <v>3</v>
      </c>
      <c r="DC39">
        <v>37</v>
      </c>
    </row>
    <row r="40" spans="2:107">
      <c r="B40" t="s">
        <v>3</v>
      </c>
      <c r="C40">
        <v>38</v>
      </c>
      <c r="D40">
        <v>0</v>
      </c>
      <c r="E40">
        <f t="shared" si="1"/>
        <v>0</v>
      </c>
      <c r="G40">
        <f t="shared" si="2"/>
        <v>0</v>
      </c>
      <c r="I40">
        <f t="shared" si="3"/>
        <v>0</v>
      </c>
      <c r="J40" t="s">
        <v>3</v>
      </c>
      <c r="K40">
        <v>38</v>
      </c>
      <c r="O40" t="s">
        <v>3</v>
      </c>
      <c r="P40">
        <v>38</v>
      </c>
      <c r="W40" t="s">
        <v>3</v>
      </c>
      <c r="X40">
        <v>38</v>
      </c>
      <c r="Y40">
        <v>0</v>
      </c>
      <c r="Z40">
        <f t="shared" si="4"/>
        <v>0</v>
      </c>
      <c r="AB40" t="s">
        <v>3</v>
      </c>
      <c r="AC40">
        <v>38</v>
      </c>
      <c r="AN40" t="s">
        <v>3</v>
      </c>
      <c r="AO40">
        <v>38</v>
      </c>
      <c r="AZ40" t="s">
        <v>3</v>
      </c>
      <c r="BA40">
        <v>35</v>
      </c>
      <c r="BB40">
        <v>0</v>
      </c>
      <c r="BC40">
        <f t="shared" si="20"/>
        <v>0</v>
      </c>
      <c r="BD40">
        <v>0</v>
      </c>
      <c r="BE40">
        <v>0</v>
      </c>
      <c r="BJ40" t="s">
        <v>3</v>
      </c>
      <c r="BK40">
        <v>38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f t="shared" si="8"/>
        <v>0.31666666666666665</v>
      </c>
      <c r="BU40">
        <f t="shared" si="9"/>
        <v>0</v>
      </c>
      <c r="BV40">
        <f t="shared" si="10"/>
        <v>0</v>
      </c>
      <c r="BW40">
        <f t="shared" si="11"/>
        <v>0</v>
      </c>
      <c r="BX40">
        <f t="shared" si="12"/>
        <v>0</v>
      </c>
      <c r="BY40">
        <f t="shared" si="13"/>
        <v>0</v>
      </c>
      <c r="BZ40">
        <f t="shared" si="14"/>
        <v>0</v>
      </c>
      <c r="CA40">
        <f t="shared" si="15"/>
        <v>0</v>
      </c>
      <c r="CB40">
        <f t="shared" si="16"/>
        <v>0</v>
      </c>
      <c r="CE40" t="s">
        <v>3</v>
      </c>
      <c r="CF40">
        <v>38</v>
      </c>
      <c r="CG40">
        <f t="shared" si="17"/>
        <v>-90</v>
      </c>
      <c r="CL40" t="s">
        <v>3</v>
      </c>
      <c r="CM40">
        <v>38</v>
      </c>
      <c r="CO40">
        <f t="shared" si="18"/>
        <v>0</v>
      </c>
      <c r="CP40">
        <f t="shared" si="19"/>
        <v>0</v>
      </c>
      <c r="CV40" t="s">
        <v>3</v>
      </c>
      <c r="CW40">
        <v>38</v>
      </c>
      <c r="CY40">
        <v>1.56532</v>
      </c>
      <c r="CZ40">
        <v>-1.9826379999999999</v>
      </c>
      <c r="DA40">
        <v>0.19142700000000001</v>
      </c>
      <c r="DB40" t="s">
        <v>3</v>
      </c>
      <c r="DC40">
        <v>38</v>
      </c>
    </row>
    <row r="41" spans="2:107">
      <c r="B41" t="s">
        <v>3</v>
      </c>
      <c r="C41">
        <v>39</v>
      </c>
      <c r="D41">
        <v>0</v>
      </c>
      <c r="E41">
        <f t="shared" si="1"/>
        <v>0</v>
      </c>
      <c r="G41">
        <f t="shared" si="2"/>
        <v>0</v>
      </c>
      <c r="I41">
        <f t="shared" si="3"/>
        <v>0</v>
      </c>
      <c r="J41" t="s">
        <v>3</v>
      </c>
      <c r="K41">
        <v>39</v>
      </c>
      <c r="O41" t="s">
        <v>3</v>
      </c>
      <c r="P41">
        <v>39</v>
      </c>
      <c r="W41" t="s">
        <v>3</v>
      </c>
      <c r="X41">
        <v>39</v>
      </c>
      <c r="Y41">
        <v>0</v>
      </c>
      <c r="Z41">
        <f t="shared" si="4"/>
        <v>0</v>
      </c>
      <c r="AB41" t="s">
        <v>3</v>
      </c>
      <c r="AC41">
        <v>39</v>
      </c>
      <c r="AN41" t="s">
        <v>3</v>
      </c>
      <c r="AO41">
        <v>39</v>
      </c>
      <c r="AZ41" t="s">
        <v>3</v>
      </c>
      <c r="BA41">
        <v>36</v>
      </c>
      <c r="BB41">
        <v>0</v>
      </c>
      <c r="BC41">
        <f t="shared" si="20"/>
        <v>0</v>
      </c>
      <c r="BD41">
        <v>0</v>
      </c>
      <c r="BE41">
        <v>0</v>
      </c>
      <c r="BJ41" t="s">
        <v>3</v>
      </c>
      <c r="BK41">
        <v>39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f t="shared" si="8"/>
        <v>0.32500000000000001</v>
      </c>
      <c r="BU41">
        <f t="shared" si="9"/>
        <v>0</v>
      </c>
      <c r="BV41">
        <f t="shared" si="10"/>
        <v>0</v>
      </c>
      <c r="BW41">
        <f t="shared" si="11"/>
        <v>0</v>
      </c>
      <c r="BX41">
        <f t="shared" si="12"/>
        <v>0</v>
      </c>
      <c r="BY41">
        <f t="shared" si="13"/>
        <v>0</v>
      </c>
      <c r="BZ41">
        <f t="shared" si="14"/>
        <v>0</v>
      </c>
      <c r="CA41">
        <f t="shared" si="15"/>
        <v>0</v>
      </c>
      <c r="CB41">
        <f t="shared" si="16"/>
        <v>0</v>
      </c>
      <c r="CE41" t="s">
        <v>3</v>
      </c>
      <c r="CF41">
        <v>39</v>
      </c>
      <c r="CG41">
        <f t="shared" si="17"/>
        <v>-90</v>
      </c>
      <c r="CL41" t="s">
        <v>3</v>
      </c>
      <c r="CM41">
        <v>39</v>
      </c>
      <c r="CO41">
        <f t="shared" si="18"/>
        <v>0</v>
      </c>
      <c r="CP41">
        <f t="shared" si="19"/>
        <v>0</v>
      </c>
      <c r="CV41" t="s">
        <v>3</v>
      </c>
      <c r="CW41">
        <v>39</v>
      </c>
      <c r="CY41">
        <v>1.5566329999999999</v>
      </c>
      <c r="CZ41">
        <v>-1.9698340000000001</v>
      </c>
      <c r="DA41">
        <v>0.19214999999999999</v>
      </c>
      <c r="DB41" t="s">
        <v>3</v>
      </c>
      <c r="DC41">
        <v>39</v>
      </c>
    </row>
    <row r="42" spans="2:107">
      <c r="B42" t="s">
        <v>3</v>
      </c>
      <c r="C42">
        <v>40</v>
      </c>
      <c r="D42">
        <v>0</v>
      </c>
      <c r="E42">
        <f t="shared" si="1"/>
        <v>0</v>
      </c>
      <c r="G42">
        <f t="shared" si="2"/>
        <v>0</v>
      </c>
      <c r="I42">
        <f t="shared" si="3"/>
        <v>0</v>
      </c>
      <c r="J42" t="s">
        <v>3</v>
      </c>
      <c r="K42">
        <v>40</v>
      </c>
      <c r="O42" t="s">
        <v>3</v>
      </c>
      <c r="P42">
        <v>40</v>
      </c>
      <c r="W42" t="s">
        <v>3</v>
      </c>
      <c r="X42">
        <v>40</v>
      </c>
      <c r="Y42">
        <v>0</v>
      </c>
      <c r="Z42">
        <f t="shared" si="4"/>
        <v>0</v>
      </c>
      <c r="AB42" t="s">
        <v>3</v>
      </c>
      <c r="AC42">
        <v>40</v>
      </c>
      <c r="AN42" t="s">
        <v>3</v>
      </c>
      <c r="AO42">
        <v>40</v>
      </c>
      <c r="AZ42" t="s">
        <v>3</v>
      </c>
      <c r="BA42">
        <v>37</v>
      </c>
      <c r="BB42">
        <v>0</v>
      </c>
      <c r="BC42">
        <f t="shared" si="20"/>
        <v>0</v>
      </c>
      <c r="BD42">
        <v>0</v>
      </c>
      <c r="BE42">
        <v>0</v>
      </c>
      <c r="BJ42" t="s">
        <v>3</v>
      </c>
      <c r="BK42">
        <v>40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f t="shared" si="8"/>
        <v>0.33333333333333331</v>
      </c>
      <c r="BU42">
        <f t="shared" si="9"/>
        <v>0</v>
      </c>
      <c r="BV42">
        <f t="shared" si="10"/>
        <v>0</v>
      </c>
      <c r="BW42">
        <f t="shared" si="11"/>
        <v>0</v>
      </c>
      <c r="BX42">
        <f t="shared" si="12"/>
        <v>0</v>
      </c>
      <c r="BY42">
        <f t="shared" si="13"/>
        <v>0</v>
      </c>
      <c r="BZ42">
        <f t="shared" si="14"/>
        <v>0</v>
      </c>
      <c r="CA42">
        <f t="shared" si="15"/>
        <v>0</v>
      </c>
      <c r="CB42">
        <f t="shared" si="16"/>
        <v>0</v>
      </c>
      <c r="CE42" t="s">
        <v>3</v>
      </c>
      <c r="CF42">
        <v>40</v>
      </c>
      <c r="CG42">
        <f t="shared" si="17"/>
        <v>-90</v>
      </c>
      <c r="CL42" t="s">
        <v>3</v>
      </c>
      <c r="CM42">
        <v>40</v>
      </c>
      <c r="CO42">
        <f t="shared" si="18"/>
        <v>0</v>
      </c>
      <c r="CP42">
        <f t="shared" si="19"/>
        <v>0</v>
      </c>
      <c r="CV42" t="s">
        <v>3</v>
      </c>
      <c r="CW42">
        <v>40</v>
      </c>
      <c r="CY42">
        <v>1.5483659999999999</v>
      </c>
      <c r="CZ42">
        <v>-1.9569399999999999</v>
      </c>
      <c r="DA42">
        <v>0.192882</v>
      </c>
      <c r="DB42" t="s">
        <v>3</v>
      </c>
      <c r="DC42">
        <v>40</v>
      </c>
    </row>
    <row r="43" spans="2:107">
      <c r="B43" t="s">
        <v>3</v>
      </c>
      <c r="C43">
        <v>41</v>
      </c>
      <c r="D43">
        <v>0</v>
      </c>
      <c r="E43">
        <f t="shared" si="1"/>
        <v>0</v>
      </c>
      <c r="G43">
        <f t="shared" si="2"/>
        <v>0</v>
      </c>
      <c r="I43">
        <f t="shared" si="3"/>
        <v>0</v>
      </c>
      <c r="J43" t="s">
        <v>3</v>
      </c>
      <c r="K43">
        <v>41</v>
      </c>
      <c r="O43" t="s">
        <v>3</v>
      </c>
      <c r="P43">
        <v>41</v>
      </c>
      <c r="W43" t="s">
        <v>3</v>
      </c>
      <c r="X43">
        <v>41</v>
      </c>
      <c r="Y43">
        <v>0</v>
      </c>
      <c r="Z43">
        <f t="shared" si="4"/>
        <v>0</v>
      </c>
      <c r="AB43" t="s">
        <v>3</v>
      </c>
      <c r="AC43">
        <v>41</v>
      </c>
      <c r="AN43" t="s">
        <v>3</v>
      </c>
      <c r="AO43">
        <v>41</v>
      </c>
      <c r="AZ43" t="s">
        <v>3</v>
      </c>
      <c r="BA43">
        <v>38</v>
      </c>
      <c r="BB43">
        <v>0</v>
      </c>
      <c r="BC43">
        <f t="shared" si="20"/>
        <v>0</v>
      </c>
      <c r="BD43">
        <v>0</v>
      </c>
      <c r="BE43">
        <v>0</v>
      </c>
      <c r="BJ43" t="s">
        <v>3</v>
      </c>
      <c r="BK43">
        <v>41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f t="shared" si="8"/>
        <v>0.34166666666666667</v>
      </c>
      <c r="BU43">
        <f t="shared" si="9"/>
        <v>0</v>
      </c>
      <c r="BV43">
        <f t="shared" si="10"/>
        <v>0</v>
      </c>
      <c r="BW43">
        <f t="shared" si="11"/>
        <v>0</v>
      </c>
      <c r="BX43">
        <f t="shared" si="12"/>
        <v>0</v>
      </c>
      <c r="BY43">
        <f t="shared" si="13"/>
        <v>0</v>
      </c>
      <c r="BZ43">
        <f t="shared" si="14"/>
        <v>0</v>
      </c>
      <c r="CA43">
        <f t="shared" si="15"/>
        <v>0</v>
      </c>
      <c r="CB43">
        <f t="shared" si="16"/>
        <v>0</v>
      </c>
      <c r="CE43" t="s">
        <v>3</v>
      </c>
      <c r="CF43">
        <v>41</v>
      </c>
      <c r="CG43">
        <f t="shared" si="17"/>
        <v>-90</v>
      </c>
      <c r="CL43" t="s">
        <v>3</v>
      </c>
      <c r="CM43">
        <v>41</v>
      </c>
      <c r="CO43">
        <f t="shared" si="18"/>
        <v>0</v>
      </c>
      <c r="CP43">
        <f t="shared" si="19"/>
        <v>0</v>
      </c>
      <c r="CV43" t="s">
        <v>3</v>
      </c>
      <c r="CW43">
        <v>41</v>
      </c>
      <c r="CY43">
        <v>1.540648</v>
      </c>
      <c r="CZ43">
        <v>-1.9440280000000001</v>
      </c>
      <c r="DA43">
        <v>0.193637</v>
      </c>
      <c r="DB43" t="s">
        <v>3</v>
      </c>
      <c r="DC43">
        <v>41</v>
      </c>
    </row>
    <row r="44" spans="2:107">
      <c r="B44" t="s">
        <v>3</v>
      </c>
      <c r="C44">
        <v>42</v>
      </c>
      <c r="D44">
        <v>0</v>
      </c>
      <c r="E44">
        <f t="shared" si="1"/>
        <v>0</v>
      </c>
      <c r="G44">
        <f t="shared" si="2"/>
        <v>0</v>
      </c>
      <c r="I44">
        <f t="shared" si="3"/>
        <v>0</v>
      </c>
      <c r="J44" t="s">
        <v>3</v>
      </c>
      <c r="K44">
        <v>42</v>
      </c>
      <c r="O44" t="s">
        <v>3</v>
      </c>
      <c r="P44">
        <v>42</v>
      </c>
      <c r="W44" t="s">
        <v>3</v>
      </c>
      <c r="X44">
        <v>42</v>
      </c>
      <c r="Y44">
        <v>0</v>
      </c>
      <c r="Z44">
        <f t="shared" si="4"/>
        <v>0</v>
      </c>
      <c r="AB44" t="s">
        <v>3</v>
      </c>
      <c r="AC44">
        <v>42</v>
      </c>
      <c r="AN44" t="s">
        <v>3</v>
      </c>
      <c r="AO44">
        <v>42</v>
      </c>
      <c r="AZ44" t="s">
        <v>3</v>
      </c>
      <c r="BA44">
        <v>39</v>
      </c>
      <c r="BB44">
        <v>0</v>
      </c>
      <c r="BC44">
        <f t="shared" si="20"/>
        <v>0</v>
      </c>
      <c r="BD44">
        <v>0</v>
      </c>
      <c r="BE44">
        <v>0</v>
      </c>
      <c r="BJ44" t="s">
        <v>3</v>
      </c>
      <c r="BK44">
        <v>42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f t="shared" si="8"/>
        <v>0.35</v>
      </c>
      <c r="BU44">
        <f t="shared" si="9"/>
        <v>0</v>
      </c>
      <c r="BV44">
        <f t="shared" si="10"/>
        <v>0</v>
      </c>
      <c r="BW44">
        <f t="shared" si="11"/>
        <v>0</v>
      </c>
      <c r="BX44">
        <f t="shared" si="12"/>
        <v>0</v>
      </c>
      <c r="BY44">
        <f t="shared" si="13"/>
        <v>0</v>
      </c>
      <c r="BZ44">
        <f t="shared" si="14"/>
        <v>0</v>
      </c>
      <c r="CA44">
        <f t="shared" si="15"/>
        <v>0</v>
      </c>
      <c r="CB44">
        <f t="shared" si="16"/>
        <v>0</v>
      </c>
      <c r="CE44" t="s">
        <v>3</v>
      </c>
      <c r="CF44">
        <v>42</v>
      </c>
      <c r="CG44">
        <f t="shared" si="17"/>
        <v>-90</v>
      </c>
      <c r="CL44" t="s">
        <v>3</v>
      </c>
      <c r="CM44">
        <v>42</v>
      </c>
      <c r="CO44">
        <f t="shared" si="18"/>
        <v>0</v>
      </c>
      <c r="CP44">
        <f t="shared" si="19"/>
        <v>0</v>
      </c>
      <c r="CV44" t="s">
        <v>3</v>
      </c>
      <c r="CW44">
        <v>42</v>
      </c>
      <c r="CY44">
        <v>1.533606</v>
      </c>
      <c r="CZ44">
        <v>-1.931181</v>
      </c>
      <c r="DA44">
        <v>0.19445399999999999</v>
      </c>
      <c r="DB44" t="s">
        <v>3</v>
      </c>
      <c r="DC44">
        <v>42</v>
      </c>
    </row>
    <row r="45" spans="2:107">
      <c r="B45" t="s">
        <v>3</v>
      </c>
      <c r="C45">
        <v>43</v>
      </c>
      <c r="D45">
        <v>0</v>
      </c>
      <c r="E45">
        <f t="shared" si="1"/>
        <v>0</v>
      </c>
      <c r="G45">
        <f t="shared" si="2"/>
        <v>0</v>
      </c>
      <c r="I45">
        <f t="shared" si="3"/>
        <v>0</v>
      </c>
      <c r="J45" t="s">
        <v>3</v>
      </c>
      <c r="K45">
        <v>43</v>
      </c>
      <c r="O45" t="s">
        <v>3</v>
      </c>
      <c r="P45">
        <v>43</v>
      </c>
      <c r="W45" t="s">
        <v>3</v>
      </c>
      <c r="X45">
        <v>43</v>
      </c>
      <c r="Y45">
        <v>0</v>
      </c>
      <c r="Z45">
        <f t="shared" si="4"/>
        <v>0</v>
      </c>
      <c r="AB45" t="s">
        <v>3</v>
      </c>
      <c r="AC45">
        <v>43</v>
      </c>
      <c r="AN45" t="s">
        <v>3</v>
      </c>
      <c r="AO45">
        <v>43</v>
      </c>
      <c r="AZ45" t="s">
        <v>3</v>
      </c>
      <c r="BA45">
        <v>40</v>
      </c>
      <c r="BB45">
        <v>0</v>
      </c>
      <c r="BC45">
        <f t="shared" si="20"/>
        <v>0</v>
      </c>
      <c r="BD45">
        <v>0</v>
      </c>
      <c r="BE45">
        <v>0</v>
      </c>
      <c r="BJ45" t="s">
        <v>3</v>
      </c>
      <c r="BK45">
        <v>43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f t="shared" si="8"/>
        <v>0.35833333333333334</v>
      </c>
      <c r="BU45">
        <f t="shared" si="9"/>
        <v>0</v>
      </c>
      <c r="BV45">
        <f t="shared" si="10"/>
        <v>0</v>
      </c>
      <c r="BW45">
        <f t="shared" si="11"/>
        <v>0</v>
      </c>
      <c r="BX45">
        <f t="shared" si="12"/>
        <v>0</v>
      </c>
      <c r="BY45">
        <f t="shared" si="13"/>
        <v>0</v>
      </c>
      <c r="BZ45">
        <f t="shared" si="14"/>
        <v>0</v>
      </c>
      <c r="CA45">
        <f t="shared" si="15"/>
        <v>0</v>
      </c>
      <c r="CB45">
        <f t="shared" si="16"/>
        <v>0</v>
      </c>
      <c r="CE45" t="s">
        <v>3</v>
      </c>
      <c r="CF45">
        <v>43</v>
      </c>
      <c r="CG45">
        <f t="shared" si="17"/>
        <v>-90</v>
      </c>
      <c r="CL45" t="s">
        <v>3</v>
      </c>
      <c r="CM45">
        <v>43</v>
      </c>
      <c r="CO45">
        <f t="shared" si="18"/>
        <v>0</v>
      </c>
      <c r="CP45">
        <f t="shared" si="19"/>
        <v>0</v>
      </c>
      <c r="CV45" t="s">
        <v>3</v>
      </c>
      <c r="CW45">
        <v>43</v>
      </c>
      <c r="CY45">
        <v>1.5273699999999999</v>
      </c>
      <c r="CZ45">
        <v>-1.918463</v>
      </c>
      <c r="DA45">
        <v>0.19539100000000001</v>
      </c>
      <c r="DB45" t="s">
        <v>3</v>
      </c>
      <c r="DC45">
        <v>43</v>
      </c>
    </row>
    <row r="46" spans="2:107">
      <c r="B46" t="s">
        <v>3</v>
      </c>
      <c r="C46">
        <v>44</v>
      </c>
      <c r="D46">
        <v>0</v>
      </c>
      <c r="E46">
        <f t="shared" si="1"/>
        <v>0</v>
      </c>
      <c r="G46">
        <f t="shared" si="2"/>
        <v>0</v>
      </c>
      <c r="I46">
        <f t="shared" si="3"/>
        <v>0</v>
      </c>
      <c r="J46" t="s">
        <v>3</v>
      </c>
      <c r="K46">
        <v>44</v>
      </c>
      <c r="O46" t="s">
        <v>3</v>
      </c>
      <c r="P46">
        <v>44</v>
      </c>
      <c r="W46" t="s">
        <v>3</v>
      </c>
      <c r="X46">
        <v>44</v>
      </c>
      <c r="Y46">
        <v>0</v>
      </c>
      <c r="Z46">
        <f t="shared" si="4"/>
        <v>0</v>
      </c>
      <c r="AB46" t="s">
        <v>3</v>
      </c>
      <c r="AC46">
        <v>44</v>
      </c>
      <c r="AN46" t="s">
        <v>3</v>
      </c>
      <c r="AO46">
        <v>44</v>
      </c>
      <c r="AZ46" t="s">
        <v>3</v>
      </c>
      <c r="BA46">
        <v>41</v>
      </c>
      <c r="BB46">
        <v>0</v>
      </c>
      <c r="BC46">
        <f t="shared" si="20"/>
        <v>0</v>
      </c>
      <c r="BD46">
        <v>0</v>
      </c>
      <c r="BE46">
        <v>0</v>
      </c>
      <c r="BJ46" t="s">
        <v>3</v>
      </c>
      <c r="BK46">
        <v>44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f t="shared" si="8"/>
        <v>0.36666666666666664</v>
      </c>
      <c r="BU46">
        <f t="shared" si="9"/>
        <v>0</v>
      </c>
      <c r="BV46">
        <f t="shared" si="10"/>
        <v>0</v>
      </c>
      <c r="BW46">
        <f t="shared" si="11"/>
        <v>0</v>
      </c>
      <c r="BX46">
        <f t="shared" si="12"/>
        <v>0</v>
      </c>
      <c r="BY46">
        <f t="shared" si="13"/>
        <v>0</v>
      </c>
      <c r="BZ46">
        <f t="shared" si="14"/>
        <v>0</v>
      </c>
      <c r="CA46">
        <f t="shared" si="15"/>
        <v>0</v>
      </c>
      <c r="CB46">
        <f t="shared" si="16"/>
        <v>0</v>
      </c>
      <c r="CE46" t="s">
        <v>3</v>
      </c>
      <c r="CF46">
        <v>44</v>
      </c>
      <c r="CG46">
        <f t="shared" si="17"/>
        <v>-90</v>
      </c>
      <c r="CL46" t="s">
        <v>3</v>
      </c>
      <c r="CM46">
        <v>44</v>
      </c>
      <c r="CO46">
        <f t="shared" si="18"/>
        <v>0</v>
      </c>
      <c r="CP46">
        <f t="shared" si="19"/>
        <v>0</v>
      </c>
      <c r="CV46" t="s">
        <v>3</v>
      </c>
      <c r="CW46">
        <v>44</v>
      </c>
      <c r="CY46">
        <v>1.5220629999999999</v>
      </c>
      <c r="CZ46">
        <v>-1.9058759999999999</v>
      </c>
      <c r="DA46">
        <v>0.19650100000000001</v>
      </c>
      <c r="DB46" t="s">
        <v>3</v>
      </c>
      <c r="DC46">
        <v>44</v>
      </c>
    </row>
    <row r="47" spans="2:107">
      <c r="B47" t="s">
        <v>3</v>
      </c>
      <c r="C47">
        <v>45</v>
      </c>
      <c r="D47">
        <v>0</v>
      </c>
      <c r="E47">
        <f t="shared" si="1"/>
        <v>0</v>
      </c>
      <c r="G47">
        <f t="shared" si="2"/>
        <v>0</v>
      </c>
      <c r="I47">
        <f t="shared" si="3"/>
        <v>0</v>
      </c>
      <c r="J47" t="s">
        <v>3</v>
      </c>
      <c r="K47">
        <v>45</v>
      </c>
      <c r="O47" t="s">
        <v>3</v>
      </c>
      <c r="P47">
        <v>45</v>
      </c>
      <c r="W47" t="s">
        <v>3</v>
      </c>
      <c r="X47">
        <v>45</v>
      </c>
      <c r="Y47">
        <v>0</v>
      </c>
      <c r="Z47">
        <f t="shared" si="4"/>
        <v>0</v>
      </c>
      <c r="AB47" t="s">
        <v>3</v>
      </c>
      <c r="AC47">
        <v>45</v>
      </c>
      <c r="AN47" t="s">
        <v>3</v>
      </c>
      <c r="AO47">
        <v>45</v>
      </c>
      <c r="AZ47" t="s">
        <v>3</v>
      </c>
      <c r="BA47">
        <v>42</v>
      </c>
      <c r="BB47">
        <v>0</v>
      </c>
      <c r="BC47">
        <f t="shared" si="20"/>
        <v>0</v>
      </c>
      <c r="BD47">
        <v>0</v>
      </c>
      <c r="BE47">
        <v>0</v>
      </c>
      <c r="BJ47" t="s">
        <v>3</v>
      </c>
      <c r="BK47">
        <v>45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f t="shared" si="8"/>
        <v>0.375</v>
      </c>
      <c r="BU47">
        <f t="shared" si="9"/>
        <v>0</v>
      </c>
      <c r="BV47">
        <f t="shared" si="10"/>
        <v>0</v>
      </c>
      <c r="BW47">
        <f t="shared" si="11"/>
        <v>0</v>
      </c>
      <c r="BX47">
        <f t="shared" si="12"/>
        <v>0</v>
      </c>
      <c r="BY47">
        <f t="shared" si="13"/>
        <v>0</v>
      </c>
      <c r="BZ47">
        <f t="shared" si="14"/>
        <v>0</v>
      </c>
      <c r="CA47">
        <f t="shared" si="15"/>
        <v>0</v>
      </c>
      <c r="CB47">
        <f t="shared" si="16"/>
        <v>0</v>
      </c>
      <c r="CE47" t="s">
        <v>3</v>
      </c>
      <c r="CF47">
        <v>45</v>
      </c>
      <c r="CG47">
        <f t="shared" si="17"/>
        <v>-90</v>
      </c>
      <c r="CL47" t="s">
        <v>3</v>
      </c>
      <c r="CM47">
        <v>45</v>
      </c>
      <c r="CO47">
        <f t="shared" si="18"/>
        <v>0</v>
      </c>
      <c r="CP47">
        <f t="shared" si="19"/>
        <v>0</v>
      </c>
      <c r="CV47" t="s">
        <v>3</v>
      </c>
      <c r="CW47">
        <v>45</v>
      </c>
      <c r="CY47">
        <v>1.517779</v>
      </c>
      <c r="CZ47">
        <v>-1.8933800000000001</v>
      </c>
      <c r="DA47">
        <v>0.19781199999999999</v>
      </c>
      <c r="DB47" t="s">
        <v>3</v>
      </c>
      <c r="DC47">
        <v>45</v>
      </c>
    </row>
    <row r="48" spans="2:107">
      <c r="B48" t="s">
        <v>3</v>
      </c>
      <c r="C48">
        <v>46</v>
      </c>
      <c r="D48">
        <v>0</v>
      </c>
      <c r="E48">
        <f t="shared" si="1"/>
        <v>0</v>
      </c>
      <c r="G48">
        <f t="shared" si="2"/>
        <v>0</v>
      </c>
      <c r="I48">
        <f t="shared" si="3"/>
        <v>0</v>
      </c>
      <c r="J48" t="s">
        <v>3</v>
      </c>
      <c r="K48">
        <v>46</v>
      </c>
      <c r="O48" t="s">
        <v>3</v>
      </c>
      <c r="P48">
        <v>46</v>
      </c>
      <c r="W48" t="s">
        <v>3</v>
      </c>
      <c r="X48">
        <v>46</v>
      </c>
      <c r="Y48">
        <v>0</v>
      </c>
      <c r="Z48">
        <f t="shared" si="4"/>
        <v>0</v>
      </c>
      <c r="AB48" t="s">
        <v>3</v>
      </c>
      <c r="AC48">
        <v>46</v>
      </c>
      <c r="AN48" t="s">
        <v>3</v>
      </c>
      <c r="AO48">
        <v>46</v>
      </c>
      <c r="AZ48" t="s">
        <v>3</v>
      </c>
      <c r="BA48">
        <v>43</v>
      </c>
      <c r="BB48">
        <v>0</v>
      </c>
      <c r="BC48">
        <f t="shared" si="20"/>
        <v>0</v>
      </c>
      <c r="BD48">
        <v>0</v>
      </c>
      <c r="BE48">
        <v>0</v>
      </c>
      <c r="BJ48" t="s">
        <v>3</v>
      </c>
      <c r="BK48">
        <v>46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f t="shared" si="8"/>
        <v>0.38333333333333336</v>
      </c>
      <c r="BU48">
        <f t="shared" si="9"/>
        <v>0</v>
      </c>
      <c r="BV48">
        <f t="shared" si="10"/>
        <v>0</v>
      </c>
      <c r="BW48">
        <f t="shared" si="11"/>
        <v>0</v>
      </c>
      <c r="BX48">
        <f t="shared" si="12"/>
        <v>0</v>
      </c>
      <c r="BY48">
        <f t="shared" si="13"/>
        <v>0</v>
      </c>
      <c r="BZ48">
        <f t="shared" si="14"/>
        <v>0</v>
      </c>
      <c r="CA48">
        <f t="shared" si="15"/>
        <v>0</v>
      </c>
      <c r="CB48">
        <f t="shared" si="16"/>
        <v>0</v>
      </c>
      <c r="CE48" t="s">
        <v>3</v>
      </c>
      <c r="CF48">
        <v>46</v>
      </c>
      <c r="CG48">
        <f t="shared" si="17"/>
        <v>-90</v>
      </c>
      <c r="CL48" t="s">
        <v>3</v>
      </c>
      <c r="CM48">
        <v>46</v>
      </c>
      <c r="CO48">
        <f t="shared" si="18"/>
        <v>0</v>
      </c>
      <c r="CP48">
        <f t="shared" si="19"/>
        <v>0</v>
      </c>
      <c r="CV48" t="s">
        <v>3</v>
      </c>
      <c r="CW48">
        <v>46</v>
      </c>
      <c r="CY48">
        <v>1.5145729999999999</v>
      </c>
      <c r="CZ48">
        <v>-1.8809279999999999</v>
      </c>
      <c r="DA48">
        <v>0.19931399999999999</v>
      </c>
      <c r="DB48" t="s">
        <v>3</v>
      </c>
      <c r="DC48">
        <v>46</v>
      </c>
    </row>
    <row r="49" spans="2:107">
      <c r="B49" t="s">
        <v>3</v>
      </c>
      <c r="C49">
        <v>47</v>
      </c>
      <c r="D49">
        <v>0</v>
      </c>
      <c r="E49">
        <f t="shared" si="1"/>
        <v>0</v>
      </c>
      <c r="G49">
        <f t="shared" si="2"/>
        <v>0</v>
      </c>
      <c r="I49">
        <f t="shared" si="3"/>
        <v>0</v>
      </c>
      <c r="J49" t="s">
        <v>3</v>
      </c>
      <c r="K49">
        <v>47</v>
      </c>
      <c r="O49" t="s">
        <v>3</v>
      </c>
      <c r="P49">
        <v>47</v>
      </c>
      <c r="W49" t="s">
        <v>3</v>
      </c>
      <c r="X49">
        <v>47</v>
      </c>
      <c r="Y49">
        <v>0</v>
      </c>
      <c r="Z49">
        <f t="shared" si="4"/>
        <v>0</v>
      </c>
      <c r="AB49" t="s">
        <v>3</v>
      </c>
      <c r="AC49">
        <v>47</v>
      </c>
      <c r="AN49" t="s">
        <v>3</v>
      </c>
      <c r="AO49">
        <v>47</v>
      </c>
      <c r="AZ49" t="s">
        <v>3</v>
      </c>
      <c r="BA49">
        <v>44</v>
      </c>
      <c r="BB49">
        <v>0</v>
      </c>
      <c r="BC49">
        <f t="shared" si="20"/>
        <v>0</v>
      </c>
      <c r="BD49">
        <v>0</v>
      </c>
      <c r="BE49">
        <v>0</v>
      </c>
      <c r="BJ49" t="s">
        <v>3</v>
      </c>
      <c r="BK49">
        <v>47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f t="shared" si="8"/>
        <v>0.39166666666666666</v>
      </c>
      <c r="BU49">
        <f t="shared" si="9"/>
        <v>0</v>
      </c>
      <c r="BV49">
        <f t="shared" si="10"/>
        <v>0</v>
      </c>
      <c r="BW49">
        <f t="shared" si="11"/>
        <v>0</v>
      </c>
      <c r="BX49">
        <f t="shared" si="12"/>
        <v>0</v>
      </c>
      <c r="BY49">
        <f t="shared" si="13"/>
        <v>0</v>
      </c>
      <c r="BZ49">
        <f t="shared" si="14"/>
        <v>0</v>
      </c>
      <c r="CA49">
        <f t="shared" si="15"/>
        <v>0</v>
      </c>
      <c r="CB49">
        <f t="shared" si="16"/>
        <v>0</v>
      </c>
      <c r="CE49" t="s">
        <v>3</v>
      </c>
      <c r="CF49">
        <v>47</v>
      </c>
      <c r="CG49">
        <f t="shared" si="17"/>
        <v>-90</v>
      </c>
      <c r="CL49" t="s">
        <v>3</v>
      </c>
      <c r="CM49">
        <v>47</v>
      </c>
      <c r="CO49">
        <f t="shared" si="18"/>
        <v>0</v>
      </c>
      <c r="CP49">
        <f t="shared" si="19"/>
        <v>0</v>
      </c>
      <c r="CV49" t="s">
        <v>3</v>
      </c>
      <c r="CW49">
        <v>47</v>
      </c>
      <c r="CY49">
        <v>1.5124569999999999</v>
      </c>
      <c r="CZ49">
        <v>-1.868492</v>
      </c>
      <c r="DA49">
        <v>0.20096700000000001</v>
      </c>
      <c r="DB49" t="s">
        <v>3</v>
      </c>
      <c r="DC49">
        <v>47</v>
      </c>
    </row>
    <row r="50" spans="2:107">
      <c r="B50" t="s">
        <v>3</v>
      </c>
      <c r="C50">
        <v>48</v>
      </c>
      <c r="D50">
        <v>0</v>
      </c>
      <c r="E50">
        <f t="shared" si="1"/>
        <v>0</v>
      </c>
      <c r="G50">
        <f t="shared" si="2"/>
        <v>0</v>
      </c>
      <c r="I50">
        <f t="shared" si="3"/>
        <v>0</v>
      </c>
      <c r="J50" t="s">
        <v>3</v>
      </c>
      <c r="K50">
        <v>48</v>
      </c>
      <c r="O50" t="s">
        <v>3</v>
      </c>
      <c r="P50">
        <v>48</v>
      </c>
      <c r="W50" t="s">
        <v>3</v>
      </c>
      <c r="X50">
        <v>48</v>
      </c>
      <c r="Y50">
        <v>0</v>
      </c>
      <c r="Z50">
        <f t="shared" si="4"/>
        <v>0</v>
      </c>
      <c r="AB50" t="s">
        <v>3</v>
      </c>
      <c r="AC50">
        <v>48</v>
      </c>
      <c r="AN50" t="s">
        <v>3</v>
      </c>
      <c r="AO50">
        <v>48</v>
      </c>
      <c r="AZ50" t="s">
        <v>3</v>
      </c>
      <c r="BA50">
        <v>45</v>
      </c>
      <c r="BB50">
        <v>0</v>
      </c>
      <c r="BC50">
        <f t="shared" si="20"/>
        <v>0</v>
      </c>
      <c r="BD50">
        <v>0</v>
      </c>
      <c r="BE50">
        <v>0</v>
      </c>
      <c r="BJ50" t="s">
        <v>3</v>
      </c>
      <c r="BK50">
        <v>48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f t="shared" si="8"/>
        <v>0.4</v>
      </c>
      <c r="BU50">
        <f t="shared" si="9"/>
        <v>0</v>
      </c>
      <c r="BV50">
        <f t="shared" si="10"/>
        <v>0</v>
      </c>
      <c r="BW50">
        <f t="shared" si="11"/>
        <v>0</v>
      </c>
      <c r="BX50">
        <f t="shared" si="12"/>
        <v>0</v>
      </c>
      <c r="BY50">
        <f t="shared" si="13"/>
        <v>0</v>
      </c>
      <c r="BZ50">
        <f t="shared" si="14"/>
        <v>0</v>
      </c>
      <c r="CA50">
        <f t="shared" si="15"/>
        <v>0</v>
      </c>
      <c r="CB50">
        <f t="shared" si="16"/>
        <v>0</v>
      </c>
      <c r="CE50" t="s">
        <v>3</v>
      </c>
      <c r="CF50">
        <v>48</v>
      </c>
      <c r="CG50">
        <f t="shared" si="17"/>
        <v>-90</v>
      </c>
      <c r="CL50" t="s">
        <v>3</v>
      </c>
      <c r="CM50">
        <v>48</v>
      </c>
      <c r="CO50">
        <f t="shared" si="18"/>
        <v>0</v>
      </c>
      <c r="CP50">
        <f t="shared" si="19"/>
        <v>0</v>
      </c>
      <c r="CV50" t="s">
        <v>3</v>
      </c>
      <c r="CW50">
        <v>48</v>
      </c>
      <c r="CY50">
        <v>1.5114019999999999</v>
      </c>
      <c r="CZ50">
        <v>-1.85606</v>
      </c>
      <c r="DA50">
        <v>0.202713</v>
      </c>
      <c r="DB50" t="s">
        <v>3</v>
      </c>
      <c r="DC50">
        <v>48</v>
      </c>
    </row>
    <row r="51" spans="2:107">
      <c r="B51" t="s">
        <v>3</v>
      </c>
      <c r="C51">
        <v>49</v>
      </c>
      <c r="D51">
        <v>0</v>
      </c>
      <c r="E51">
        <f t="shared" si="1"/>
        <v>0</v>
      </c>
      <c r="G51">
        <f t="shared" si="2"/>
        <v>0</v>
      </c>
      <c r="I51">
        <f t="shared" si="3"/>
        <v>0</v>
      </c>
      <c r="J51" t="s">
        <v>3</v>
      </c>
      <c r="K51">
        <v>49</v>
      </c>
      <c r="O51" t="s">
        <v>3</v>
      </c>
      <c r="P51">
        <v>49</v>
      </c>
      <c r="W51" t="s">
        <v>3</v>
      </c>
      <c r="X51">
        <v>49</v>
      </c>
      <c r="Y51">
        <v>0</v>
      </c>
      <c r="Z51">
        <f t="shared" si="4"/>
        <v>0</v>
      </c>
      <c r="AB51" t="s">
        <v>3</v>
      </c>
      <c r="AC51">
        <v>49</v>
      </c>
      <c r="AN51" t="s">
        <v>3</v>
      </c>
      <c r="AO51">
        <v>49</v>
      </c>
      <c r="AZ51" t="s">
        <v>3</v>
      </c>
      <c r="BA51">
        <v>46</v>
      </c>
      <c r="BB51">
        <v>0</v>
      </c>
      <c r="BC51">
        <f t="shared" si="20"/>
        <v>0</v>
      </c>
      <c r="BD51">
        <v>0</v>
      </c>
      <c r="BE51">
        <v>0</v>
      </c>
      <c r="BJ51" t="s">
        <v>3</v>
      </c>
      <c r="BK51">
        <v>49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f t="shared" si="8"/>
        <v>0.40833333333333333</v>
      </c>
      <c r="BU51">
        <f t="shared" si="9"/>
        <v>0</v>
      </c>
      <c r="BV51">
        <f t="shared" si="10"/>
        <v>0</v>
      </c>
      <c r="BW51">
        <f t="shared" si="11"/>
        <v>0</v>
      </c>
      <c r="BX51">
        <f t="shared" si="12"/>
        <v>0</v>
      </c>
      <c r="BY51">
        <f t="shared" si="13"/>
        <v>0</v>
      </c>
      <c r="BZ51">
        <f t="shared" si="14"/>
        <v>0</v>
      </c>
      <c r="CA51">
        <f t="shared" si="15"/>
        <v>0</v>
      </c>
      <c r="CB51">
        <f t="shared" si="16"/>
        <v>0</v>
      </c>
      <c r="CE51" t="s">
        <v>3</v>
      </c>
      <c r="CF51">
        <v>49</v>
      </c>
      <c r="CG51">
        <f t="shared" si="17"/>
        <v>-90</v>
      </c>
      <c r="CL51" t="s">
        <v>3</v>
      </c>
      <c r="CM51">
        <v>49</v>
      </c>
      <c r="CO51">
        <f t="shared" si="18"/>
        <v>0</v>
      </c>
      <c r="CP51">
        <f t="shared" si="19"/>
        <v>0</v>
      </c>
      <c r="CV51" t="s">
        <v>3</v>
      </c>
      <c r="CW51">
        <v>49</v>
      </c>
      <c r="CY51">
        <v>1.5113490000000001</v>
      </c>
      <c r="CZ51">
        <v>-1.843642</v>
      </c>
      <c r="DA51">
        <v>0.20449800000000001</v>
      </c>
      <c r="DB51" t="s">
        <v>3</v>
      </c>
      <c r="DC51">
        <v>49</v>
      </c>
    </row>
    <row r="52" spans="2:107">
      <c r="B52" t="s">
        <v>3</v>
      </c>
      <c r="C52">
        <v>50</v>
      </c>
      <c r="D52">
        <v>0</v>
      </c>
      <c r="E52">
        <f t="shared" si="1"/>
        <v>0</v>
      </c>
      <c r="G52">
        <f t="shared" si="2"/>
        <v>0</v>
      </c>
      <c r="I52">
        <f t="shared" si="3"/>
        <v>0</v>
      </c>
      <c r="J52" t="s">
        <v>3</v>
      </c>
      <c r="K52">
        <v>50</v>
      </c>
      <c r="O52" t="s">
        <v>3</v>
      </c>
      <c r="P52">
        <v>50</v>
      </c>
      <c r="W52" t="s">
        <v>3</v>
      </c>
      <c r="X52">
        <v>50</v>
      </c>
      <c r="Y52">
        <v>0</v>
      </c>
      <c r="Z52">
        <f t="shared" si="4"/>
        <v>0</v>
      </c>
      <c r="AB52" t="s">
        <v>3</v>
      </c>
      <c r="AC52">
        <v>50</v>
      </c>
      <c r="AN52" t="s">
        <v>3</v>
      </c>
      <c r="AO52">
        <v>50</v>
      </c>
      <c r="AZ52" t="s">
        <v>3</v>
      </c>
      <c r="BA52">
        <v>47</v>
      </c>
      <c r="BB52">
        <v>0</v>
      </c>
      <c r="BC52">
        <f t="shared" si="20"/>
        <v>0</v>
      </c>
      <c r="BD52">
        <v>0</v>
      </c>
      <c r="BE52">
        <v>0</v>
      </c>
      <c r="BJ52" t="s">
        <v>3</v>
      </c>
      <c r="BK52">
        <v>50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f t="shared" si="8"/>
        <v>0.41666666666666669</v>
      </c>
      <c r="BU52">
        <f t="shared" si="9"/>
        <v>0</v>
      </c>
      <c r="BV52">
        <f t="shared" si="10"/>
        <v>0</v>
      </c>
      <c r="BW52">
        <f t="shared" si="11"/>
        <v>0</v>
      </c>
      <c r="BX52">
        <f t="shared" si="12"/>
        <v>0</v>
      </c>
      <c r="BY52">
        <f t="shared" si="13"/>
        <v>0</v>
      </c>
      <c r="BZ52">
        <f t="shared" si="14"/>
        <v>0</v>
      </c>
      <c r="CA52">
        <f t="shared" si="15"/>
        <v>0</v>
      </c>
      <c r="CB52">
        <f t="shared" si="16"/>
        <v>0</v>
      </c>
      <c r="CE52" t="s">
        <v>3</v>
      </c>
      <c r="CF52">
        <v>50</v>
      </c>
      <c r="CG52">
        <f t="shared" si="17"/>
        <v>-90</v>
      </c>
      <c r="CL52" t="s">
        <v>3</v>
      </c>
      <c r="CM52">
        <v>50</v>
      </c>
      <c r="CO52">
        <f t="shared" si="18"/>
        <v>0</v>
      </c>
      <c r="CP52">
        <f t="shared" si="19"/>
        <v>0</v>
      </c>
      <c r="CV52" t="s">
        <v>3</v>
      </c>
      <c r="CW52">
        <v>50</v>
      </c>
      <c r="CY52">
        <v>1.5122199999999999</v>
      </c>
      <c r="CZ52">
        <v>-1.8312729999999999</v>
      </c>
      <c r="DA52">
        <v>0.206287</v>
      </c>
      <c r="DB52" t="s">
        <v>3</v>
      </c>
      <c r="DC52">
        <v>50</v>
      </c>
    </row>
    <row r="53" spans="2:107">
      <c r="B53" t="s">
        <v>3</v>
      </c>
      <c r="C53">
        <v>51</v>
      </c>
      <c r="D53">
        <v>0</v>
      </c>
      <c r="E53">
        <f t="shared" si="1"/>
        <v>0</v>
      </c>
      <c r="G53">
        <f t="shared" si="2"/>
        <v>0</v>
      </c>
      <c r="I53">
        <f t="shared" si="3"/>
        <v>0</v>
      </c>
      <c r="J53" t="s">
        <v>3</v>
      </c>
      <c r="K53">
        <v>51</v>
      </c>
      <c r="O53" t="s">
        <v>3</v>
      </c>
      <c r="P53">
        <v>51</v>
      </c>
      <c r="W53" t="s">
        <v>3</v>
      </c>
      <c r="X53">
        <v>51</v>
      </c>
      <c r="Y53">
        <v>0</v>
      </c>
      <c r="Z53">
        <f t="shared" si="4"/>
        <v>0</v>
      </c>
      <c r="AB53" t="s">
        <v>3</v>
      </c>
      <c r="AC53">
        <v>51</v>
      </c>
      <c r="AN53" t="s">
        <v>3</v>
      </c>
      <c r="AO53">
        <v>51</v>
      </c>
      <c r="AZ53" t="s">
        <v>3</v>
      </c>
      <c r="BA53">
        <v>48</v>
      </c>
      <c r="BB53">
        <v>0</v>
      </c>
      <c r="BC53">
        <f t="shared" si="20"/>
        <v>0</v>
      </c>
      <c r="BD53">
        <v>0</v>
      </c>
      <c r="BE53">
        <v>0</v>
      </c>
      <c r="BJ53" t="s">
        <v>3</v>
      </c>
      <c r="BK53">
        <v>51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f t="shared" si="8"/>
        <v>0.42499999999999999</v>
      </c>
      <c r="BU53">
        <f t="shared" si="9"/>
        <v>0</v>
      </c>
      <c r="BV53">
        <f t="shared" si="10"/>
        <v>0</v>
      </c>
      <c r="BW53">
        <f t="shared" si="11"/>
        <v>0</v>
      </c>
      <c r="BX53">
        <f t="shared" si="12"/>
        <v>0</v>
      </c>
      <c r="BY53">
        <f t="shared" si="13"/>
        <v>0</v>
      </c>
      <c r="BZ53">
        <f t="shared" si="14"/>
        <v>0</v>
      </c>
      <c r="CA53">
        <f t="shared" si="15"/>
        <v>0</v>
      </c>
      <c r="CB53">
        <f t="shared" si="16"/>
        <v>0</v>
      </c>
      <c r="CE53" t="s">
        <v>3</v>
      </c>
      <c r="CF53">
        <v>51</v>
      </c>
      <c r="CG53">
        <f t="shared" si="17"/>
        <v>-90</v>
      </c>
      <c r="CL53" t="s">
        <v>3</v>
      </c>
      <c r="CM53">
        <v>51</v>
      </c>
      <c r="CO53">
        <f t="shared" si="18"/>
        <v>0</v>
      </c>
      <c r="CP53">
        <f t="shared" si="19"/>
        <v>0</v>
      </c>
      <c r="CV53" t="s">
        <v>3</v>
      </c>
      <c r="CW53">
        <v>51</v>
      </c>
      <c r="CY53">
        <v>1.5139279999999999</v>
      </c>
      <c r="CZ53">
        <v>-1.8190029999999999</v>
      </c>
      <c r="DA53">
        <v>0.208042</v>
      </c>
      <c r="DB53" t="s">
        <v>3</v>
      </c>
      <c r="DC53">
        <v>51</v>
      </c>
    </row>
    <row r="54" spans="2:107">
      <c r="B54" t="s">
        <v>3</v>
      </c>
      <c r="C54">
        <v>52</v>
      </c>
      <c r="D54">
        <v>0</v>
      </c>
      <c r="E54">
        <f t="shared" si="1"/>
        <v>0</v>
      </c>
      <c r="G54">
        <f t="shared" si="2"/>
        <v>0</v>
      </c>
      <c r="I54">
        <f t="shared" si="3"/>
        <v>0</v>
      </c>
      <c r="J54" t="s">
        <v>3</v>
      </c>
      <c r="K54">
        <v>52</v>
      </c>
      <c r="O54" t="s">
        <v>3</v>
      </c>
      <c r="P54">
        <v>52</v>
      </c>
      <c r="W54" t="s">
        <v>3</v>
      </c>
      <c r="X54">
        <v>52</v>
      </c>
      <c r="Y54">
        <v>0</v>
      </c>
      <c r="Z54">
        <f t="shared" si="4"/>
        <v>0</v>
      </c>
      <c r="AB54" t="s">
        <v>3</v>
      </c>
      <c r="AC54">
        <v>52</v>
      </c>
      <c r="AN54" t="s">
        <v>3</v>
      </c>
      <c r="AO54">
        <v>52</v>
      </c>
      <c r="AZ54" t="s">
        <v>3</v>
      </c>
      <c r="BA54">
        <v>49</v>
      </c>
      <c r="BB54">
        <v>0</v>
      </c>
      <c r="BC54">
        <f t="shared" si="20"/>
        <v>0</v>
      </c>
      <c r="BD54">
        <v>0</v>
      </c>
      <c r="BE54">
        <v>0</v>
      </c>
      <c r="BJ54" t="s">
        <v>3</v>
      </c>
      <c r="BK54">
        <v>52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f t="shared" si="8"/>
        <v>0.43333333333333335</v>
      </c>
      <c r="BU54">
        <f t="shared" si="9"/>
        <v>0</v>
      </c>
      <c r="BV54">
        <f t="shared" si="10"/>
        <v>0</v>
      </c>
      <c r="BW54">
        <f t="shared" si="11"/>
        <v>0</v>
      </c>
      <c r="BX54">
        <f t="shared" si="12"/>
        <v>0</v>
      </c>
      <c r="BY54">
        <f t="shared" si="13"/>
        <v>0</v>
      </c>
      <c r="BZ54">
        <f t="shared" si="14"/>
        <v>0</v>
      </c>
      <c r="CA54">
        <f t="shared" si="15"/>
        <v>0</v>
      </c>
      <c r="CB54">
        <f t="shared" si="16"/>
        <v>0</v>
      </c>
      <c r="CE54" t="s">
        <v>3</v>
      </c>
      <c r="CF54">
        <v>52</v>
      </c>
      <c r="CG54">
        <f t="shared" si="17"/>
        <v>-90</v>
      </c>
      <c r="CL54" t="s">
        <v>3</v>
      </c>
      <c r="CM54">
        <v>52</v>
      </c>
      <c r="CO54">
        <f t="shared" si="18"/>
        <v>0</v>
      </c>
      <c r="CP54">
        <f t="shared" si="19"/>
        <v>0</v>
      </c>
      <c r="CV54" t="s">
        <v>3</v>
      </c>
      <c r="CW54">
        <v>52</v>
      </c>
      <c r="CY54">
        <v>1.516389</v>
      </c>
      <c r="CZ54">
        <v>-1.80688</v>
      </c>
      <c r="DA54">
        <v>0.20972499999999999</v>
      </c>
      <c r="DB54" t="s">
        <v>3</v>
      </c>
      <c r="DC54">
        <v>52</v>
      </c>
    </row>
    <row r="55" spans="2:107">
      <c r="B55" t="s">
        <v>3</v>
      </c>
      <c r="C55">
        <v>53</v>
      </c>
      <c r="D55">
        <v>0</v>
      </c>
      <c r="E55">
        <f t="shared" si="1"/>
        <v>0</v>
      </c>
      <c r="G55">
        <f t="shared" si="2"/>
        <v>0</v>
      </c>
      <c r="I55">
        <f t="shared" si="3"/>
        <v>0</v>
      </c>
      <c r="J55" t="s">
        <v>3</v>
      </c>
      <c r="K55">
        <v>53</v>
      </c>
      <c r="O55" t="s">
        <v>3</v>
      </c>
      <c r="P55">
        <v>53</v>
      </c>
      <c r="W55" t="s">
        <v>3</v>
      </c>
      <c r="X55">
        <v>53</v>
      </c>
      <c r="Y55">
        <v>0</v>
      </c>
      <c r="Z55">
        <f t="shared" si="4"/>
        <v>0</v>
      </c>
      <c r="AB55" t="s">
        <v>3</v>
      </c>
      <c r="AC55">
        <v>53</v>
      </c>
      <c r="AN55" t="s">
        <v>3</v>
      </c>
      <c r="AO55">
        <v>53</v>
      </c>
      <c r="AZ55" t="s">
        <v>3</v>
      </c>
      <c r="BA55">
        <v>50</v>
      </c>
      <c r="BB55">
        <v>0</v>
      </c>
      <c r="BC55">
        <f t="shared" si="20"/>
        <v>0</v>
      </c>
      <c r="BD55">
        <v>0</v>
      </c>
      <c r="BE55">
        <v>0</v>
      </c>
      <c r="BJ55" t="s">
        <v>3</v>
      </c>
      <c r="BK55">
        <v>53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f t="shared" si="8"/>
        <v>0.44166666666666665</v>
      </c>
      <c r="BU55">
        <f t="shared" si="9"/>
        <v>0</v>
      </c>
      <c r="BV55">
        <f t="shared" si="10"/>
        <v>0</v>
      </c>
      <c r="BW55">
        <f t="shared" si="11"/>
        <v>0</v>
      </c>
      <c r="BX55">
        <f t="shared" si="12"/>
        <v>0</v>
      </c>
      <c r="BY55">
        <f t="shared" si="13"/>
        <v>0</v>
      </c>
      <c r="BZ55">
        <f t="shared" si="14"/>
        <v>0</v>
      </c>
      <c r="CA55">
        <f t="shared" si="15"/>
        <v>0</v>
      </c>
      <c r="CB55">
        <f t="shared" si="16"/>
        <v>0</v>
      </c>
      <c r="CE55" t="s">
        <v>3</v>
      </c>
      <c r="CF55">
        <v>53</v>
      </c>
      <c r="CG55">
        <f t="shared" si="17"/>
        <v>-90</v>
      </c>
      <c r="CL55" t="s">
        <v>3</v>
      </c>
      <c r="CM55">
        <v>53</v>
      </c>
      <c r="CO55">
        <f t="shared" si="18"/>
        <v>0</v>
      </c>
      <c r="CP55">
        <f t="shared" si="19"/>
        <v>0</v>
      </c>
      <c r="CV55" t="s">
        <v>3</v>
      </c>
      <c r="CW55">
        <v>53</v>
      </c>
      <c r="CY55">
        <v>1.5195350000000001</v>
      </c>
      <c r="CZ55">
        <v>-1.7949390000000001</v>
      </c>
      <c r="DA55">
        <v>0.21129800000000001</v>
      </c>
      <c r="DB55" t="s">
        <v>3</v>
      </c>
      <c r="DC55">
        <v>53</v>
      </c>
    </row>
    <row r="56" spans="2:107">
      <c r="B56" t="s">
        <v>3</v>
      </c>
      <c r="C56">
        <v>54</v>
      </c>
      <c r="D56">
        <v>0</v>
      </c>
      <c r="E56">
        <f t="shared" si="1"/>
        <v>0</v>
      </c>
      <c r="G56">
        <f t="shared" si="2"/>
        <v>0</v>
      </c>
      <c r="I56">
        <f t="shared" si="3"/>
        <v>0</v>
      </c>
      <c r="J56" t="s">
        <v>3</v>
      </c>
      <c r="K56">
        <v>54</v>
      </c>
      <c r="O56" t="s">
        <v>3</v>
      </c>
      <c r="P56">
        <v>54</v>
      </c>
      <c r="W56" t="s">
        <v>3</v>
      </c>
      <c r="X56">
        <v>54</v>
      </c>
      <c r="Y56">
        <v>0</v>
      </c>
      <c r="Z56">
        <f t="shared" si="4"/>
        <v>0</v>
      </c>
      <c r="AB56" t="s">
        <v>3</v>
      </c>
      <c r="AC56">
        <v>54</v>
      </c>
      <c r="AN56" t="s">
        <v>3</v>
      </c>
      <c r="AO56">
        <v>54</v>
      </c>
      <c r="AZ56" t="s">
        <v>3</v>
      </c>
      <c r="BA56">
        <v>51</v>
      </c>
      <c r="BB56">
        <v>0</v>
      </c>
      <c r="BC56">
        <f t="shared" si="20"/>
        <v>0</v>
      </c>
      <c r="BD56">
        <v>0</v>
      </c>
      <c r="BE56">
        <v>0</v>
      </c>
      <c r="BJ56" t="s">
        <v>3</v>
      </c>
      <c r="BK56">
        <v>54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f t="shared" si="8"/>
        <v>0.45</v>
      </c>
      <c r="BU56">
        <f t="shared" si="9"/>
        <v>0</v>
      </c>
      <c r="BV56">
        <f t="shared" si="10"/>
        <v>0</v>
      </c>
      <c r="BW56">
        <f t="shared" si="11"/>
        <v>0</v>
      </c>
      <c r="BX56">
        <f t="shared" si="12"/>
        <v>0</v>
      </c>
      <c r="BY56">
        <f t="shared" si="13"/>
        <v>0</v>
      </c>
      <c r="BZ56">
        <f t="shared" si="14"/>
        <v>0</v>
      </c>
      <c r="CA56">
        <f t="shared" si="15"/>
        <v>0</v>
      </c>
      <c r="CB56">
        <f t="shared" si="16"/>
        <v>0</v>
      </c>
      <c r="CE56" t="s">
        <v>3</v>
      </c>
      <c r="CF56">
        <v>54</v>
      </c>
      <c r="CG56">
        <f t="shared" si="17"/>
        <v>-90</v>
      </c>
      <c r="CL56" t="s">
        <v>3</v>
      </c>
      <c r="CM56">
        <v>54</v>
      </c>
      <c r="CO56">
        <f t="shared" si="18"/>
        <v>0</v>
      </c>
      <c r="CP56">
        <f t="shared" si="19"/>
        <v>0</v>
      </c>
      <c r="CV56" t="s">
        <v>3</v>
      </c>
      <c r="CW56">
        <v>54</v>
      </c>
      <c r="CY56">
        <v>1.523304</v>
      </c>
      <c r="CZ56">
        <v>-1.7831999999999999</v>
      </c>
      <c r="DA56">
        <v>0.21273600000000001</v>
      </c>
      <c r="DB56" t="s">
        <v>3</v>
      </c>
      <c r="DC56">
        <v>54</v>
      </c>
    </row>
    <row r="57" spans="2:107">
      <c r="B57" t="s">
        <v>3</v>
      </c>
      <c r="C57">
        <v>55</v>
      </c>
      <c r="D57">
        <v>0</v>
      </c>
      <c r="E57">
        <f t="shared" si="1"/>
        <v>0</v>
      </c>
      <c r="G57">
        <f t="shared" si="2"/>
        <v>0</v>
      </c>
      <c r="I57">
        <f t="shared" si="3"/>
        <v>0</v>
      </c>
      <c r="J57" t="s">
        <v>3</v>
      </c>
      <c r="K57">
        <v>55</v>
      </c>
      <c r="O57" t="s">
        <v>3</v>
      </c>
      <c r="P57">
        <v>55</v>
      </c>
      <c r="W57" t="s">
        <v>3</v>
      </c>
      <c r="X57">
        <v>55</v>
      </c>
      <c r="Y57">
        <v>0</v>
      </c>
      <c r="Z57">
        <f t="shared" si="4"/>
        <v>0</v>
      </c>
      <c r="AB57" t="s">
        <v>3</v>
      </c>
      <c r="AC57">
        <v>55</v>
      </c>
      <c r="AN57" t="s">
        <v>3</v>
      </c>
      <c r="AO57">
        <v>55</v>
      </c>
      <c r="AZ57" t="s">
        <v>3</v>
      </c>
      <c r="BA57">
        <v>52</v>
      </c>
      <c r="BB57">
        <v>0</v>
      </c>
      <c r="BC57">
        <f t="shared" si="20"/>
        <v>0</v>
      </c>
      <c r="BD57">
        <v>0</v>
      </c>
      <c r="BE57">
        <v>0</v>
      </c>
      <c r="BJ57" t="s">
        <v>3</v>
      </c>
      <c r="BK57">
        <v>55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f t="shared" si="8"/>
        <v>0.45833333333333331</v>
      </c>
      <c r="BU57">
        <f t="shared" si="9"/>
        <v>0</v>
      </c>
      <c r="BV57">
        <f t="shared" si="10"/>
        <v>0</v>
      </c>
      <c r="BW57">
        <f t="shared" si="11"/>
        <v>0</v>
      </c>
      <c r="BX57">
        <f t="shared" si="12"/>
        <v>0</v>
      </c>
      <c r="BY57">
        <f t="shared" si="13"/>
        <v>0</v>
      </c>
      <c r="BZ57">
        <f t="shared" si="14"/>
        <v>0</v>
      </c>
      <c r="CA57">
        <f t="shared" si="15"/>
        <v>0</v>
      </c>
      <c r="CB57">
        <f t="shared" si="16"/>
        <v>0</v>
      </c>
      <c r="CE57" t="s">
        <v>3</v>
      </c>
      <c r="CF57">
        <v>55</v>
      </c>
      <c r="CG57">
        <f t="shared" si="17"/>
        <v>-90</v>
      </c>
      <c r="CL57" t="s">
        <v>3</v>
      </c>
      <c r="CM57">
        <v>55</v>
      </c>
      <c r="CO57">
        <f t="shared" si="18"/>
        <v>0</v>
      </c>
      <c r="CP57">
        <f t="shared" si="19"/>
        <v>0</v>
      </c>
      <c r="CV57" t="s">
        <v>3</v>
      </c>
      <c r="CW57">
        <v>55</v>
      </c>
      <c r="CY57">
        <v>1.5276449999999999</v>
      </c>
      <c r="CZ57">
        <v>-1.771687</v>
      </c>
      <c r="DA57">
        <v>0.214027</v>
      </c>
      <c r="DB57" t="s">
        <v>3</v>
      </c>
      <c r="DC57">
        <v>55</v>
      </c>
    </row>
    <row r="58" spans="2:107">
      <c r="B58" t="s">
        <v>3</v>
      </c>
      <c r="C58">
        <v>56</v>
      </c>
      <c r="D58">
        <v>0</v>
      </c>
      <c r="E58">
        <f t="shared" si="1"/>
        <v>0</v>
      </c>
      <c r="G58">
        <f t="shared" si="2"/>
        <v>0</v>
      </c>
      <c r="I58">
        <f t="shared" si="3"/>
        <v>0</v>
      </c>
      <c r="J58" t="s">
        <v>3</v>
      </c>
      <c r="K58">
        <v>56</v>
      </c>
      <c r="O58" t="s">
        <v>3</v>
      </c>
      <c r="P58">
        <v>56</v>
      </c>
      <c r="W58" t="s">
        <v>3</v>
      </c>
      <c r="X58">
        <v>56</v>
      </c>
      <c r="Y58">
        <v>0</v>
      </c>
      <c r="Z58">
        <f t="shared" si="4"/>
        <v>0</v>
      </c>
      <c r="AB58" t="s">
        <v>3</v>
      </c>
      <c r="AC58">
        <v>56</v>
      </c>
      <c r="AN58" t="s">
        <v>3</v>
      </c>
      <c r="AO58">
        <v>56</v>
      </c>
      <c r="AZ58" t="s">
        <v>3</v>
      </c>
      <c r="BA58">
        <v>53</v>
      </c>
      <c r="BB58">
        <v>0</v>
      </c>
      <c r="BC58">
        <f t="shared" si="20"/>
        <v>0</v>
      </c>
      <c r="BD58">
        <v>0</v>
      </c>
      <c r="BE58">
        <v>0</v>
      </c>
      <c r="BJ58" t="s">
        <v>3</v>
      </c>
      <c r="BK58">
        <v>56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f t="shared" si="8"/>
        <v>0.46666666666666667</v>
      </c>
      <c r="BU58">
        <f t="shared" si="9"/>
        <v>0</v>
      </c>
      <c r="BV58">
        <f t="shared" si="10"/>
        <v>0</v>
      </c>
      <c r="BW58">
        <f t="shared" si="11"/>
        <v>0</v>
      </c>
      <c r="BX58">
        <f t="shared" si="12"/>
        <v>0</v>
      </c>
      <c r="BY58">
        <f t="shared" si="13"/>
        <v>0</v>
      </c>
      <c r="BZ58">
        <f t="shared" si="14"/>
        <v>0</v>
      </c>
      <c r="CA58">
        <f t="shared" si="15"/>
        <v>0</v>
      </c>
      <c r="CB58">
        <f t="shared" si="16"/>
        <v>0</v>
      </c>
      <c r="CE58" t="s">
        <v>3</v>
      </c>
      <c r="CF58">
        <v>56</v>
      </c>
      <c r="CG58">
        <f t="shared" si="17"/>
        <v>-90</v>
      </c>
      <c r="CL58" t="s">
        <v>3</v>
      </c>
      <c r="CM58">
        <v>56</v>
      </c>
      <c r="CO58">
        <f t="shared" si="18"/>
        <v>0</v>
      </c>
      <c r="CP58">
        <f t="shared" si="19"/>
        <v>0</v>
      </c>
      <c r="CV58" t="s">
        <v>3</v>
      </c>
      <c r="CW58">
        <v>56</v>
      </c>
      <c r="CY58">
        <v>1.532518</v>
      </c>
      <c r="CZ58">
        <v>-1.7604299999999999</v>
      </c>
      <c r="DA58">
        <v>0.215195</v>
      </c>
      <c r="DB58" t="s">
        <v>3</v>
      </c>
      <c r="DC58">
        <v>56</v>
      </c>
    </row>
    <row r="59" spans="2:107">
      <c r="B59" t="s">
        <v>3</v>
      </c>
      <c r="C59">
        <v>57</v>
      </c>
      <c r="D59">
        <v>0</v>
      </c>
      <c r="E59">
        <f t="shared" si="1"/>
        <v>0</v>
      </c>
      <c r="G59">
        <f t="shared" si="2"/>
        <v>0</v>
      </c>
      <c r="I59">
        <f t="shared" si="3"/>
        <v>0</v>
      </c>
      <c r="J59" t="s">
        <v>3</v>
      </c>
      <c r="K59">
        <v>57</v>
      </c>
      <c r="O59" t="s">
        <v>3</v>
      </c>
      <c r="P59">
        <v>57</v>
      </c>
      <c r="W59" t="s">
        <v>3</v>
      </c>
      <c r="X59">
        <v>57</v>
      </c>
      <c r="Y59">
        <v>0</v>
      </c>
      <c r="Z59">
        <f t="shared" si="4"/>
        <v>0</v>
      </c>
      <c r="AB59" t="s">
        <v>3</v>
      </c>
      <c r="AC59">
        <v>57</v>
      </c>
      <c r="AN59" t="s">
        <v>3</v>
      </c>
      <c r="AO59">
        <v>57</v>
      </c>
      <c r="AZ59" t="s">
        <v>3</v>
      </c>
      <c r="BA59">
        <v>54</v>
      </c>
      <c r="BB59">
        <v>0</v>
      </c>
      <c r="BC59">
        <f t="shared" si="20"/>
        <v>0</v>
      </c>
      <c r="BD59">
        <v>0</v>
      </c>
      <c r="BE59">
        <v>0</v>
      </c>
      <c r="BJ59" t="s">
        <v>3</v>
      </c>
      <c r="BK59">
        <v>57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f t="shared" si="8"/>
        <v>0.47499999999999998</v>
      </c>
      <c r="BU59">
        <f t="shared" si="9"/>
        <v>0</v>
      </c>
      <c r="BV59">
        <f t="shared" si="10"/>
        <v>0</v>
      </c>
      <c r="BW59">
        <f t="shared" si="11"/>
        <v>0</v>
      </c>
      <c r="BX59">
        <f t="shared" si="12"/>
        <v>0</v>
      </c>
      <c r="BY59">
        <f t="shared" si="13"/>
        <v>0</v>
      </c>
      <c r="BZ59">
        <f t="shared" si="14"/>
        <v>0</v>
      </c>
      <c r="CA59">
        <f t="shared" si="15"/>
        <v>0</v>
      </c>
      <c r="CB59">
        <f t="shared" si="16"/>
        <v>0</v>
      </c>
      <c r="CE59" t="s">
        <v>3</v>
      </c>
      <c r="CF59">
        <v>57</v>
      </c>
      <c r="CG59">
        <f t="shared" si="17"/>
        <v>-90</v>
      </c>
      <c r="CL59" t="s">
        <v>3</v>
      </c>
      <c r="CM59">
        <v>57</v>
      </c>
      <c r="CO59">
        <f t="shared" si="18"/>
        <v>0</v>
      </c>
      <c r="CP59">
        <f t="shared" si="19"/>
        <v>0</v>
      </c>
      <c r="CV59" t="s">
        <v>3</v>
      </c>
      <c r="CW59">
        <v>57</v>
      </c>
      <c r="CY59">
        <v>1.5379039999999999</v>
      </c>
      <c r="CZ59">
        <v>-1.749433</v>
      </c>
      <c r="DA59">
        <v>0.21629399999999999</v>
      </c>
      <c r="DB59" t="s">
        <v>3</v>
      </c>
      <c r="DC59">
        <v>57</v>
      </c>
    </row>
    <row r="60" spans="2:107">
      <c r="B60" t="s">
        <v>3</v>
      </c>
      <c r="C60">
        <v>58</v>
      </c>
      <c r="D60">
        <v>0</v>
      </c>
      <c r="E60">
        <f t="shared" si="1"/>
        <v>0</v>
      </c>
      <c r="G60">
        <f t="shared" si="2"/>
        <v>0</v>
      </c>
      <c r="I60">
        <f t="shared" si="3"/>
        <v>0</v>
      </c>
      <c r="J60" t="s">
        <v>3</v>
      </c>
      <c r="K60">
        <v>58</v>
      </c>
      <c r="O60" t="s">
        <v>3</v>
      </c>
      <c r="P60">
        <v>58</v>
      </c>
      <c r="W60" t="s">
        <v>3</v>
      </c>
      <c r="X60">
        <v>58</v>
      </c>
      <c r="Y60">
        <v>0</v>
      </c>
      <c r="Z60">
        <f t="shared" si="4"/>
        <v>0</v>
      </c>
      <c r="AB60" t="s">
        <v>3</v>
      </c>
      <c r="AC60">
        <v>58</v>
      </c>
      <c r="AN60" t="s">
        <v>3</v>
      </c>
      <c r="AO60">
        <v>58</v>
      </c>
      <c r="AZ60" t="s">
        <v>3</v>
      </c>
      <c r="BA60">
        <v>55</v>
      </c>
      <c r="BB60">
        <v>0</v>
      </c>
      <c r="BC60">
        <f t="shared" si="20"/>
        <v>0</v>
      </c>
      <c r="BD60">
        <v>0</v>
      </c>
      <c r="BE60">
        <v>0</v>
      </c>
      <c r="BJ60" t="s">
        <v>3</v>
      </c>
      <c r="BK60">
        <v>58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f t="shared" si="8"/>
        <v>0.48333333333333334</v>
      </c>
      <c r="BU60">
        <f t="shared" si="9"/>
        <v>0</v>
      </c>
      <c r="BV60">
        <f t="shared" si="10"/>
        <v>0</v>
      </c>
      <c r="BW60">
        <f t="shared" si="11"/>
        <v>0</v>
      </c>
      <c r="BX60">
        <f t="shared" si="12"/>
        <v>0</v>
      </c>
      <c r="BY60">
        <f t="shared" si="13"/>
        <v>0</v>
      </c>
      <c r="BZ60">
        <f t="shared" si="14"/>
        <v>0</v>
      </c>
      <c r="CA60">
        <f t="shared" si="15"/>
        <v>0</v>
      </c>
      <c r="CB60">
        <f t="shared" si="16"/>
        <v>0</v>
      </c>
      <c r="CE60" t="s">
        <v>3</v>
      </c>
      <c r="CF60">
        <v>58</v>
      </c>
      <c r="CG60">
        <f t="shared" si="17"/>
        <v>-90</v>
      </c>
      <c r="CL60" t="s">
        <v>3</v>
      </c>
      <c r="CM60">
        <v>58</v>
      </c>
      <c r="CO60">
        <f t="shared" si="18"/>
        <v>0</v>
      </c>
      <c r="CP60">
        <f t="shared" si="19"/>
        <v>0</v>
      </c>
      <c r="CV60" t="s">
        <v>3</v>
      </c>
      <c r="CW60">
        <v>58</v>
      </c>
      <c r="CY60">
        <v>1.5438069999999999</v>
      </c>
      <c r="CZ60">
        <v>-1.738675</v>
      </c>
      <c r="DA60">
        <v>0.217367</v>
      </c>
      <c r="DB60" t="s">
        <v>3</v>
      </c>
      <c r="DC60">
        <v>58</v>
      </c>
    </row>
    <row r="61" spans="2:107">
      <c r="B61" t="s">
        <v>3</v>
      </c>
      <c r="C61">
        <v>59</v>
      </c>
      <c r="D61">
        <v>0</v>
      </c>
      <c r="E61">
        <f t="shared" si="1"/>
        <v>0</v>
      </c>
      <c r="G61">
        <f t="shared" si="2"/>
        <v>0</v>
      </c>
      <c r="I61">
        <f t="shared" si="3"/>
        <v>0</v>
      </c>
      <c r="J61" t="s">
        <v>3</v>
      </c>
      <c r="K61">
        <v>59</v>
      </c>
      <c r="O61" t="s">
        <v>3</v>
      </c>
      <c r="P61">
        <v>59</v>
      </c>
      <c r="W61" t="s">
        <v>3</v>
      </c>
      <c r="X61">
        <v>59</v>
      </c>
      <c r="Y61">
        <v>0</v>
      </c>
      <c r="Z61">
        <f t="shared" si="4"/>
        <v>0</v>
      </c>
      <c r="AB61" t="s">
        <v>3</v>
      </c>
      <c r="AC61">
        <v>59</v>
      </c>
      <c r="AN61" t="s">
        <v>3</v>
      </c>
      <c r="AO61">
        <v>59</v>
      </c>
      <c r="AZ61" t="s">
        <v>3</v>
      </c>
      <c r="BA61">
        <v>56</v>
      </c>
      <c r="BB61">
        <v>0</v>
      </c>
      <c r="BC61">
        <f t="shared" si="20"/>
        <v>0</v>
      </c>
      <c r="BD61">
        <v>0</v>
      </c>
      <c r="BE61">
        <v>0</v>
      </c>
      <c r="BJ61" t="s">
        <v>3</v>
      </c>
      <c r="BK61">
        <v>59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f t="shared" si="8"/>
        <v>0.49166666666666664</v>
      </c>
      <c r="BU61">
        <f t="shared" si="9"/>
        <v>0</v>
      </c>
      <c r="BV61">
        <f t="shared" si="10"/>
        <v>0</v>
      </c>
      <c r="BW61">
        <f t="shared" si="11"/>
        <v>0</v>
      </c>
      <c r="BX61">
        <f t="shared" si="12"/>
        <v>0</v>
      </c>
      <c r="BY61">
        <f t="shared" si="13"/>
        <v>0</v>
      </c>
      <c r="BZ61">
        <f t="shared" si="14"/>
        <v>0</v>
      </c>
      <c r="CA61">
        <f t="shared" si="15"/>
        <v>0</v>
      </c>
      <c r="CB61">
        <f t="shared" si="16"/>
        <v>0</v>
      </c>
      <c r="CE61" t="s">
        <v>3</v>
      </c>
      <c r="CF61">
        <v>59</v>
      </c>
      <c r="CG61">
        <f t="shared" si="17"/>
        <v>-90</v>
      </c>
      <c r="CL61" t="s">
        <v>3</v>
      </c>
      <c r="CM61">
        <v>59</v>
      </c>
      <c r="CO61">
        <f t="shared" si="18"/>
        <v>0</v>
      </c>
      <c r="CP61">
        <f t="shared" si="19"/>
        <v>0</v>
      </c>
      <c r="CV61" t="s">
        <v>3</v>
      </c>
      <c r="CW61">
        <v>59</v>
      </c>
      <c r="CY61">
        <v>1.55023</v>
      </c>
      <c r="CZ61">
        <v>-1.728143</v>
      </c>
      <c r="DA61">
        <v>0.218413</v>
      </c>
      <c r="DB61" t="s">
        <v>3</v>
      </c>
      <c r="DC61">
        <v>59</v>
      </c>
    </row>
    <row r="62" spans="2:107">
      <c r="B62" t="s">
        <v>3</v>
      </c>
      <c r="C62">
        <v>60</v>
      </c>
      <c r="D62">
        <v>0</v>
      </c>
      <c r="E62">
        <f t="shared" si="1"/>
        <v>0</v>
      </c>
      <c r="G62">
        <f t="shared" si="2"/>
        <v>0</v>
      </c>
      <c r="I62">
        <f t="shared" si="3"/>
        <v>0</v>
      </c>
      <c r="J62" t="s">
        <v>3</v>
      </c>
      <c r="K62">
        <v>60</v>
      </c>
      <c r="O62" t="s">
        <v>3</v>
      </c>
      <c r="P62">
        <v>60</v>
      </c>
      <c r="W62" t="s">
        <v>3</v>
      </c>
      <c r="X62">
        <v>60</v>
      </c>
      <c r="Y62">
        <v>0</v>
      </c>
      <c r="Z62">
        <f t="shared" si="4"/>
        <v>0</v>
      </c>
      <c r="AB62" t="s">
        <v>3</v>
      </c>
      <c r="AC62">
        <v>60</v>
      </c>
      <c r="AN62" t="s">
        <v>3</v>
      </c>
      <c r="AO62">
        <v>60</v>
      </c>
      <c r="AZ62" t="s">
        <v>3</v>
      </c>
      <c r="BA62">
        <v>57</v>
      </c>
      <c r="BB62">
        <v>0</v>
      </c>
      <c r="BC62">
        <f t="shared" si="20"/>
        <v>0</v>
      </c>
      <c r="BD62">
        <v>0</v>
      </c>
      <c r="BE62">
        <v>0</v>
      </c>
      <c r="BJ62" t="s">
        <v>3</v>
      </c>
      <c r="BK62">
        <v>60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f t="shared" si="8"/>
        <v>0.5</v>
      </c>
      <c r="BU62">
        <f t="shared" si="9"/>
        <v>0</v>
      </c>
      <c r="BV62">
        <f t="shared" si="10"/>
        <v>0</v>
      </c>
      <c r="BW62">
        <f t="shared" si="11"/>
        <v>0</v>
      </c>
      <c r="BX62">
        <f t="shared" si="12"/>
        <v>0</v>
      </c>
      <c r="BY62">
        <f t="shared" si="13"/>
        <v>0</v>
      </c>
      <c r="BZ62">
        <f t="shared" si="14"/>
        <v>0</v>
      </c>
      <c r="CA62">
        <f t="shared" si="15"/>
        <v>0</v>
      </c>
      <c r="CB62">
        <f t="shared" si="16"/>
        <v>0</v>
      </c>
      <c r="CE62" t="s">
        <v>3</v>
      </c>
      <c r="CF62">
        <v>60</v>
      </c>
      <c r="CG62">
        <f t="shared" si="17"/>
        <v>-90</v>
      </c>
      <c r="CL62" t="s">
        <v>3</v>
      </c>
      <c r="CM62">
        <v>60</v>
      </c>
      <c r="CO62">
        <f t="shared" si="18"/>
        <v>0</v>
      </c>
      <c r="CP62">
        <f t="shared" si="19"/>
        <v>0</v>
      </c>
      <c r="CV62" t="s">
        <v>3</v>
      </c>
      <c r="CW62">
        <v>60</v>
      </c>
      <c r="CY62">
        <v>1.557156</v>
      </c>
      <c r="CZ62">
        <v>-1.717846</v>
      </c>
      <c r="DA62">
        <v>0.21940200000000001</v>
      </c>
      <c r="DB62" t="s">
        <v>3</v>
      </c>
      <c r="DC62">
        <v>60</v>
      </c>
    </row>
    <row r="63" spans="2:107">
      <c r="B63" t="s">
        <v>3</v>
      </c>
      <c r="C63">
        <v>61</v>
      </c>
      <c r="D63">
        <v>0</v>
      </c>
      <c r="E63">
        <f t="shared" si="1"/>
        <v>0</v>
      </c>
      <c r="G63">
        <f t="shared" si="2"/>
        <v>0</v>
      </c>
      <c r="I63">
        <f t="shared" si="3"/>
        <v>0</v>
      </c>
      <c r="J63" t="s">
        <v>3</v>
      </c>
      <c r="K63">
        <v>61</v>
      </c>
      <c r="O63" t="s">
        <v>3</v>
      </c>
      <c r="P63">
        <v>61</v>
      </c>
      <c r="W63" t="s">
        <v>3</v>
      </c>
      <c r="X63">
        <v>61</v>
      </c>
      <c r="Y63">
        <v>0</v>
      </c>
      <c r="Z63">
        <f t="shared" si="4"/>
        <v>0</v>
      </c>
      <c r="AB63" t="s">
        <v>3</v>
      </c>
      <c r="AC63">
        <v>61</v>
      </c>
      <c r="AN63" t="s">
        <v>3</v>
      </c>
      <c r="AO63">
        <v>61</v>
      </c>
      <c r="AZ63" t="s">
        <v>3</v>
      </c>
      <c r="BA63">
        <v>58</v>
      </c>
      <c r="BB63">
        <v>0</v>
      </c>
      <c r="BC63">
        <f t="shared" si="20"/>
        <v>0</v>
      </c>
      <c r="BD63">
        <v>0</v>
      </c>
      <c r="BE63">
        <v>0</v>
      </c>
      <c r="BJ63" t="s">
        <v>3</v>
      </c>
      <c r="BK63">
        <v>61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f t="shared" si="8"/>
        <v>0.5083333333333333</v>
      </c>
      <c r="BU63">
        <f t="shared" si="9"/>
        <v>0</v>
      </c>
      <c r="BV63">
        <f t="shared" si="10"/>
        <v>0</v>
      </c>
      <c r="BW63">
        <f t="shared" si="11"/>
        <v>0</v>
      </c>
      <c r="BX63">
        <f t="shared" si="12"/>
        <v>0</v>
      </c>
      <c r="BY63">
        <f t="shared" si="13"/>
        <v>0</v>
      </c>
      <c r="BZ63">
        <f t="shared" si="14"/>
        <v>0</v>
      </c>
      <c r="CA63">
        <f t="shared" si="15"/>
        <v>0</v>
      </c>
      <c r="CB63">
        <f t="shared" si="16"/>
        <v>0</v>
      </c>
      <c r="CE63" t="s">
        <v>3</v>
      </c>
      <c r="CF63">
        <v>61</v>
      </c>
      <c r="CG63">
        <f t="shared" si="17"/>
        <v>-90</v>
      </c>
      <c r="CL63" t="s">
        <v>3</v>
      </c>
      <c r="CM63">
        <v>61</v>
      </c>
      <c r="CO63">
        <f t="shared" si="18"/>
        <v>0</v>
      </c>
      <c r="CP63">
        <f t="shared" si="19"/>
        <v>0</v>
      </c>
      <c r="CV63" t="s">
        <v>3</v>
      </c>
      <c r="CW63">
        <v>61</v>
      </c>
      <c r="CY63">
        <v>1.564546</v>
      </c>
      <c r="CZ63">
        <v>-1.7077910000000001</v>
      </c>
      <c r="DA63">
        <v>0.2203</v>
      </c>
      <c r="DB63" t="s">
        <v>3</v>
      </c>
      <c r="DC63">
        <v>61</v>
      </c>
    </row>
    <row r="64" spans="2:107">
      <c r="B64" t="s">
        <v>3</v>
      </c>
      <c r="C64">
        <v>62</v>
      </c>
      <c r="D64">
        <v>0</v>
      </c>
      <c r="E64">
        <f t="shared" si="1"/>
        <v>0</v>
      </c>
      <c r="G64">
        <f t="shared" si="2"/>
        <v>0</v>
      </c>
      <c r="I64">
        <f t="shared" si="3"/>
        <v>0</v>
      </c>
      <c r="J64" t="s">
        <v>3</v>
      </c>
      <c r="K64">
        <v>62</v>
      </c>
      <c r="O64" t="s">
        <v>3</v>
      </c>
      <c r="P64">
        <v>62</v>
      </c>
      <c r="W64" t="s">
        <v>3</v>
      </c>
      <c r="X64">
        <v>62</v>
      </c>
      <c r="Y64">
        <v>0</v>
      </c>
      <c r="Z64">
        <f t="shared" si="4"/>
        <v>0</v>
      </c>
      <c r="AB64" t="s">
        <v>3</v>
      </c>
      <c r="AC64">
        <v>62</v>
      </c>
      <c r="AN64" t="s">
        <v>3</v>
      </c>
      <c r="AO64">
        <v>62</v>
      </c>
      <c r="AZ64" t="s">
        <v>3</v>
      </c>
      <c r="BA64">
        <v>59</v>
      </c>
      <c r="BB64">
        <v>0</v>
      </c>
      <c r="BC64">
        <f t="shared" si="20"/>
        <v>0</v>
      </c>
      <c r="BD64">
        <v>0</v>
      </c>
      <c r="BE64">
        <v>0</v>
      </c>
      <c r="BJ64" t="s">
        <v>3</v>
      </c>
      <c r="BK64">
        <v>62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f t="shared" si="8"/>
        <v>0.51666666666666672</v>
      </c>
      <c r="BU64">
        <f t="shared" si="9"/>
        <v>0</v>
      </c>
      <c r="BV64">
        <f t="shared" si="10"/>
        <v>0</v>
      </c>
      <c r="BW64">
        <f t="shared" si="11"/>
        <v>0</v>
      </c>
      <c r="BX64">
        <f t="shared" si="12"/>
        <v>0</v>
      </c>
      <c r="BY64">
        <f t="shared" si="13"/>
        <v>0</v>
      </c>
      <c r="BZ64">
        <f t="shared" si="14"/>
        <v>0</v>
      </c>
      <c r="CA64">
        <f t="shared" si="15"/>
        <v>0</v>
      </c>
      <c r="CB64">
        <f t="shared" si="16"/>
        <v>0</v>
      </c>
      <c r="CE64" t="s">
        <v>3</v>
      </c>
      <c r="CF64">
        <v>62</v>
      </c>
      <c r="CG64">
        <f t="shared" si="17"/>
        <v>-90</v>
      </c>
      <c r="CL64" t="s">
        <v>3</v>
      </c>
      <c r="CM64">
        <v>62</v>
      </c>
      <c r="CO64">
        <f t="shared" si="18"/>
        <v>0</v>
      </c>
      <c r="CP64">
        <f t="shared" si="19"/>
        <v>0</v>
      </c>
      <c r="CV64" t="s">
        <v>3</v>
      </c>
      <c r="CW64">
        <v>62</v>
      </c>
      <c r="CY64">
        <v>1.572354</v>
      </c>
      <c r="CZ64">
        <v>-1.6979660000000001</v>
      </c>
      <c r="DA64">
        <v>0.22110299999999999</v>
      </c>
      <c r="DB64" t="s">
        <v>3</v>
      </c>
      <c r="DC64">
        <v>62</v>
      </c>
    </row>
    <row r="65" spans="2:107">
      <c r="B65" t="s">
        <v>3</v>
      </c>
      <c r="C65">
        <v>63</v>
      </c>
      <c r="D65">
        <v>0</v>
      </c>
      <c r="E65">
        <f t="shared" si="1"/>
        <v>0</v>
      </c>
      <c r="G65">
        <f t="shared" si="2"/>
        <v>0</v>
      </c>
      <c r="I65">
        <f t="shared" si="3"/>
        <v>0</v>
      </c>
      <c r="J65" t="s">
        <v>3</v>
      </c>
      <c r="K65">
        <v>63</v>
      </c>
      <c r="O65" t="s">
        <v>3</v>
      </c>
      <c r="P65">
        <v>63</v>
      </c>
      <c r="W65" t="s">
        <v>3</v>
      </c>
      <c r="X65">
        <v>63</v>
      </c>
      <c r="Y65">
        <v>0</v>
      </c>
      <c r="Z65">
        <f t="shared" si="4"/>
        <v>0</v>
      </c>
      <c r="AB65" t="s">
        <v>3</v>
      </c>
      <c r="AC65">
        <v>63</v>
      </c>
      <c r="AN65" t="s">
        <v>3</v>
      </c>
      <c r="AO65">
        <v>63</v>
      </c>
      <c r="AZ65" t="s">
        <v>3</v>
      </c>
      <c r="BA65">
        <v>60</v>
      </c>
      <c r="BB65">
        <v>0</v>
      </c>
      <c r="BC65">
        <f t="shared" si="20"/>
        <v>0</v>
      </c>
      <c r="BD65">
        <v>0</v>
      </c>
      <c r="BE65">
        <v>0</v>
      </c>
      <c r="BJ65" t="s">
        <v>3</v>
      </c>
      <c r="BK65">
        <v>63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f t="shared" si="8"/>
        <v>0.52500000000000002</v>
      </c>
      <c r="BU65">
        <f t="shared" si="9"/>
        <v>0</v>
      </c>
      <c r="BV65">
        <f t="shared" si="10"/>
        <v>0</v>
      </c>
      <c r="BW65">
        <f t="shared" si="11"/>
        <v>0</v>
      </c>
      <c r="BX65">
        <f t="shared" si="12"/>
        <v>0</v>
      </c>
      <c r="BY65">
        <f t="shared" si="13"/>
        <v>0</v>
      </c>
      <c r="BZ65">
        <f t="shared" si="14"/>
        <v>0</v>
      </c>
      <c r="CA65">
        <f t="shared" si="15"/>
        <v>0</v>
      </c>
      <c r="CB65">
        <f t="shared" si="16"/>
        <v>0</v>
      </c>
      <c r="CE65" t="s">
        <v>3</v>
      </c>
      <c r="CF65">
        <v>63</v>
      </c>
      <c r="CG65">
        <f t="shared" si="17"/>
        <v>-90</v>
      </c>
      <c r="CL65" t="s">
        <v>3</v>
      </c>
      <c r="CM65">
        <v>63</v>
      </c>
      <c r="CO65">
        <f t="shared" si="18"/>
        <v>0</v>
      </c>
      <c r="CP65">
        <f t="shared" si="19"/>
        <v>0</v>
      </c>
      <c r="CV65" t="s">
        <v>3</v>
      </c>
      <c r="CW65">
        <v>63</v>
      </c>
      <c r="CY65">
        <v>1.5805290000000001</v>
      </c>
      <c r="CZ65">
        <v>-1.688331</v>
      </c>
      <c r="DA65">
        <v>0.221835</v>
      </c>
      <c r="DB65" t="s">
        <v>3</v>
      </c>
      <c r="DC65">
        <v>63</v>
      </c>
    </row>
    <row r="66" spans="2:107">
      <c r="B66" t="s">
        <v>3</v>
      </c>
      <c r="C66">
        <v>64</v>
      </c>
      <c r="D66">
        <v>0</v>
      </c>
      <c r="E66">
        <f t="shared" si="1"/>
        <v>0</v>
      </c>
      <c r="G66">
        <f t="shared" si="2"/>
        <v>0</v>
      </c>
      <c r="I66">
        <f t="shared" si="3"/>
        <v>0</v>
      </c>
      <c r="J66" t="s">
        <v>3</v>
      </c>
      <c r="K66">
        <v>64</v>
      </c>
      <c r="O66" t="s">
        <v>3</v>
      </c>
      <c r="P66">
        <v>64</v>
      </c>
      <c r="W66" t="s">
        <v>3</v>
      </c>
      <c r="X66">
        <v>64</v>
      </c>
      <c r="Y66">
        <v>0</v>
      </c>
      <c r="Z66">
        <f t="shared" si="4"/>
        <v>0</v>
      </c>
      <c r="AB66" t="s">
        <v>3</v>
      </c>
      <c r="AC66">
        <v>64</v>
      </c>
      <c r="AN66" t="s">
        <v>3</v>
      </c>
      <c r="AO66">
        <v>64</v>
      </c>
      <c r="AZ66" t="s">
        <v>3</v>
      </c>
      <c r="BA66">
        <v>61</v>
      </c>
      <c r="BB66">
        <v>0</v>
      </c>
      <c r="BC66">
        <f t="shared" si="20"/>
        <v>0</v>
      </c>
      <c r="BD66">
        <v>0</v>
      </c>
      <c r="BE66">
        <v>0</v>
      </c>
      <c r="BJ66" t="s">
        <v>3</v>
      </c>
      <c r="BK66">
        <v>64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f t="shared" si="8"/>
        <v>0.53333333333333333</v>
      </c>
      <c r="BU66">
        <f t="shared" si="9"/>
        <v>0</v>
      </c>
      <c r="BV66">
        <f t="shared" si="10"/>
        <v>0</v>
      </c>
      <c r="BW66">
        <f t="shared" si="11"/>
        <v>0</v>
      </c>
      <c r="BX66">
        <f t="shared" si="12"/>
        <v>0</v>
      </c>
      <c r="BY66">
        <f t="shared" si="13"/>
        <v>0</v>
      </c>
      <c r="BZ66">
        <f t="shared" si="14"/>
        <v>0</v>
      </c>
      <c r="CA66">
        <f t="shared" si="15"/>
        <v>0</v>
      </c>
      <c r="CB66">
        <f t="shared" si="16"/>
        <v>0</v>
      </c>
      <c r="CE66" t="s">
        <v>3</v>
      </c>
      <c r="CF66">
        <v>64</v>
      </c>
      <c r="CG66">
        <f t="shared" si="17"/>
        <v>-90</v>
      </c>
      <c r="CL66" t="s">
        <v>3</v>
      </c>
      <c r="CM66">
        <v>64</v>
      </c>
      <c r="CO66">
        <f t="shared" si="18"/>
        <v>0</v>
      </c>
      <c r="CP66">
        <f t="shared" si="19"/>
        <v>0</v>
      </c>
      <c r="CV66" t="s">
        <v>3</v>
      </c>
      <c r="CW66">
        <v>64</v>
      </c>
      <c r="CY66">
        <v>1.5890139999999999</v>
      </c>
      <c r="CZ66">
        <v>-1.6788320000000001</v>
      </c>
      <c r="DA66">
        <v>0.22253000000000001</v>
      </c>
      <c r="DB66" t="s">
        <v>3</v>
      </c>
      <c r="DC66">
        <v>64</v>
      </c>
    </row>
    <row r="67" spans="2:107">
      <c r="B67" t="s">
        <v>3</v>
      </c>
      <c r="C67">
        <v>65</v>
      </c>
      <c r="D67">
        <v>0</v>
      </c>
      <c r="E67">
        <f t="shared" si="1"/>
        <v>0</v>
      </c>
      <c r="G67">
        <f t="shared" si="2"/>
        <v>0</v>
      </c>
      <c r="I67">
        <f t="shared" si="3"/>
        <v>0</v>
      </c>
      <c r="J67" t="s">
        <v>3</v>
      </c>
      <c r="K67">
        <v>65</v>
      </c>
      <c r="O67" t="s">
        <v>3</v>
      </c>
      <c r="P67">
        <v>65</v>
      </c>
      <c r="W67" t="s">
        <v>3</v>
      </c>
      <c r="X67">
        <v>65</v>
      </c>
      <c r="Y67">
        <v>0</v>
      </c>
      <c r="Z67">
        <f t="shared" si="4"/>
        <v>0</v>
      </c>
      <c r="AB67" t="s">
        <v>3</v>
      </c>
      <c r="AC67">
        <v>65</v>
      </c>
      <c r="AN67" t="s">
        <v>3</v>
      </c>
      <c r="AO67">
        <v>65</v>
      </c>
      <c r="AZ67" t="s">
        <v>3</v>
      </c>
      <c r="BA67">
        <v>62</v>
      </c>
      <c r="BB67">
        <v>0</v>
      </c>
      <c r="BC67">
        <f t="shared" si="20"/>
        <v>0</v>
      </c>
      <c r="BD67">
        <v>0</v>
      </c>
      <c r="BE67">
        <v>0</v>
      </c>
      <c r="BJ67" t="s">
        <v>3</v>
      </c>
      <c r="BK67">
        <v>65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f t="shared" si="8"/>
        <v>0.54166666666666663</v>
      </c>
      <c r="BU67">
        <f t="shared" si="9"/>
        <v>0</v>
      </c>
      <c r="BV67">
        <f t="shared" si="10"/>
        <v>0</v>
      </c>
      <c r="BW67">
        <f t="shared" si="11"/>
        <v>0</v>
      </c>
      <c r="BX67">
        <f t="shared" si="12"/>
        <v>0</v>
      </c>
      <c r="BY67">
        <f t="shared" si="13"/>
        <v>0</v>
      </c>
      <c r="BZ67">
        <f t="shared" si="14"/>
        <v>0</v>
      </c>
      <c r="CA67">
        <f t="shared" si="15"/>
        <v>0</v>
      </c>
      <c r="CB67">
        <f t="shared" si="16"/>
        <v>0</v>
      </c>
      <c r="CE67" t="s">
        <v>3</v>
      </c>
      <c r="CF67">
        <v>65</v>
      </c>
      <c r="CG67">
        <f t="shared" si="17"/>
        <v>-90</v>
      </c>
      <c r="CL67" t="s">
        <v>3</v>
      </c>
      <c r="CM67">
        <v>65</v>
      </c>
      <c r="CO67">
        <f t="shared" si="18"/>
        <v>0</v>
      </c>
      <c r="CP67">
        <f t="shared" si="19"/>
        <v>0</v>
      </c>
      <c r="CV67" t="s">
        <v>3</v>
      </c>
      <c r="CW67">
        <v>65</v>
      </c>
      <c r="CY67">
        <v>1.5977460000000001</v>
      </c>
      <c r="CZ67">
        <v>-1.6694310000000001</v>
      </c>
      <c r="DA67">
        <v>0.22320599999999999</v>
      </c>
      <c r="DB67" t="s">
        <v>3</v>
      </c>
      <c r="DC67">
        <v>65</v>
      </c>
    </row>
    <row r="68" spans="2:107">
      <c r="B68" t="s">
        <v>3</v>
      </c>
      <c r="C68">
        <v>66</v>
      </c>
      <c r="D68">
        <v>0</v>
      </c>
      <c r="E68">
        <f t="shared" ref="E68:E131" si="21">D68*-1/597</f>
        <v>0</v>
      </c>
      <c r="G68">
        <f t="shared" ref="G68:G131" si="22">F68*-180/PI()</f>
        <v>0</v>
      </c>
      <c r="I68">
        <f t="shared" ref="I68:I131" si="23">H68*-180/PI()</f>
        <v>0</v>
      </c>
      <c r="J68" t="s">
        <v>3</v>
      </c>
      <c r="K68">
        <v>66</v>
      </c>
      <c r="O68" t="s">
        <v>3</v>
      </c>
      <c r="P68">
        <v>66</v>
      </c>
      <c r="W68" t="s">
        <v>3</v>
      </c>
      <c r="X68">
        <v>66</v>
      </c>
      <c r="Y68">
        <v>0</v>
      </c>
      <c r="Z68">
        <f t="shared" ref="Z68:Z131" si="24">Y68*-1</f>
        <v>0</v>
      </c>
      <c r="AB68" t="s">
        <v>3</v>
      </c>
      <c r="AC68">
        <v>66</v>
      </c>
      <c r="AN68" t="s">
        <v>3</v>
      </c>
      <c r="AO68">
        <v>66</v>
      </c>
      <c r="AZ68" t="s">
        <v>3</v>
      </c>
      <c r="BA68">
        <v>63</v>
      </c>
      <c r="BB68">
        <v>0</v>
      </c>
      <c r="BC68">
        <f t="shared" si="20"/>
        <v>0</v>
      </c>
      <c r="BD68">
        <v>0</v>
      </c>
      <c r="BE68">
        <v>0</v>
      </c>
      <c r="BJ68" t="s">
        <v>3</v>
      </c>
      <c r="BK68">
        <v>66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f t="shared" ref="BT68:BT131" si="25">BK68/120</f>
        <v>0.55000000000000004</v>
      </c>
      <c r="BU68">
        <f t="shared" ref="BU68:BU131" si="26">BL68/-$BJ$1</f>
        <v>0</v>
      </c>
      <c r="BV68">
        <f t="shared" ref="BV68:BV131" si="27">BM68/$BJ$1</f>
        <v>0</v>
      </c>
      <c r="BW68">
        <f t="shared" ref="BW68:BW131" si="28">BN68/-$BJ$1</f>
        <v>0</v>
      </c>
      <c r="BX68">
        <f t="shared" ref="BX68:BX131" si="29">BO68/$BJ$1</f>
        <v>0</v>
      </c>
      <c r="BY68">
        <f t="shared" ref="BY68:BY131" si="30">BP68/-$BJ$1</f>
        <v>0</v>
      </c>
      <c r="BZ68">
        <f t="shared" ref="BZ68:BZ131" si="31">BQ68/$BJ$1</f>
        <v>0</v>
      </c>
      <c r="CA68">
        <f t="shared" ref="CA68:CA131" si="32">BR68/-$BJ$1</f>
        <v>0</v>
      </c>
      <c r="CB68">
        <f t="shared" ref="CB68:CB131" si="33">BS68/$BJ$1</f>
        <v>0</v>
      </c>
      <c r="CE68" t="s">
        <v>3</v>
      </c>
      <c r="CF68">
        <v>66</v>
      </c>
      <c r="CG68">
        <f t="shared" ref="CG68:CG131" si="34">CH68-90</f>
        <v>-90</v>
      </c>
      <c r="CL68" t="s">
        <v>3</v>
      </c>
      <c r="CM68">
        <v>66</v>
      </c>
      <c r="CO68">
        <f t="shared" ref="CO68:CO131" si="35">CQ68/$BJ$1</f>
        <v>0</v>
      </c>
      <c r="CP68">
        <f t="shared" ref="CP68:CP131" si="36">CR68/$BJ$1</f>
        <v>0</v>
      </c>
      <c r="CV68" t="s">
        <v>3</v>
      </c>
      <c r="CW68">
        <v>66</v>
      </c>
      <c r="CY68">
        <v>1.6066530000000001</v>
      </c>
      <c r="CZ68">
        <v>-1.660121</v>
      </c>
      <c r="DA68">
        <v>0.22386800000000001</v>
      </c>
      <c r="DB68" t="s">
        <v>3</v>
      </c>
      <c r="DC68">
        <v>66</v>
      </c>
    </row>
    <row r="69" spans="2:107">
      <c r="B69" t="s">
        <v>3</v>
      </c>
      <c r="C69">
        <v>67</v>
      </c>
      <c r="D69">
        <v>0</v>
      </c>
      <c r="E69">
        <f t="shared" si="21"/>
        <v>0</v>
      </c>
      <c r="G69">
        <f t="shared" si="22"/>
        <v>0</v>
      </c>
      <c r="I69">
        <f t="shared" si="23"/>
        <v>0</v>
      </c>
      <c r="J69" t="s">
        <v>3</v>
      </c>
      <c r="K69">
        <v>67</v>
      </c>
      <c r="O69" t="s">
        <v>3</v>
      </c>
      <c r="P69">
        <v>67</v>
      </c>
      <c r="W69" t="s">
        <v>3</v>
      </c>
      <c r="X69">
        <v>67</v>
      </c>
      <c r="Y69">
        <v>0</v>
      </c>
      <c r="Z69">
        <f t="shared" si="24"/>
        <v>0</v>
      </c>
      <c r="AB69" t="s">
        <v>3</v>
      </c>
      <c r="AC69">
        <v>67</v>
      </c>
      <c r="AN69" t="s">
        <v>3</v>
      </c>
      <c r="AO69">
        <v>67</v>
      </c>
      <c r="AZ69" t="s">
        <v>3</v>
      </c>
      <c r="BA69">
        <v>64</v>
      </c>
      <c r="BB69">
        <v>0</v>
      </c>
      <c r="BC69">
        <f t="shared" si="20"/>
        <v>0</v>
      </c>
      <c r="BD69">
        <v>0</v>
      </c>
      <c r="BE69">
        <v>0</v>
      </c>
      <c r="BJ69" t="s">
        <v>3</v>
      </c>
      <c r="BK69">
        <v>67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f t="shared" si="25"/>
        <v>0.55833333333333335</v>
      </c>
      <c r="BU69">
        <f t="shared" si="26"/>
        <v>0</v>
      </c>
      <c r="BV69">
        <f t="shared" si="27"/>
        <v>0</v>
      </c>
      <c r="BW69">
        <f t="shared" si="28"/>
        <v>0</v>
      </c>
      <c r="BX69">
        <f t="shared" si="29"/>
        <v>0</v>
      </c>
      <c r="BY69">
        <f t="shared" si="30"/>
        <v>0</v>
      </c>
      <c r="BZ69">
        <f t="shared" si="31"/>
        <v>0</v>
      </c>
      <c r="CA69">
        <f t="shared" si="32"/>
        <v>0</v>
      </c>
      <c r="CB69">
        <f t="shared" si="33"/>
        <v>0</v>
      </c>
      <c r="CE69" t="s">
        <v>3</v>
      </c>
      <c r="CF69">
        <v>67</v>
      </c>
      <c r="CG69">
        <f t="shared" si="34"/>
        <v>-90</v>
      </c>
      <c r="CL69" t="s">
        <v>3</v>
      </c>
      <c r="CM69">
        <v>67</v>
      </c>
      <c r="CO69">
        <f t="shared" si="35"/>
        <v>0</v>
      </c>
      <c r="CP69">
        <f t="shared" si="36"/>
        <v>0</v>
      </c>
      <c r="CV69" t="s">
        <v>3</v>
      </c>
      <c r="CW69">
        <v>67</v>
      </c>
      <c r="CY69">
        <v>1.6156429999999999</v>
      </c>
      <c r="CZ69">
        <v>-1.650908</v>
      </c>
      <c r="DA69">
        <v>0.22450200000000001</v>
      </c>
      <c r="DB69" t="s">
        <v>3</v>
      </c>
      <c r="DC69">
        <v>67</v>
      </c>
    </row>
    <row r="70" spans="2:107">
      <c r="B70" t="s">
        <v>3</v>
      </c>
      <c r="C70">
        <v>68</v>
      </c>
      <c r="D70">
        <v>0</v>
      </c>
      <c r="E70">
        <f t="shared" si="21"/>
        <v>0</v>
      </c>
      <c r="G70">
        <f t="shared" si="22"/>
        <v>0</v>
      </c>
      <c r="I70">
        <f t="shared" si="23"/>
        <v>0</v>
      </c>
      <c r="J70" t="s">
        <v>3</v>
      </c>
      <c r="K70">
        <v>68</v>
      </c>
      <c r="O70" t="s">
        <v>3</v>
      </c>
      <c r="P70">
        <v>68</v>
      </c>
      <c r="W70" t="s">
        <v>3</v>
      </c>
      <c r="X70">
        <v>68</v>
      </c>
      <c r="Y70">
        <v>0</v>
      </c>
      <c r="Z70">
        <f t="shared" si="24"/>
        <v>0</v>
      </c>
      <c r="AB70" t="s">
        <v>3</v>
      </c>
      <c r="AC70">
        <v>68</v>
      </c>
      <c r="AN70" t="s">
        <v>3</v>
      </c>
      <c r="AO70">
        <v>68</v>
      </c>
      <c r="AZ70" t="s">
        <v>3</v>
      </c>
      <c r="BA70">
        <v>65</v>
      </c>
      <c r="BB70">
        <v>0</v>
      </c>
      <c r="BC70">
        <f t="shared" si="20"/>
        <v>0</v>
      </c>
      <c r="BD70">
        <v>0</v>
      </c>
      <c r="BE70">
        <v>0</v>
      </c>
      <c r="BJ70" t="s">
        <v>3</v>
      </c>
      <c r="BK70">
        <v>68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f t="shared" si="25"/>
        <v>0.56666666666666665</v>
      </c>
      <c r="BU70">
        <f t="shared" si="26"/>
        <v>0</v>
      </c>
      <c r="BV70">
        <f t="shared" si="27"/>
        <v>0</v>
      </c>
      <c r="BW70">
        <f t="shared" si="28"/>
        <v>0</v>
      </c>
      <c r="BX70">
        <f t="shared" si="29"/>
        <v>0</v>
      </c>
      <c r="BY70">
        <f t="shared" si="30"/>
        <v>0</v>
      </c>
      <c r="BZ70">
        <f t="shared" si="31"/>
        <v>0</v>
      </c>
      <c r="CA70">
        <f t="shared" si="32"/>
        <v>0</v>
      </c>
      <c r="CB70">
        <f t="shared" si="33"/>
        <v>0</v>
      </c>
      <c r="CE70" t="s">
        <v>3</v>
      </c>
      <c r="CF70">
        <v>68</v>
      </c>
      <c r="CG70">
        <f t="shared" si="34"/>
        <v>-90</v>
      </c>
      <c r="CL70" t="s">
        <v>3</v>
      </c>
      <c r="CM70">
        <v>68</v>
      </c>
      <c r="CO70">
        <f t="shared" si="35"/>
        <v>0</v>
      </c>
      <c r="CP70">
        <f t="shared" si="36"/>
        <v>0</v>
      </c>
      <c r="CV70" t="s">
        <v>3</v>
      </c>
      <c r="CW70">
        <v>68</v>
      </c>
      <c r="CY70">
        <v>1.624609</v>
      </c>
      <c r="CZ70">
        <v>-1.6417930000000001</v>
      </c>
      <c r="DA70">
        <v>0.22508800000000001</v>
      </c>
      <c r="DB70" t="s">
        <v>3</v>
      </c>
      <c r="DC70">
        <v>68</v>
      </c>
    </row>
    <row r="71" spans="2:107">
      <c r="B71" t="s">
        <v>3</v>
      </c>
      <c r="C71">
        <v>69</v>
      </c>
      <c r="D71">
        <v>0</v>
      </c>
      <c r="E71">
        <f t="shared" si="21"/>
        <v>0</v>
      </c>
      <c r="G71">
        <f t="shared" si="22"/>
        <v>0</v>
      </c>
      <c r="I71">
        <f t="shared" si="23"/>
        <v>0</v>
      </c>
      <c r="J71" t="s">
        <v>3</v>
      </c>
      <c r="K71">
        <v>69</v>
      </c>
      <c r="O71" t="s">
        <v>3</v>
      </c>
      <c r="P71">
        <v>69</v>
      </c>
      <c r="W71" t="s">
        <v>3</v>
      </c>
      <c r="X71">
        <v>69</v>
      </c>
      <c r="Y71">
        <v>0</v>
      </c>
      <c r="Z71">
        <f t="shared" si="24"/>
        <v>0</v>
      </c>
      <c r="AB71" t="s">
        <v>3</v>
      </c>
      <c r="AC71">
        <v>69</v>
      </c>
      <c r="AN71" t="s">
        <v>3</v>
      </c>
      <c r="AO71">
        <v>69</v>
      </c>
      <c r="AZ71" t="s">
        <v>3</v>
      </c>
      <c r="BA71">
        <v>66</v>
      </c>
      <c r="BB71">
        <v>0</v>
      </c>
      <c r="BC71">
        <f t="shared" ref="BC71:BC134" si="37">BE71*-1</f>
        <v>0</v>
      </c>
      <c r="BD71">
        <v>0</v>
      </c>
      <c r="BE71">
        <v>0</v>
      </c>
      <c r="BJ71" t="s">
        <v>3</v>
      </c>
      <c r="BK71">
        <v>69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f t="shared" si="25"/>
        <v>0.57499999999999996</v>
      </c>
      <c r="BU71">
        <f t="shared" si="26"/>
        <v>0</v>
      </c>
      <c r="BV71">
        <f t="shared" si="27"/>
        <v>0</v>
      </c>
      <c r="BW71">
        <f t="shared" si="28"/>
        <v>0</v>
      </c>
      <c r="BX71">
        <f t="shared" si="29"/>
        <v>0</v>
      </c>
      <c r="BY71">
        <f t="shared" si="30"/>
        <v>0</v>
      </c>
      <c r="BZ71">
        <f t="shared" si="31"/>
        <v>0</v>
      </c>
      <c r="CA71">
        <f t="shared" si="32"/>
        <v>0</v>
      </c>
      <c r="CB71">
        <f t="shared" si="33"/>
        <v>0</v>
      </c>
      <c r="CE71" t="s">
        <v>3</v>
      </c>
      <c r="CF71">
        <v>69</v>
      </c>
      <c r="CG71">
        <f t="shared" si="34"/>
        <v>-90</v>
      </c>
      <c r="CL71" t="s">
        <v>3</v>
      </c>
      <c r="CM71">
        <v>69</v>
      </c>
      <c r="CO71">
        <f t="shared" si="35"/>
        <v>0</v>
      </c>
      <c r="CP71">
        <f t="shared" si="36"/>
        <v>0</v>
      </c>
      <c r="CV71" t="s">
        <v>3</v>
      </c>
      <c r="CW71">
        <v>69</v>
      </c>
      <c r="CY71">
        <v>1.6334420000000001</v>
      </c>
      <c r="CZ71">
        <v>-1.6327560000000001</v>
      </c>
      <c r="DA71">
        <v>0.225604</v>
      </c>
      <c r="DB71" t="s">
        <v>3</v>
      </c>
      <c r="DC71">
        <v>69</v>
      </c>
    </row>
    <row r="72" spans="2:107">
      <c r="B72" t="s">
        <v>3</v>
      </c>
      <c r="C72">
        <v>70</v>
      </c>
      <c r="D72">
        <v>0</v>
      </c>
      <c r="E72">
        <f t="shared" si="21"/>
        <v>0</v>
      </c>
      <c r="G72">
        <f t="shared" si="22"/>
        <v>0</v>
      </c>
      <c r="I72">
        <f t="shared" si="23"/>
        <v>0</v>
      </c>
      <c r="J72" t="s">
        <v>3</v>
      </c>
      <c r="K72">
        <v>70</v>
      </c>
      <c r="O72" t="s">
        <v>3</v>
      </c>
      <c r="P72">
        <v>70</v>
      </c>
      <c r="W72" t="s">
        <v>3</v>
      </c>
      <c r="X72">
        <v>70</v>
      </c>
      <c r="Y72">
        <v>0</v>
      </c>
      <c r="Z72">
        <f t="shared" si="24"/>
        <v>0</v>
      </c>
      <c r="AB72" t="s">
        <v>3</v>
      </c>
      <c r="AC72">
        <v>70</v>
      </c>
      <c r="AN72" t="s">
        <v>3</v>
      </c>
      <c r="AO72">
        <v>70</v>
      </c>
      <c r="AZ72" t="s">
        <v>3</v>
      </c>
      <c r="BA72">
        <v>67</v>
      </c>
      <c r="BB72">
        <v>0</v>
      </c>
      <c r="BC72">
        <f t="shared" si="37"/>
        <v>0</v>
      </c>
      <c r="BD72">
        <v>0</v>
      </c>
      <c r="BE72">
        <v>0</v>
      </c>
      <c r="BJ72" t="s">
        <v>3</v>
      </c>
      <c r="BK72">
        <v>70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f t="shared" si="25"/>
        <v>0.58333333333333337</v>
      </c>
      <c r="BU72">
        <f t="shared" si="26"/>
        <v>0</v>
      </c>
      <c r="BV72">
        <f t="shared" si="27"/>
        <v>0</v>
      </c>
      <c r="BW72">
        <f t="shared" si="28"/>
        <v>0</v>
      </c>
      <c r="BX72">
        <f t="shared" si="29"/>
        <v>0</v>
      </c>
      <c r="BY72">
        <f t="shared" si="30"/>
        <v>0</v>
      </c>
      <c r="BZ72">
        <f t="shared" si="31"/>
        <v>0</v>
      </c>
      <c r="CA72">
        <f t="shared" si="32"/>
        <v>0</v>
      </c>
      <c r="CB72">
        <f t="shared" si="33"/>
        <v>0</v>
      </c>
      <c r="CE72" t="s">
        <v>3</v>
      </c>
      <c r="CF72">
        <v>70</v>
      </c>
      <c r="CG72">
        <f t="shared" si="34"/>
        <v>-90</v>
      </c>
      <c r="CL72" t="s">
        <v>3</v>
      </c>
      <c r="CM72">
        <v>70</v>
      </c>
      <c r="CO72">
        <f t="shared" si="35"/>
        <v>0</v>
      </c>
      <c r="CP72">
        <f t="shared" si="36"/>
        <v>0</v>
      </c>
      <c r="CV72" t="s">
        <v>3</v>
      </c>
      <c r="CW72">
        <v>70</v>
      </c>
      <c r="CY72">
        <v>1.642031</v>
      </c>
      <c r="CZ72">
        <v>-1.6237680000000001</v>
      </c>
      <c r="DA72">
        <v>0.22602800000000001</v>
      </c>
      <c r="DB72" t="s">
        <v>3</v>
      </c>
      <c r="DC72">
        <v>70</v>
      </c>
    </row>
    <row r="73" spans="2:107">
      <c r="B73" t="s">
        <v>3</v>
      </c>
      <c r="C73">
        <v>71</v>
      </c>
      <c r="D73">
        <v>0</v>
      </c>
      <c r="E73">
        <f t="shared" si="21"/>
        <v>0</v>
      </c>
      <c r="G73">
        <f t="shared" si="22"/>
        <v>0</v>
      </c>
      <c r="I73">
        <f t="shared" si="23"/>
        <v>0</v>
      </c>
      <c r="J73" t="s">
        <v>3</v>
      </c>
      <c r="K73">
        <v>71</v>
      </c>
      <c r="O73" t="s">
        <v>3</v>
      </c>
      <c r="P73">
        <v>71</v>
      </c>
      <c r="W73" t="s">
        <v>3</v>
      </c>
      <c r="X73">
        <v>71</v>
      </c>
      <c r="Y73">
        <v>0</v>
      </c>
      <c r="Z73">
        <f t="shared" si="24"/>
        <v>0</v>
      </c>
      <c r="AB73" t="s">
        <v>3</v>
      </c>
      <c r="AC73">
        <v>71</v>
      </c>
      <c r="AN73" t="s">
        <v>3</v>
      </c>
      <c r="AO73">
        <v>71</v>
      </c>
      <c r="AZ73" t="s">
        <v>3</v>
      </c>
      <c r="BA73">
        <v>68</v>
      </c>
      <c r="BB73">
        <v>0</v>
      </c>
      <c r="BC73">
        <f t="shared" si="37"/>
        <v>0</v>
      </c>
      <c r="BD73">
        <v>0</v>
      </c>
      <c r="BE73">
        <v>0</v>
      </c>
      <c r="BJ73" t="s">
        <v>3</v>
      </c>
      <c r="BK73">
        <v>71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f t="shared" si="25"/>
        <v>0.59166666666666667</v>
      </c>
      <c r="BU73">
        <f t="shared" si="26"/>
        <v>0</v>
      </c>
      <c r="BV73">
        <f t="shared" si="27"/>
        <v>0</v>
      </c>
      <c r="BW73">
        <f t="shared" si="28"/>
        <v>0</v>
      </c>
      <c r="BX73">
        <f t="shared" si="29"/>
        <v>0</v>
      </c>
      <c r="BY73">
        <f t="shared" si="30"/>
        <v>0</v>
      </c>
      <c r="BZ73">
        <f t="shared" si="31"/>
        <v>0</v>
      </c>
      <c r="CA73">
        <f t="shared" si="32"/>
        <v>0</v>
      </c>
      <c r="CB73">
        <f t="shared" si="33"/>
        <v>0</v>
      </c>
      <c r="CE73" t="s">
        <v>3</v>
      </c>
      <c r="CF73">
        <v>71</v>
      </c>
      <c r="CG73">
        <f t="shared" si="34"/>
        <v>-90</v>
      </c>
      <c r="CL73" t="s">
        <v>3</v>
      </c>
      <c r="CM73">
        <v>71</v>
      </c>
      <c r="CO73">
        <f t="shared" si="35"/>
        <v>0</v>
      </c>
      <c r="CP73">
        <f t="shared" si="36"/>
        <v>0</v>
      </c>
      <c r="CV73" t="s">
        <v>3</v>
      </c>
      <c r="CW73">
        <v>71</v>
      </c>
      <c r="CY73">
        <v>1.6502570000000001</v>
      </c>
      <c r="CZ73">
        <v>-1.614811</v>
      </c>
      <c r="DA73">
        <v>0.22635</v>
      </c>
      <c r="DB73" t="s">
        <v>3</v>
      </c>
      <c r="DC73">
        <v>71</v>
      </c>
    </row>
    <row r="74" spans="2:107">
      <c r="B74" t="s">
        <v>3</v>
      </c>
      <c r="C74">
        <v>72</v>
      </c>
      <c r="D74">
        <v>0</v>
      </c>
      <c r="E74">
        <f t="shared" si="21"/>
        <v>0</v>
      </c>
      <c r="G74">
        <f t="shared" si="22"/>
        <v>0</v>
      </c>
      <c r="I74">
        <f t="shared" si="23"/>
        <v>0</v>
      </c>
      <c r="J74" t="s">
        <v>3</v>
      </c>
      <c r="K74">
        <v>72</v>
      </c>
      <c r="O74" t="s">
        <v>3</v>
      </c>
      <c r="P74">
        <v>72</v>
      </c>
      <c r="W74" t="s">
        <v>3</v>
      </c>
      <c r="X74">
        <v>72</v>
      </c>
      <c r="Y74">
        <v>0</v>
      </c>
      <c r="Z74">
        <f t="shared" si="24"/>
        <v>0</v>
      </c>
      <c r="AB74" t="s">
        <v>3</v>
      </c>
      <c r="AC74">
        <v>72</v>
      </c>
      <c r="AN74" t="s">
        <v>3</v>
      </c>
      <c r="AO74">
        <v>72</v>
      </c>
      <c r="AZ74" t="s">
        <v>3</v>
      </c>
      <c r="BA74">
        <v>69</v>
      </c>
      <c r="BB74">
        <v>0</v>
      </c>
      <c r="BC74">
        <f t="shared" si="37"/>
        <v>0</v>
      </c>
      <c r="BD74">
        <v>0</v>
      </c>
      <c r="BE74">
        <v>0</v>
      </c>
      <c r="BJ74" t="s">
        <v>3</v>
      </c>
      <c r="BK74">
        <v>72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f t="shared" si="25"/>
        <v>0.6</v>
      </c>
      <c r="BU74">
        <f t="shared" si="26"/>
        <v>0</v>
      </c>
      <c r="BV74">
        <f t="shared" si="27"/>
        <v>0</v>
      </c>
      <c r="BW74">
        <f t="shared" si="28"/>
        <v>0</v>
      </c>
      <c r="BX74">
        <f t="shared" si="29"/>
        <v>0</v>
      </c>
      <c r="BY74">
        <f t="shared" si="30"/>
        <v>0</v>
      </c>
      <c r="BZ74">
        <f t="shared" si="31"/>
        <v>0</v>
      </c>
      <c r="CA74">
        <f t="shared" si="32"/>
        <v>0</v>
      </c>
      <c r="CB74">
        <f t="shared" si="33"/>
        <v>0</v>
      </c>
      <c r="CE74" t="s">
        <v>3</v>
      </c>
      <c r="CF74">
        <v>72</v>
      </c>
      <c r="CG74">
        <f t="shared" si="34"/>
        <v>-90</v>
      </c>
      <c r="CL74" t="s">
        <v>3</v>
      </c>
      <c r="CM74">
        <v>72</v>
      </c>
      <c r="CO74">
        <f t="shared" si="35"/>
        <v>0</v>
      </c>
      <c r="CP74">
        <f t="shared" si="36"/>
        <v>0</v>
      </c>
      <c r="CV74" t="s">
        <v>3</v>
      </c>
      <c r="CW74">
        <v>72</v>
      </c>
      <c r="CY74">
        <v>1.657994</v>
      </c>
      <c r="CZ74">
        <v>-1.6058730000000001</v>
      </c>
      <c r="DA74">
        <v>0.22658700000000001</v>
      </c>
      <c r="DB74" t="s">
        <v>3</v>
      </c>
      <c r="DC74">
        <v>72</v>
      </c>
    </row>
    <row r="75" spans="2:107">
      <c r="B75" t="s">
        <v>3</v>
      </c>
      <c r="C75">
        <v>73</v>
      </c>
      <c r="D75">
        <v>0</v>
      </c>
      <c r="E75">
        <f t="shared" si="21"/>
        <v>0</v>
      </c>
      <c r="G75">
        <f t="shared" si="22"/>
        <v>0</v>
      </c>
      <c r="I75">
        <f t="shared" si="23"/>
        <v>0</v>
      </c>
      <c r="J75" t="s">
        <v>3</v>
      </c>
      <c r="K75">
        <v>73</v>
      </c>
      <c r="O75" t="s">
        <v>3</v>
      </c>
      <c r="P75">
        <v>73</v>
      </c>
      <c r="W75" t="s">
        <v>3</v>
      </c>
      <c r="X75">
        <v>73</v>
      </c>
      <c r="Y75">
        <v>0</v>
      </c>
      <c r="Z75">
        <f t="shared" si="24"/>
        <v>0</v>
      </c>
      <c r="AB75" t="s">
        <v>3</v>
      </c>
      <c r="AC75">
        <v>73</v>
      </c>
      <c r="AN75" t="s">
        <v>3</v>
      </c>
      <c r="AO75">
        <v>73</v>
      </c>
      <c r="AZ75" t="s">
        <v>3</v>
      </c>
      <c r="BA75">
        <v>70</v>
      </c>
      <c r="BB75">
        <v>0</v>
      </c>
      <c r="BC75">
        <f t="shared" si="37"/>
        <v>0</v>
      </c>
      <c r="BD75">
        <v>0</v>
      </c>
      <c r="BE75">
        <v>0</v>
      </c>
      <c r="BJ75" t="s">
        <v>3</v>
      </c>
      <c r="BK75">
        <v>73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f t="shared" si="25"/>
        <v>0.60833333333333328</v>
      </c>
      <c r="BU75">
        <f t="shared" si="26"/>
        <v>0</v>
      </c>
      <c r="BV75">
        <f t="shared" si="27"/>
        <v>0</v>
      </c>
      <c r="BW75">
        <f t="shared" si="28"/>
        <v>0</v>
      </c>
      <c r="BX75">
        <f t="shared" si="29"/>
        <v>0</v>
      </c>
      <c r="BY75">
        <f t="shared" si="30"/>
        <v>0</v>
      </c>
      <c r="BZ75">
        <f t="shared" si="31"/>
        <v>0</v>
      </c>
      <c r="CA75">
        <f t="shared" si="32"/>
        <v>0</v>
      </c>
      <c r="CB75">
        <f t="shared" si="33"/>
        <v>0</v>
      </c>
      <c r="CE75" t="s">
        <v>3</v>
      </c>
      <c r="CF75">
        <v>73</v>
      </c>
      <c r="CG75">
        <f t="shared" si="34"/>
        <v>-90</v>
      </c>
      <c r="CL75" t="s">
        <v>3</v>
      </c>
      <c r="CM75">
        <v>73</v>
      </c>
      <c r="CO75">
        <f t="shared" si="35"/>
        <v>0</v>
      </c>
      <c r="CP75">
        <f t="shared" si="36"/>
        <v>0</v>
      </c>
      <c r="CV75" t="s">
        <v>3</v>
      </c>
      <c r="CW75">
        <v>73</v>
      </c>
      <c r="CY75">
        <v>1.665144</v>
      </c>
      <c r="CZ75">
        <v>-1.5969359999999999</v>
      </c>
      <c r="DA75">
        <v>0.22675600000000001</v>
      </c>
      <c r="DB75" t="s">
        <v>3</v>
      </c>
      <c r="DC75">
        <v>73</v>
      </c>
    </row>
    <row r="76" spans="2:107">
      <c r="B76" t="s">
        <v>3</v>
      </c>
      <c r="C76">
        <v>74</v>
      </c>
      <c r="D76">
        <v>0</v>
      </c>
      <c r="E76">
        <f t="shared" si="21"/>
        <v>0</v>
      </c>
      <c r="G76">
        <f t="shared" si="22"/>
        <v>0</v>
      </c>
      <c r="I76">
        <f t="shared" si="23"/>
        <v>0</v>
      </c>
      <c r="J76" t="s">
        <v>3</v>
      </c>
      <c r="K76">
        <v>74</v>
      </c>
      <c r="O76" t="s">
        <v>3</v>
      </c>
      <c r="P76">
        <v>74</v>
      </c>
      <c r="W76" t="s">
        <v>3</v>
      </c>
      <c r="X76">
        <v>74</v>
      </c>
      <c r="Y76">
        <v>0</v>
      </c>
      <c r="Z76">
        <f t="shared" si="24"/>
        <v>0</v>
      </c>
      <c r="AB76" t="s">
        <v>3</v>
      </c>
      <c r="AC76">
        <v>74</v>
      </c>
      <c r="AN76" t="s">
        <v>3</v>
      </c>
      <c r="AO76">
        <v>74</v>
      </c>
      <c r="AZ76" t="s">
        <v>3</v>
      </c>
      <c r="BA76">
        <v>71</v>
      </c>
      <c r="BB76">
        <v>0</v>
      </c>
      <c r="BC76">
        <f t="shared" si="37"/>
        <v>0</v>
      </c>
      <c r="BD76">
        <v>0</v>
      </c>
      <c r="BE76">
        <v>0</v>
      </c>
      <c r="BJ76" t="s">
        <v>3</v>
      </c>
      <c r="BK76">
        <v>74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f t="shared" si="25"/>
        <v>0.6166666666666667</v>
      </c>
      <c r="BU76">
        <f t="shared" si="26"/>
        <v>0</v>
      </c>
      <c r="BV76">
        <f t="shared" si="27"/>
        <v>0</v>
      </c>
      <c r="BW76">
        <f t="shared" si="28"/>
        <v>0</v>
      </c>
      <c r="BX76">
        <f t="shared" si="29"/>
        <v>0</v>
      </c>
      <c r="BY76">
        <f t="shared" si="30"/>
        <v>0</v>
      </c>
      <c r="BZ76">
        <f t="shared" si="31"/>
        <v>0</v>
      </c>
      <c r="CA76">
        <f t="shared" si="32"/>
        <v>0</v>
      </c>
      <c r="CB76">
        <f t="shared" si="33"/>
        <v>0</v>
      </c>
      <c r="CE76" t="s">
        <v>3</v>
      </c>
      <c r="CF76">
        <v>74</v>
      </c>
      <c r="CG76">
        <f t="shared" si="34"/>
        <v>-90</v>
      </c>
      <c r="CL76" t="s">
        <v>3</v>
      </c>
      <c r="CM76">
        <v>74</v>
      </c>
      <c r="CO76">
        <f t="shared" si="35"/>
        <v>0</v>
      </c>
      <c r="CP76">
        <f t="shared" si="36"/>
        <v>0</v>
      </c>
      <c r="CV76" t="s">
        <v>3</v>
      </c>
      <c r="CW76">
        <v>74</v>
      </c>
      <c r="CY76">
        <v>1.6716439999999999</v>
      </c>
      <c r="CZ76">
        <v>-1.5879570000000001</v>
      </c>
      <c r="DA76">
        <v>0.226855</v>
      </c>
      <c r="DB76" t="s">
        <v>3</v>
      </c>
      <c r="DC76">
        <v>74</v>
      </c>
    </row>
    <row r="77" spans="2:107">
      <c r="B77" t="s">
        <v>3</v>
      </c>
      <c r="C77">
        <v>75</v>
      </c>
      <c r="D77">
        <v>0</v>
      </c>
      <c r="E77">
        <f t="shared" si="21"/>
        <v>0</v>
      </c>
      <c r="G77">
        <f t="shared" si="22"/>
        <v>0</v>
      </c>
      <c r="I77">
        <f t="shared" si="23"/>
        <v>0</v>
      </c>
      <c r="J77" t="s">
        <v>3</v>
      </c>
      <c r="K77">
        <v>75</v>
      </c>
      <c r="O77" t="s">
        <v>3</v>
      </c>
      <c r="P77">
        <v>75</v>
      </c>
      <c r="W77" t="s">
        <v>3</v>
      </c>
      <c r="X77">
        <v>75</v>
      </c>
      <c r="Y77">
        <v>0</v>
      </c>
      <c r="Z77">
        <f t="shared" si="24"/>
        <v>0</v>
      </c>
      <c r="AB77" t="s">
        <v>3</v>
      </c>
      <c r="AC77">
        <v>75</v>
      </c>
      <c r="AN77" t="s">
        <v>3</v>
      </c>
      <c r="AO77">
        <v>75</v>
      </c>
      <c r="AZ77" t="s">
        <v>3</v>
      </c>
      <c r="BA77">
        <v>72</v>
      </c>
      <c r="BB77">
        <v>0</v>
      </c>
      <c r="BC77">
        <f t="shared" si="37"/>
        <v>0</v>
      </c>
      <c r="BD77">
        <v>0</v>
      </c>
      <c r="BE77">
        <v>0</v>
      </c>
      <c r="BJ77" t="s">
        <v>3</v>
      </c>
      <c r="BK77">
        <v>75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f t="shared" si="25"/>
        <v>0.625</v>
      </c>
      <c r="BU77">
        <f t="shared" si="26"/>
        <v>0</v>
      </c>
      <c r="BV77">
        <f t="shared" si="27"/>
        <v>0</v>
      </c>
      <c r="BW77">
        <f t="shared" si="28"/>
        <v>0</v>
      </c>
      <c r="BX77">
        <f t="shared" si="29"/>
        <v>0</v>
      </c>
      <c r="BY77">
        <f t="shared" si="30"/>
        <v>0</v>
      </c>
      <c r="BZ77">
        <f t="shared" si="31"/>
        <v>0</v>
      </c>
      <c r="CA77">
        <f t="shared" si="32"/>
        <v>0</v>
      </c>
      <c r="CB77">
        <f t="shared" si="33"/>
        <v>0</v>
      </c>
      <c r="CE77" t="s">
        <v>3</v>
      </c>
      <c r="CF77">
        <v>75</v>
      </c>
      <c r="CG77">
        <f t="shared" si="34"/>
        <v>-90</v>
      </c>
      <c r="CL77" t="s">
        <v>3</v>
      </c>
      <c r="CM77">
        <v>75</v>
      </c>
      <c r="CO77">
        <f t="shared" si="35"/>
        <v>0</v>
      </c>
      <c r="CP77">
        <f t="shared" si="36"/>
        <v>0</v>
      </c>
      <c r="CV77" t="s">
        <v>3</v>
      </c>
      <c r="CW77">
        <v>75</v>
      </c>
      <c r="CY77">
        <v>1.6774530000000001</v>
      </c>
      <c r="CZ77">
        <v>-1.578875</v>
      </c>
      <c r="DA77">
        <v>0.226881</v>
      </c>
      <c r="DB77" t="s">
        <v>3</v>
      </c>
      <c r="DC77">
        <v>75</v>
      </c>
    </row>
    <row r="78" spans="2:107">
      <c r="B78" t="s">
        <v>3</v>
      </c>
      <c r="C78">
        <v>76</v>
      </c>
      <c r="D78">
        <v>0</v>
      </c>
      <c r="E78">
        <f t="shared" si="21"/>
        <v>0</v>
      </c>
      <c r="G78">
        <f t="shared" si="22"/>
        <v>0</v>
      </c>
      <c r="I78">
        <f t="shared" si="23"/>
        <v>0</v>
      </c>
      <c r="J78" t="s">
        <v>3</v>
      </c>
      <c r="K78">
        <v>76</v>
      </c>
      <c r="O78" t="s">
        <v>3</v>
      </c>
      <c r="P78">
        <v>76</v>
      </c>
      <c r="W78" t="s">
        <v>3</v>
      </c>
      <c r="X78">
        <v>76</v>
      </c>
      <c r="Y78">
        <v>0</v>
      </c>
      <c r="Z78">
        <f t="shared" si="24"/>
        <v>0</v>
      </c>
      <c r="AB78" t="s">
        <v>3</v>
      </c>
      <c r="AC78">
        <v>76</v>
      </c>
      <c r="AN78" t="s">
        <v>3</v>
      </c>
      <c r="AO78">
        <v>76</v>
      </c>
      <c r="AZ78" t="s">
        <v>3</v>
      </c>
      <c r="BA78">
        <v>73</v>
      </c>
      <c r="BB78">
        <v>0</v>
      </c>
      <c r="BC78">
        <f t="shared" si="37"/>
        <v>0</v>
      </c>
      <c r="BD78">
        <v>0</v>
      </c>
      <c r="BE78">
        <v>0</v>
      </c>
      <c r="BJ78" t="s">
        <v>3</v>
      </c>
      <c r="BK78">
        <v>76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f t="shared" si="25"/>
        <v>0.6333333333333333</v>
      </c>
      <c r="BU78">
        <f t="shared" si="26"/>
        <v>0</v>
      </c>
      <c r="BV78">
        <f t="shared" si="27"/>
        <v>0</v>
      </c>
      <c r="BW78">
        <f t="shared" si="28"/>
        <v>0</v>
      </c>
      <c r="BX78">
        <f t="shared" si="29"/>
        <v>0</v>
      </c>
      <c r="BY78">
        <f t="shared" si="30"/>
        <v>0</v>
      </c>
      <c r="BZ78">
        <f t="shared" si="31"/>
        <v>0</v>
      </c>
      <c r="CA78">
        <f t="shared" si="32"/>
        <v>0</v>
      </c>
      <c r="CB78">
        <f t="shared" si="33"/>
        <v>0</v>
      </c>
      <c r="CE78" t="s">
        <v>3</v>
      </c>
      <c r="CF78">
        <v>76</v>
      </c>
      <c r="CG78">
        <f t="shared" si="34"/>
        <v>-90</v>
      </c>
      <c r="CL78" t="s">
        <v>3</v>
      </c>
      <c r="CM78">
        <v>76</v>
      </c>
      <c r="CO78">
        <f t="shared" si="35"/>
        <v>0</v>
      </c>
      <c r="CP78">
        <f t="shared" si="36"/>
        <v>0</v>
      </c>
      <c r="CV78" t="s">
        <v>3</v>
      </c>
      <c r="CW78">
        <v>76</v>
      </c>
      <c r="CY78">
        <v>1.6825410000000001</v>
      </c>
      <c r="CZ78">
        <v>-1.56962</v>
      </c>
      <c r="DA78">
        <v>0.226828</v>
      </c>
      <c r="DB78" t="s">
        <v>3</v>
      </c>
      <c r="DC78">
        <v>76</v>
      </c>
    </row>
    <row r="79" spans="2:107">
      <c r="B79" t="s">
        <v>3</v>
      </c>
      <c r="C79">
        <v>77</v>
      </c>
      <c r="D79">
        <v>0</v>
      </c>
      <c r="E79">
        <f t="shared" si="21"/>
        <v>0</v>
      </c>
      <c r="G79">
        <f t="shared" si="22"/>
        <v>0</v>
      </c>
      <c r="I79">
        <f t="shared" si="23"/>
        <v>0</v>
      </c>
      <c r="J79" t="s">
        <v>3</v>
      </c>
      <c r="K79">
        <v>77</v>
      </c>
      <c r="O79" t="s">
        <v>3</v>
      </c>
      <c r="P79">
        <v>77</v>
      </c>
      <c r="W79" t="s">
        <v>3</v>
      </c>
      <c r="X79">
        <v>77</v>
      </c>
      <c r="Y79">
        <v>0</v>
      </c>
      <c r="Z79">
        <f t="shared" si="24"/>
        <v>0</v>
      </c>
      <c r="AB79" t="s">
        <v>3</v>
      </c>
      <c r="AC79">
        <v>77</v>
      </c>
      <c r="AN79" t="s">
        <v>3</v>
      </c>
      <c r="AO79">
        <v>77</v>
      </c>
      <c r="AZ79" t="s">
        <v>3</v>
      </c>
      <c r="BA79">
        <v>74</v>
      </c>
      <c r="BB79">
        <v>0</v>
      </c>
      <c r="BC79">
        <f t="shared" si="37"/>
        <v>0</v>
      </c>
      <c r="BD79">
        <v>0</v>
      </c>
      <c r="BE79">
        <v>0</v>
      </c>
      <c r="BJ79" t="s">
        <v>3</v>
      </c>
      <c r="BK79">
        <v>77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f t="shared" si="25"/>
        <v>0.64166666666666672</v>
      </c>
      <c r="BU79">
        <f t="shared" si="26"/>
        <v>0</v>
      </c>
      <c r="BV79">
        <f t="shared" si="27"/>
        <v>0</v>
      </c>
      <c r="BW79">
        <f t="shared" si="28"/>
        <v>0</v>
      </c>
      <c r="BX79">
        <f t="shared" si="29"/>
        <v>0</v>
      </c>
      <c r="BY79">
        <f t="shared" si="30"/>
        <v>0</v>
      </c>
      <c r="BZ79">
        <f t="shared" si="31"/>
        <v>0</v>
      </c>
      <c r="CA79">
        <f t="shared" si="32"/>
        <v>0</v>
      </c>
      <c r="CB79">
        <f t="shared" si="33"/>
        <v>0</v>
      </c>
      <c r="CE79" t="s">
        <v>3</v>
      </c>
      <c r="CF79">
        <v>77</v>
      </c>
      <c r="CG79">
        <f t="shared" si="34"/>
        <v>-90</v>
      </c>
      <c r="CL79" t="s">
        <v>3</v>
      </c>
      <c r="CM79">
        <v>77</v>
      </c>
      <c r="CO79">
        <f t="shared" si="35"/>
        <v>0</v>
      </c>
      <c r="CP79">
        <f t="shared" si="36"/>
        <v>0</v>
      </c>
      <c r="CV79" t="s">
        <v>3</v>
      </c>
      <c r="CW79">
        <v>77</v>
      </c>
      <c r="CY79">
        <v>1.686885</v>
      </c>
      <c r="CZ79">
        <v>-1.560127</v>
      </c>
      <c r="DA79">
        <v>0.226689</v>
      </c>
      <c r="DB79" t="s">
        <v>3</v>
      </c>
      <c r="DC79">
        <v>77</v>
      </c>
    </row>
    <row r="80" spans="2:107">
      <c r="B80" t="s">
        <v>3</v>
      </c>
      <c r="C80">
        <v>78</v>
      </c>
      <c r="D80">
        <v>0</v>
      </c>
      <c r="E80">
        <f t="shared" si="21"/>
        <v>0</v>
      </c>
      <c r="G80">
        <f t="shared" si="22"/>
        <v>0</v>
      </c>
      <c r="I80">
        <f t="shared" si="23"/>
        <v>0</v>
      </c>
      <c r="J80" t="s">
        <v>3</v>
      </c>
      <c r="K80">
        <v>78</v>
      </c>
      <c r="O80" t="s">
        <v>3</v>
      </c>
      <c r="P80">
        <v>78</v>
      </c>
      <c r="W80" t="s">
        <v>3</v>
      </c>
      <c r="X80">
        <v>78</v>
      </c>
      <c r="Y80">
        <v>0</v>
      </c>
      <c r="Z80">
        <f t="shared" si="24"/>
        <v>0</v>
      </c>
      <c r="AB80" t="s">
        <v>3</v>
      </c>
      <c r="AC80">
        <v>78</v>
      </c>
      <c r="AN80" t="s">
        <v>3</v>
      </c>
      <c r="AO80">
        <v>78</v>
      </c>
      <c r="AZ80" t="s">
        <v>3</v>
      </c>
      <c r="BA80">
        <v>75</v>
      </c>
      <c r="BB80">
        <v>0</v>
      </c>
      <c r="BC80">
        <f t="shared" si="37"/>
        <v>0</v>
      </c>
      <c r="BD80">
        <v>0</v>
      </c>
      <c r="BE80">
        <v>0</v>
      </c>
      <c r="BJ80" t="s">
        <v>3</v>
      </c>
      <c r="BK80">
        <v>78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f t="shared" si="25"/>
        <v>0.65</v>
      </c>
      <c r="BU80">
        <f t="shared" si="26"/>
        <v>0</v>
      </c>
      <c r="BV80">
        <f t="shared" si="27"/>
        <v>0</v>
      </c>
      <c r="BW80">
        <f t="shared" si="28"/>
        <v>0</v>
      </c>
      <c r="BX80">
        <f t="shared" si="29"/>
        <v>0</v>
      </c>
      <c r="BY80">
        <f t="shared" si="30"/>
        <v>0</v>
      </c>
      <c r="BZ80">
        <f t="shared" si="31"/>
        <v>0</v>
      </c>
      <c r="CA80">
        <f t="shared" si="32"/>
        <v>0</v>
      </c>
      <c r="CB80">
        <f t="shared" si="33"/>
        <v>0</v>
      </c>
      <c r="CE80" t="s">
        <v>3</v>
      </c>
      <c r="CF80">
        <v>78</v>
      </c>
      <c r="CG80">
        <f t="shared" si="34"/>
        <v>-90</v>
      </c>
      <c r="CL80" t="s">
        <v>3</v>
      </c>
      <c r="CM80">
        <v>78</v>
      </c>
      <c r="CO80">
        <f t="shared" si="35"/>
        <v>0</v>
      </c>
      <c r="CP80">
        <f t="shared" si="36"/>
        <v>0</v>
      </c>
      <c r="CV80" t="s">
        <v>3</v>
      </c>
      <c r="CW80">
        <v>78</v>
      </c>
      <c r="CY80">
        <v>1.690472</v>
      </c>
      <c r="CZ80">
        <v>-1.5503499999999999</v>
      </c>
      <c r="DA80">
        <v>0.226466</v>
      </c>
      <c r="DB80" t="s">
        <v>3</v>
      </c>
      <c r="DC80">
        <v>78</v>
      </c>
    </row>
    <row r="81" spans="2:107">
      <c r="B81" t="s">
        <v>3</v>
      </c>
      <c r="C81">
        <v>79</v>
      </c>
      <c r="D81">
        <v>0</v>
      </c>
      <c r="E81">
        <f t="shared" si="21"/>
        <v>0</v>
      </c>
      <c r="G81">
        <f t="shared" si="22"/>
        <v>0</v>
      </c>
      <c r="I81">
        <f t="shared" si="23"/>
        <v>0</v>
      </c>
      <c r="J81" t="s">
        <v>3</v>
      </c>
      <c r="K81">
        <v>79</v>
      </c>
      <c r="O81" t="s">
        <v>3</v>
      </c>
      <c r="P81">
        <v>79</v>
      </c>
      <c r="W81" t="s">
        <v>3</v>
      </c>
      <c r="X81">
        <v>79</v>
      </c>
      <c r="Y81">
        <v>0</v>
      </c>
      <c r="Z81">
        <f t="shared" si="24"/>
        <v>0</v>
      </c>
      <c r="AB81" t="s">
        <v>3</v>
      </c>
      <c r="AC81">
        <v>79</v>
      </c>
      <c r="AN81" t="s">
        <v>3</v>
      </c>
      <c r="AO81">
        <v>79</v>
      </c>
      <c r="AZ81" t="s">
        <v>3</v>
      </c>
      <c r="BA81">
        <v>76</v>
      </c>
      <c r="BB81">
        <v>0</v>
      </c>
      <c r="BC81">
        <f t="shared" si="37"/>
        <v>0</v>
      </c>
      <c r="BD81">
        <v>0</v>
      </c>
      <c r="BE81">
        <v>0</v>
      </c>
      <c r="BJ81" t="s">
        <v>3</v>
      </c>
      <c r="BK81">
        <v>79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f t="shared" si="25"/>
        <v>0.65833333333333333</v>
      </c>
      <c r="BU81">
        <f t="shared" si="26"/>
        <v>0</v>
      </c>
      <c r="BV81">
        <f t="shared" si="27"/>
        <v>0</v>
      </c>
      <c r="BW81">
        <f t="shared" si="28"/>
        <v>0</v>
      </c>
      <c r="BX81">
        <f t="shared" si="29"/>
        <v>0</v>
      </c>
      <c r="BY81">
        <f t="shared" si="30"/>
        <v>0</v>
      </c>
      <c r="BZ81">
        <f t="shared" si="31"/>
        <v>0</v>
      </c>
      <c r="CA81">
        <f t="shared" si="32"/>
        <v>0</v>
      </c>
      <c r="CB81">
        <f t="shared" si="33"/>
        <v>0</v>
      </c>
      <c r="CE81" t="s">
        <v>3</v>
      </c>
      <c r="CF81">
        <v>79</v>
      </c>
      <c r="CG81">
        <f t="shared" si="34"/>
        <v>-90</v>
      </c>
      <c r="CL81" t="s">
        <v>3</v>
      </c>
      <c r="CM81">
        <v>79</v>
      </c>
      <c r="CO81">
        <f t="shared" si="35"/>
        <v>0</v>
      </c>
      <c r="CP81">
        <f t="shared" si="36"/>
        <v>0</v>
      </c>
      <c r="CV81" t="s">
        <v>3</v>
      </c>
      <c r="CW81">
        <v>79</v>
      </c>
      <c r="CY81">
        <v>1.69329</v>
      </c>
      <c r="CZ81">
        <v>-1.5402819999999999</v>
      </c>
      <c r="DA81">
        <v>0.226165</v>
      </c>
      <c r="DB81" t="s">
        <v>3</v>
      </c>
      <c r="DC81">
        <v>79</v>
      </c>
    </row>
    <row r="82" spans="2:107">
      <c r="B82" t="s">
        <v>3</v>
      </c>
      <c r="C82">
        <v>80</v>
      </c>
      <c r="D82">
        <v>0</v>
      </c>
      <c r="E82">
        <f t="shared" si="21"/>
        <v>0</v>
      </c>
      <c r="G82">
        <f t="shared" si="22"/>
        <v>0</v>
      </c>
      <c r="I82">
        <f t="shared" si="23"/>
        <v>0</v>
      </c>
      <c r="J82" t="s">
        <v>3</v>
      </c>
      <c r="K82">
        <v>80</v>
      </c>
      <c r="O82" t="s">
        <v>3</v>
      </c>
      <c r="P82">
        <v>80</v>
      </c>
      <c r="W82" t="s">
        <v>3</v>
      </c>
      <c r="X82">
        <v>80</v>
      </c>
      <c r="Y82">
        <v>0</v>
      </c>
      <c r="Z82">
        <f t="shared" si="24"/>
        <v>0</v>
      </c>
      <c r="AB82" t="s">
        <v>3</v>
      </c>
      <c r="AC82">
        <v>80</v>
      </c>
      <c r="AN82" t="s">
        <v>3</v>
      </c>
      <c r="AO82">
        <v>80</v>
      </c>
      <c r="AZ82" t="s">
        <v>3</v>
      </c>
      <c r="BA82">
        <v>77</v>
      </c>
      <c r="BB82">
        <v>0</v>
      </c>
      <c r="BC82">
        <f t="shared" si="37"/>
        <v>0</v>
      </c>
      <c r="BD82">
        <v>0</v>
      </c>
      <c r="BE82">
        <v>0</v>
      </c>
      <c r="BJ82" t="s">
        <v>3</v>
      </c>
      <c r="BK82">
        <v>80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f t="shared" si="25"/>
        <v>0.66666666666666663</v>
      </c>
      <c r="BU82">
        <f t="shared" si="26"/>
        <v>0</v>
      </c>
      <c r="BV82">
        <f t="shared" si="27"/>
        <v>0</v>
      </c>
      <c r="BW82">
        <f t="shared" si="28"/>
        <v>0</v>
      </c>
      <c r="BX82">
        <f t="shared" si="29"/>
        <v>0</v>
      </c>
      <c r="BY82">
        <f t="shared" si="30"/>
        <v>0</v>
      </c>
      <c r="BZ82">
        <f t="shared" si="31"/>
        <v>0</v>
      </c>
      <c r="CA82">
        <f t="shared" si="32"/>
        <v>0</v>
      </c>
      <c r="CB82">
        <f t="shared" si="33"/>
        <v>0</v>
      </c>
      <c r="CE82" t="s">
        <v>3</v>
      </c>
      <c r="CF82">
        <v>80</v>
      </c>
      <c r="CG82">
        <f t="shared" si="34"/>
        <v>-90</v>
      </c>
      <c r="CL82" t="s">
        <v>3</v>
      </c>
      <c r="CM82">
        <v>80</v>
      </c>
      <c r="CO82">
        <f t="shared" si="35"/>
        <v>0</v>
      </c>
      <c r="CP82">
        <f t="shared" si="36"/>
        <v>0</v>
      </c>
      <c r="CV82" t="s">
        <v>3</v>
      </c>
      <c r="CW82">
        <v>80</v>
      </c>
      <c r="CY82">
        <v>1.6953180000000001</v>
      </c>
      <c r="CZ82">
        <v>-1.5299480000000001</v>
      </c>
      <c r="DA82">
        <v>0.22578699999999999</v>
      </c>
      <c r="DB82" t="s">
        <v>3</v>
      </c>
      <c r="DC82">
        <v>80</v>
      </c>
    </row>
    <row r="83" spans="2:107">
      <c r="B83" t="s">
        <v>3</v>
      </c>
      <c r="C83">
        <v>81</v>
      </c>
      <c r="D83">
        <v>0</v>
      </c>
      <c r="E83">
        <f t="shared" si="21"/>
        <v>0</v>
      </c>
      <c r="G83">
        <f t="shared" si="22"/>
        <v>0</v>
      </c>
      <c r="I83">
        <f t="shared" si="23"/>
        <v>0</v>
      </c>
      <c r="J83" t="s">
        <v>3</v>
      </c>
      <c r="K83">
        <v>81</v>
      </c>
      <c r="O83" t="s">
        <v>3</v>
      </c>
      <c r="P83">
        <v>81</v>
      </c>
      <c r="W83" t="s">
        <v>3</v>
      </c>
      <c r="X83">
        <v>81</v>
      </c>
      <c r="Y83">
        <v>0</v>
      </c>
      <c r="Z83">
        <f t="shared" si="24"/>
        <v>0</v>
      </c>
      <c r="AB83" t="s">
        <v>3</v>
      </c>
      <c r="AC83">
        <v>81</v>
      </c>
      <c r="AN83" t="s">
        <v>3</v>
      </c>
      <c r="AO83">
        <v>81</v>
      </c>
      <c r="AZ83" t="s">
        <v>3</v>
      </c>
      <c r="BA83">
        <v>78</v>
      </c>
      <c r="BB83">
        <v>0</v>
      </c>
      <c r="BC83">
        <f t="shared" si="37"/>
        <v>0</v>
      </c>
      <c r="BD83">
        <v>0</v>
      </c>
      <c r="BE83">
        <v>0</v>
      </c>
      <c r="BJ83" t="s">
        <v>3</v>
      </c>
      <c r="BK83">
        <v>81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f t="shared" si="25"/>
        <v>0.67500000000000004</v>
      </c>
      <c r="BU83">
        <f t="shared" si="26"/>
        <v>0</v>
      </c>
      <c r="BV83">
        <f t="shared" si="27"/>
        <v>0</v>
      </c>
      <c r="BW83">
        <f t="shared" si="28"/>
        <v>0</v>
      </c>
      <c r="BX83">
        <f t="shared" si="29"/>
        <v>0</v>
      </c>
      <c r="BY83">
        <f t="shared" si="30"/>
        <v>0</v>
      </c>
      <c r="BZ83">
        <f t="shared" si="31"/>
        <v>0</v>
      </c>
      <c r="CA83">
        <f t="shared" si="32"/>
        <v>0</v>
      </c>
      <c r="CB83">
        <f t="shared" si="33"/>
        <v>0</v>
      </c>
      <c r="CE83" t="s">
        <v>3</v>
      </c>
      <c r="CF83">
        <v>81</v>
      </c>
      <c r="CG83">
        <f t="shared" si="34"/>
        <v>-90</v>
      </c>
      <c r="CL83" t="s">
        <v>3</v>
      </c>
      <c r="CM83">
        <v>81</v>
      </c>
      <c r="CO83">
        <f t="shared" si="35"/>
        <v>0</v>
      </c>
      <c r="CP83">
        <f t="shared" si="36"/>
        <v>0</v>
      </c>
      <c r="CV83" t="s">
        <v>3</v>
      </c>
      <c r="CW83">
        <v>81</v>
      </c>
      <c r="CY83">
        <v>1.696529</v>
      </c>
      <c r="CZ83">
        <v>-1.5193859999999999</v>
      </c>
      <c r="DA83">
        <v>0.22531399999999999</v>
      </c>
      <c r="DB83" t="s">
        <v>3</v>
      </c>
      <c r="DC83">
        <v>81</v>
      </c>
    </row>
    <row r="84" spans="2:107">
      <c r="B84" t="s">
        <v>3</v>
      </c>
      <c r="C84">
        <v>82</v>
      </c>
      <c r="D84">
        <v>0</v>
      </c>
      <c r="E84">
        <f t="shared" si="21"/>
        <v>0</v>
      </c>
      <c r="G84">
        <f t="shared" si="22"/>
        <v>0</v>
      </c>
      <c r="I84">
        <f t="shared" si="23"/>
        <v>0</v>
      </c>
      <c r="J84" t="s">
        <v>3</v>
      </c>
      <c r="K84">
        <v>82</v>
      </c>
      <c r="O84" t="s">
        <v>3</v>
      </c>
      <c r="P84">
        <v>82</v>
      </c>
      <c r="W84" t="s">
        <v>3</v>
      </c>
      <c r="X84">
        <v>82</v>
      </c>
      <c r="Y84">
        <v>0</v>
      </c>
      <c r="Z84">
        <f t="shared" si="24"/>
        <v>0</v>
      </c>
      <c r="AB84" t="s">
        <v>3</v>
      </c>
      <c r="AC84">
        <v>82</v>
      </c>
      <c r="AN84" t="s">
        <v>3</v>
      </c>
      <c r="AO84">
        <v>82</v>
      </c>
      <c r="AZ84" t="s">
        <v>3</v>
      </c>
      <c r="BA84">
        <v>79</v>
      </c>
      <c r="BB84">
        <v>0</v>
      </c>
      <c r="BC84">
        <f t="shared" si="37"/>
        <v>0</v>
      </c>
      <c r="BD84">
        <v>0</v>
      </c>
      <c r="BE84">
        <v>0</v>
      </c>
      <c r="BJ84" t="s">
        <v>3</v>
      </c>
      <c r="BK84">
        <v>82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f t="shared" si="25"/>
        <v>0.68333333333333335</v>
      </c>
      <c r="BU84">
        <f t="shared" si="26"/>
        <v>0</v>
      </c>
      <c r="BV84">
        <f t="shared" si="27"/>
        <v>0</v>
      </c>
      <c r="BW84">
        <f t="shared" si="28"/>
        <v>0</v>
      </c>
      <c r="BX84">
        <f t="shared" si="29"/>
        <v>0</v>
      </c>
      <c r="BY84">
        <f t="shared" si="30"/>
        <v>0</v>
      </c>
      <c r="BZ84">
        <f t="shared" si="31"/>
        <v>0</v>
      </c>
      <c r="CA84">
        <f t="shared" si="32"/>
        <v>0</v>
      </c>
      <c r="CB84">
        <f t="shared" si="33"/>
        <v>0</v>
      </c>
      <c r="CE84" t="s">
        <v>3</v>
      </c>
      <c r="CF84">
        <v>82</v>
      </c>
      <c r="CG84">
        <f t="shared" si="34"/>
        <v>-90</v>
      </c>
      <c r="CL84" t="s">
        <v>3</v>
      </c>
      <c r="CM84">
        <v>82</v>
      </c>
      <c r="CO84">
        <f t="shared" si="35"/>
        <v>0</v>
      </c>
      <c r="CP84">
        <f t="shared" si="36"/>
        <v>0</v>
      </c>
      <c r="CV84" t="s">
        <v>3</v>
      </c>
      <c r="CW84">
        <v>82</v>
      </c>
      <c r="CY84">
        <v>1.6969160000000001</v>
      </c>
      <c r="CZ84">
        <v>-1.508621</v>
      </c>
      <c r="DA84">
        <v>0.22470499999999999</v>
      </c>
      <c r="DB84" t="s">
        <v>3</v>
      </c>
      <c r="DC84">
        <v>82</v>
      </c>
    </row>
    <row r="85" spans="2:107">
      <c r="B85" t="s">
        <v>3</v>
      </c>
      <c r="C85">
        <v>83</v>
      </c>
      <c r="D85">
        <v>0</v>
      </c>
      <c r="E85">
        <f t="shared" si="21"/>
        <v>0</v>
      </c>
      <c r="G85">
        <f t="shared" si="22"/>
        <v>0</v>
      </c>
      <c r="I85">
        <f t="shared" si="23"/>
        <v>0</v>
      </c>
      <c r="J85" t="s">
        <v>3</v>
      </c>
      <c r="K85">
        <v>83</v>
      </c>
      <c r="O85" t="s">
        <v>3</v>
      </c>
      <c r="P85">
        <v>83</v>
      </c>
      <c r="W85" t="s">
        <v>3</v>
      </c>
      <c r="X85">
        <v>83</v>
      </c>
      <c r="Y85">
        <v>0</v>
      </c>
      <c r="Z85">
        <f t="shared" si="24"/>
        <v>0</v>
      </c>
      <c r="AB85" t="s">
        <v>3</v>
      </c>
      <c r="AC85">
        <v>83</v>
      </c>
      <c r="AN85" t="s">
        <v>3</v>
      </c>
      <c r="AO85">
        <v>83</v>
      </c>
      <c r="AZ85" t="s">
        <v>3</v>
      </c>
      <c r="BA85">
        <v>80</v>
      </c>
      <c r="BB85">
        <v>0</v>
      </c>
      <c r="BC85">
        <f t="shared" si="37"/>
        <v>0</v>
      </c>
      <c r="BD85">
        <v>0</v>
      </c>
      <c r="BE85">
        <v>0</v>
      </c>
      <c r="BJ85" t="s">
        <v>3</v>
      </c>
      <c r="BK85">
        <v>83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f t="shared" si="25"/>
        <v>0.69166666666666665</v>
      </c>
      <c r="BU85">
        <f t="shared" si="26"/>
        <v>0</v>
      </c>
      <c r="BV85">
        <f t="shared" si="27"/>
        <v>0</v>
      </c>
      <c r="BW85">
        <f t="shared" si="28"/>
        <v>0</v>
      </c>
      <c r="BX85">
        <f t="shared" si="29"/>
        <v>0</v>
      </c>
      <c r="BY85">
        <f t="shared" si="30"/>
        <v>0</v>
      </c>
      <c r="BZ85">
        <f t="shared" si="31"/>
        <v>0</v>
      </c>
      <c r="CA85">
        <f t="shared" si="32"/>
        <v>0</v>
      </c>
      <c r="CB85">
        <f t="shared" si="33"/>
        <v>0</v>
      </c>
      <c r="CE85" t="s">
        <v>3</v>
      </c>
      <c r="CF85">
        <v>83</v>
      </c>
      <c r="CG85">
        <f t="shared" si="34"/>
        <v>-90</v>
      </c>
      <c r="CL85" t="s">
        <v>3</v>
      </c>
      <c r="CM85">
        <v>83</v>
      </c>
      <c r="CO85">
        <f t="shared" si="35"/>
        <v>0</v>
      </c>
      <c r="CP85">
        <f t="shared" si="36"/>
        <v>0</v>
      </c>
      <c r="CV85" t="s">
        <v>3</v>
      </c>
      <c r="CW85">
        <v>83</v>
      </c>
      <c r="CY85">
        <v>1.696485</v>
      </c>
      <c r="CZ85">
        <v>-1.4976609999999999</v>
      </c>
      <c r="DA85">
        <v>0.223912</v>
      </c>
      <c r="DB85" t="s">
        <v>3</v>
      </c>
      <c r="DC85">
        <v>83</v>
      </c>
    </row>
    <row r="86" spans="2:107">
      <c r="B86" t="s">
        <v>3</v>
      </c>
      <c r="C86">
        <v>84</v>
      </c>
      <c r="D86">
        <v>0</v>
      </c>
      <c r="E86">
        <f t="shared" si="21"/>
        <v>0</v>
      </c>
      <c r="G86">
        <f t="shared" si="22"/>
        <v>0</v>
      </c>
      <c r="I86">
        <f t="shared" si="23"/>
        <v>0</v>
      </c>
      <c r="J86" t="s">
        <v>3</v>
      </c>
      <c r="K86">
        <v>84</v>
      </c>
      <c r="O86" t="s">
        <v>3</v>
      </c>
      <c r="P86">
        <v>84</v>
      </c>
      <c r="W86" t="s">
        <v>3</v>
      </c>
      <c r="X86">
        <v>84</v>
      </c>
      <c r="Y86">
        <v>0</v>
      </c>
      <c r="Z86">
        <f t="shared" si="24"/>
        <v>0</v>
      </c>
      <c r="AB86" t="s">
        <v>3</v>
      </c>
      <c r="AC86">
        <v>84</v>
      </c>
      <c r="AN86" t="s">
        <v>3</v>
      </c>
      <c r="AO86">
        <v>84</v>
      </c>
      <c r="AZ86" t="s">
        <v>3</v>
      </c>
      <c r="BA86">
        <v>81</v>
      </c>
      <c r="BB86">
        <v>0</v>
      </c>
      <c r="BC86">
        <f t="shared" si="37"/>
        <v>0</v>
      </c>
      <c r="BD86">
        <v>0</v>
      </c>
      <c r="BE86">
        <v>0</v>
      </c>
      <c r="BJ86" t="s">
        <v>3</v>
      </c>
      <c r="BK86">
        <v>84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f t="shared" si="25"/>
        <v>0.7</v>
      </c>
      <c r="BU86">
        <f t="shared" si="26"/>
        <v>0</v>
      </c>
      <c r="BV86">
        <f t="shared" si="27"/>
        <v>0</v>
      </c>
      <c r="BW86">
        <f t="shared" si="28"/>
        <v>0</v>
      </c>
      <c r="BX86">
        <f t="shared" si="29"/>
        <v>0</v>
      </c>
      <c r="BY86">
        <f t="shared" si="30"/>
        <v>0</v>
      </c>
      <c r="BZ86">
        <f t="shared" si="31"/>
        <v>0</v>
      </c>
      <c r="CA86">
        <f t="shared" si="32"/>
        <v>0</v>
      </c>
      <c r="CB86">
        <f t="shared" si="33"/>
        <v>0</v>
      </c>
      <c r="CE86" t="s">
        <v>3</v>
      </c>
      <c r="CF86">
        <v>84</v>
      </c>
      <c r="CG86">
        <f t="shared" si="34"/>
        <v>-90</v>
      </c>
      <c r="CL86" t="s">
        <v>3</v>
      </c>
      <c r="CM86">
        <v>84</v>
      </c>
      <c r="CO86">
        <f t="shared" si="35"/>
        <v>0</v>
      </c>
      <c r="CP86">
        <f t="shared" si="36"/>
        <v>0</v>
      </c>
      <c r="CV86" t="s">
        <v>3</v>
      </c>
      <c r="CW86">
        <v>84</v>
      </c>
      <c r="CY86">
        <v>1.6952510000000001</v>
      </c>
      <c r="CZ86">
        <v>-1.4865139999999999</v>
      </c>
      <c r="DA86">
        <v>0.22290499999999999</v>
      </c>
      <c r="DB86" t="s">
        <v>3</v>
      </c>
      <c r="DC86">
        <v>84</v>
      </c>
    </row>
    <row r="87" spans="2:107">
      <c r="B87" t="s">
        <v>3</v>
      </c>
      <c r="C87">
        <v>85</v>
      </c>
      <c r="D87">
        <v>0</v>
      </c>
      <c r="E87">
        <f t="shared" si="21"/>
        <v>0</v>
      </c>
      <c r="G87">
        <f t="shared" si="22"/>
        <v>0</v>
      </c>
      <c r="I87">
        <f t="shared" si="23"/>
        <v>0</v>
      </c>
      <c r="J87" t="s">
        <v>3</v>
      </c>
      <c r="K87">
        <v>85</v>
      </c>
      <c r="O87" t="s">
        <v>3</v>
      </c>
      <c r="P87">
        <v>85</v>
      </c>
      <c r="W87" t="s">
        <v>3</v>
      </c>
      <c r="X87">
        <v>85</v>
      </c>
      <c r="Y87">
        <v>0</v>
      </c>
      <c r="Z87">
        <f t="shared" si="24"/>
        <v>0</v>
      </c>
      <c r="AB87" t="s">
        <v>3</v>
      </c>
      <c r="AC87">
        <v>85</v>
      </c>
      <c r="AN87" t="s">
        <v>3</v>
      </c>
      <c r="AO87">
        <v>85</v>
      </c>
      <c r="AZ87" t="s">
        <v>3</v>
      </c>
      <c r="BA87">
        <v>82</v>
      </c>
      <c r="BB87">
        <v>0</v>
      </c>
      <c r="BC87">
        <f t="shared" si="37"/>
        <v>0</v>
      </c>
      <c r="BD87">
        <v>0</v>
      </c>
      <c r="BE87">
        <v>0</v>
      </c>
      <c r="BJ87" t="s">
        <v>3</v>
      </c>
      <c r="BK87">
        <v>85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f t="shared" si="25"/>
        <v>0.70833333333333337</v>
      </c>
      <c r="BU87">
        <f t="shared" si="26"/>
        <v>0</v>
      </c>
      <c r="BV87">
        <f t="shared" si="27"/>
        <v>0</v>
      </c>
      <c r="BW87">
        <f t="shared" si="28"/>
        <v>0</v>
      </c>
      <c r="BX87">
        <f t="shared" si="29"/>
        <v>0</v>
      </c>
      <c r="BY87">
        <f t="shared" si="30"/>
        <v>0</v>
      </c>
      <c r="BZ87">
        <f t="shared" si="31"/>
        <v>0</v>
      </c>
      <c r="CA87">
        <f t="shared" si="32"/>
        <v>0</v>
      </c>
      <c r="CB87">
        <f t="shared" si="33"/>
        <v>0</v>
      </c>
      <c r="CE87" t="s">
        <v>3</v>
      </c>
      <c r="CF87">
        <v>85</v>
      </c>
      <c r="CG87">
        <f t="shared" si="34"/>
        <v>-90</v>
      </c>
      <c r="CL87" t="s">
        <v>3</v>
      </c>
      <c r="CM87">
        <v>85</v>
      </c>
      <c r="CO87">
        <f t="shared" si="35"/>
        <v>0</v>
      </c>
      <c r="CP87">
        <f t="shared" si="36"/>
        <v>0</v>
      </c>
      <c r="CV87" t="s">
        <v>3</v>
      </c>
      <c r="CW87">
        <v>85</v>
      </c>
      <c r="CY87">
        <v>1.6932290000000001</v>
      </c>
      <c r="CZ87">
        <v>-1.4752050000000001</v>
      </c>
      <c r="DA87">
        <v>0.221695</v>
      </c>
      <c r="DB87" t="s">
        <v>3</v>
      </c>
      <c r="DC87">
        <v>85</v>
      </c>
    </row>
    <row r="88" spans="2:107">
      <c r="B88" t="s">
        <v>3</v>
      </c>
      <c r="C88">
        <v>86</v>
      </c>
      <c r="D88">
        <v>0</v>
      </c>
      <c r="E88">
        <f t="shared" si="21"/>
        <v>0</v>
      </c>
      <c r="G88">
        <f t="shared" si="22"/>
        <v>0</v>
      </c>
      <c r="I88">
        <f t="shared" si="23"/>
        <v>0</v>
      </c>
      <c r="J88" t="s">
        <v>3</v>
      </c>
      <c r="K88">
        <v>86</v>
      </c>
      <c r="L88">
        <v>-670.41015600000003</v>
      </c>
      <c r="M88">
        <v>-105.46875</v>
      </c>
      <c r="N88">
        <v>267.70019500000001</v>
      </c>
      <c r="O88" t="s">
        <v>3</v>
      </c>
      <c r="P88">
        <v>86</v>
      </c>
      <c r="W88" t="s">
        <v>3</v>
      </c>
      <c r="X88">
        <v>86</v>
      </c>
      <c r="Y88">
        <v>0</v>
      </c>
      <c r="Z88">
        <f t="shared" si="24"/>
        <v>0</v>
      </c>
      <c r="AB88" t="s">
        <v>3</v>
      </c>
      <c r="AC88">
        <v>86</v>
      </c>
      <c r="AN88" t="s">
        <v>3</v>
      </c>
      <c r="AO88">
        <v>86</v>
      </c>
      <c r="AZ88" t="s">
        <v>3</v>
      </c>
      <c r="BA88">
        <v>83</v>
      </c>
      <c r="BB88">
        <v>0</v>
      </c>
      <c r="BC88">
        <f t="shared" si="37"/>
        <v>0</v>
      </c>
      <c r="BD88">
        <v>0</v>
      </c>
      <c r="BE88">
        <v>0</v>
      </c>
      <c r="BJ88" t="s">
        <v>3</v>
      </c>
      <c r="BK88">
        <v>86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f t="shared" si="25"/>
        <v>0.71666666666666667</v>
      </c>
      <c r="BU88">
        <f t="shared" si="26"/>
        <v>0</v>
      </c>
      <c r="BV88">
        <f t="shared" si="27"/>
        <v>0</v>
      </c>
      <c r="BW88">
        <f t="shared" si="28"/>
        <v>0</v>
      </c>
      <c r="BX88">
        <f t="shared" si="29"/>
        <v>0</v>
      </c>
      <c r="BY88">
        <f t="shared" si="30"/>
        <v>0</v>
      </c>
      <c r="BZ88">
        <f t="shared" si="31"/>
        <v>0</v>
      </c>
      <c r="CA88">
        <f t="shared" si="32"/>
        <v>0</v>
      </c>
      <c r="CB88">
        <f t="shared" si="33"/>
        <v>0</v>
      </c>
      <c r="CE88" t="s">
        <v>3</v>
      </c>
      <c r="CF88">
        <v>86</v>
      </c>
      <c r="CG88">
        <f t="shared" si="34"/>
        <v>-90</v>
      </c>
      <c r="CL88" t="s">
        <v>3</v>
      </c>
      <c r="CM88">
        <v>86</v>
      </c>
      <c r="CO88">
        <f t="shared" si="35"/>
        <v>0</v>
      </c>
      <c r="CP88">
        <f t="shared" si="36"/>
        <v>0</v>
      </c>
      <c r="CV88" t="s">
        <v>3</v>
      </c>
      <c r="CW88">
        <v>86</v>
      </c>
      <c r="CY88">
        <v>1.6904429999999999</v>
      </c>
      <c r="CZ88">
        <v>-1.46377</v>
      </c>
      <c r="DA88">
        <v>0.220327</v>
      </c>
      <c r="DB88" t="s">
        <v>3</v>
      </c>
      <c r="DC88">
        <v>86</v>
      </c>
    </row>
    <row r="89" spans="2:107">
      <c r="B89" t="s">
        <v>3</v>
      </c>
      <c r="C89">
        <v>87</v>
      </c>
      <c r="D89">
        <v>0</v>
      </c>
      <c r="E89">
        <f t="shared" si="21"/>
        <v>0</v>
      </c>
      <c r="G89">
        <f t="shared" si="22"/>
        <v>0</v>
      </c>
      <c r="I89">
        <f t="shared" si="23"/>
        <v>0</v>
      </c>
      <c r="J89" t="s">
        <v>3</v>
      </c>
      <c r="K89">
        <v>87</v>
      </c>
      <c r="L89">
        <v>1219.2382809999999</v>
      </c>
      <c r="M89">
        <v>-32.226562999999999</v>
      </c>
      <c r="N89">
        <v>209.10644500000001</v>
      </c>
      <c r="O89" t="s">
        <v>3</v>
      </c>
      <c r="P89">
        <v>87</v>
      </c>
      <c r="W89" t="s">
        <v>3</v>
      </c>
      <c r="X89">
        <v>87</v>
      </c>
      <c r="Y89">
        <v>0</v>
      </c>
      <c r="Z89">
        <f t="shared" si="24"/>
        <v>0</v>
      </c>
      <c r="AB89" t="s">
        <v>3</v>
      </c>
      <c r="AC89">
        <v>87</v>
      </c>
      <c r="AN89" t="s">
        <v>3</v>
      </c>
      <c r="AO89">
        <v>87</v>
      </c>
      <c r="AZ89" t="s">
        <v>3</v>
      </c>
      <c r="BA89">
        <v>84</v>
      </c>
      <c r="BB89">
        <v>0</v>
      </c>
      <c r="BC89">
        <f t="shared" si="37"/>
        <v>0</v>
      </c>
      <c r="BD89">
        <v>0</v>
      </c>
      <c r="BE89">
        <v>0</v>
      </c>
      <c r="BJ89" t="s">
        <v>3</v>
      </c>
      <c r="BK89">
        <v>87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f t="shared" si="25"/>
        <v>0.72499999999999998</v>
      </c>
      <c r="BU89">
        <f t="shared" si="26"/>
        <v>0</v>
      </c>
      <c r="BV89">
        <f t="shared" si="27"/>
        <v>0</v>
      </c>
      <c r="BW89">
        <f t="shared" si="28"/>
        <v>0</v>
      </c>
      <c r="BX89">
        <f t="shared" si="29"/>
        <v>0</v>
      </c>
      <c r="BY89">
        <f t="shared" si="30"/>
        <v>0</v>
      </c>
      <c r="BZ89">
        <f t="shared" si="31"/>
        <v>0</v>
      </c>
      <c r="CA89">
        <f t="shared" si="32"/>
        <v>0</v>
      </c>
      <c r="CB89">
        <f t="shared" si="33"/>
        <v>0</v>
      </c>
      <c r="CE89" t="s">
        <v>3</v>
      </c>
      <c r="CF89">
        <v>87</v>
      </c>
      <c r="CG89">
        <f t="shared" si="34"/>
        <v>-90</v>
      </c>
      <c r="CL89" t="s">
        <v>3</v>
      </c>
      <c r="CM89">
        <v>87</v>
      </c>
      <c r="CO89">
        <f t="shared" si="35"/>
        <v>0</v>
      </c>
      <c r="CP89">
        <f t="shared" si="36"/>
        <v>4.2684717320261439E-2</v>
      </c>
      <c r="CR89">
        <v>26.123047</v>
      </c>
      <c r="CV89" t="s">
        <v>3</v>
      </c>
      <c r="CW89">
        <v>87</v>
      </c>
      <c r="CY89">
        <v>1.686931</v>
      </c>
      <c r="CZ89">
        <v>-1.4522360000000001</v>
      </c>
      <c r="DA89">
        <v>0.218858</v>
      </c>
      <c r="DB89" t="s">
        <v>3</v>
      </c>
      <c r="DC89">
        <v>87</v>
      </c>
    </row>
    <row r="90" spans="2:107">
      <c r="B90" t="s">
        <v>3</v>
      </c>
      <c r="C90">
        <v>88</v>
      </c>
      <c r="D90">
        <v>0</v>
      </c>
      <c r="E90">
        <f t="shared" si="21"/>
        <v>0</v>
      </c>
      <c r="G90">
        <f t="shared" si="22"/>
        <v>0</v>
      </c>
      <c r="I90">
        <f t="shared" si="23"/>
        <v>0</v>
      </c>
      <c r="J90" t="s">
        <v>3</v>
      </c>
      <c r="K90">
        <v>88</v>
      </c>
      <c r="L90">
        <v>-25.878906000000001</v>
      </c>
      <c r="M90">
        <v>-188.476563</v>
      </c>
      <c r="N90">
        <v>1107.5439449999999</v>
      </c>
      <c r="O90" t="s">
        <v>3</v>
      </c>
      <c r="P90">
        <v>88</v>
      </c>
      <c r="W90" t="s">
        <v>3</v>
      </c>
      <c r="X90">
        <v>88</v>
      </c>
      <c r="Y90">
        <v>0</v>
      </c>
      <c r="Z90">
        <f t="shared" si="24"/>
        <v>0</v>
      </c>
      <c r="AB90" t="s">
        <v>3</v>
      </c>
      <c r="AC90">
        <v>88</v>
      </c>
      <c r="AN90" t="s">
        <v>3</v>
      </c>
      <c r="AO90">
        <v>88</v>
      </c>
      <c r="AZ90" t="s">
        <v>3</v>
      </c>
      <c r="BA90">
        <v>85</v>
      </c>
      <c r="BB90">
        <v>0</v>
      </c>
      <c r="BC90">
        <f t="shared" si="37"/>
        <v>0</v>
      </c>
      <c r="BD90">
        <v>0</v>
      </c>
      <c r="BE90">
        <v>0</v>
      </c>
      <c r="BJ90" t="s">
        <v>3</v>
      </c>
      <c r="BK90">
        <v>88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f t="shared" si="25"/>
        <v>0.73333333333333328</v>
      </c>
      <c r="BU90">
        <f t="shared" si="26"/>
        <v>0</v>
      </c>
      <c r="BV90">
        <f t="shared" si="27"/>
        <v>0</v>
      </c>
      <c r="BW90">
        <f t="shared" si="28"/>
        <v>0</v>
      </c>
      <c r="BX90">
        <f t="shared" si="29"/>
        <v>0</v>
      </c>
      <c r="BY90">
        <f t="shared" si="30"/>
        <v>0</v>
      </c>
      <c r="BZ90">
        <f t="shared" si="31"/>
        <v>0</v>
      </c>
      <c r="CA90">
        <f t="shared" si="32"/>
        <v>0</v>
      </c>
      <c r="CB90">
        <f t="shared" si="33"/>
        <v>0</v>
      </c>
      <c r="CE90" t="s">
        <v>3</v>
      </c>
      <c r="CF90">
        <v>88</v>
      </c>
      <c r="CG90">
        <f t="shared" si="34"/>
        <v>-90</v>
      </c>
      <c r="CL90" t="s">
        <v>3</v>
      </c>
      <c r="CM90">
        <v>88</v>
      </c>
      <c r="CO90">
        <f t="shared" si="35"/>
        <v>0</v>
      </c>
      <c r="CP90">
        <f t="shared" si="36"/>
        <v>0.36182278921568628</v>
      </c>
      <c r="CR90">
        <v>221.43554700000001</v>
      </c>
      <c r="CV90" t="s">
        <v>3</v>
      </c>
      <c r="CW90">
        <v>88</v>
      </c>
      <c r="CY90">
        <v>1.682736</v>
      </c>
      <c r="CZ90">
        <v>-1.4406239999999999</v>
      </c>
      <c r="DA90">
        <v>0.217337</v>
      </c>
      <c r="DB90" t="s">
        <v>3</v>
      </c>
      <c r="DC90">
        <v>88</v>
      </c>
    </row>
    <row r="91" spans="2:107">
      <c r="B91" t="s">
        <v>3</v>
      </c>
      <c r="C91">
        <v>89</v>
      </c>
      <c r="D91">
        <v>0</v>
      </c>
      <c r="E91">
        <f t="shared" si="21"/>
        <v>0</v>
      </c>
      <c r="G91">
        <f t="shared" si="22"/>
        <v>0</v>
      </c>
      <c r="I91">
        <f t="shared" si="23"/>
        <v>0</v>
      </c>
      <c r="J91" t="s">
        <v>3</v>
      </c>
      <c r="K91">
        <v>89</v>
      </c>
      <c r="L91">
        <v>267.08984400000003</v>
      </c>
      <c r="M91">
        <v>-447.265625</v>
      </c>
      <c r="N91">
        <v>1273.5595699999999</v>
      </c>
      <c r="O91" t="s">
        <v>3</v>
      </c>
      <c r="P91">
        <v>89</v>
      </c>
      <c r="W91" t="s">
        <v>3</v>
      </c>
      <c r="X91">
        <v>89</v>
      </c>
      <c r="Y91">
        <v>0</v>
      </c>
      <c r="Z91">
        <f t="shared" si="24"/>
        <v>0</v>
      </c>
      <c r="AB91" t="s">
        <v>3</v>
      </c>
      <c r="AC91">
        <v>89</v>
      </c>
      <c r="AN91" t="s">
        <v>3</v>
      </c>
      <c r="AO91">
        <v>89</v>
      </c>
      <c r="AZ91" t="s">
        <v>3</v>
      </c>
      <c r="BA91">
        <v>86</v>
      </c>
      <c r="BB91">
        <v>0</v>
      </c>
      <c r="BC91">
        <f t="shared" si="37"/>
        <v>0</v>
      </c>
      <c r="BD91">
        <v>0</v>
      </c>
      <c r="BE91">
        <v>0</v>
      </c>
      <c r="BJ91" t="s">
        <v>3</v>
      </c>
      <c r="BK91">
        <v>89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f t="shared" si="25"/>
        <v>0.7416666666666667</v>
      </c>
      <c r="BU91">
        <f t="shared" si="26"/>
        <v>0</v>
      </c>
      <c r="BV91">
        <f t="shared" si="27"/>
        <v>0</v>
      </c>
      <c r="BW91">
        <f t="shared" si="28"/>
        <v>0</v>
      </c>
      <c r="BX91">
        <f t="shared" si="29"/>
        <v>0</v>
      </c>
      <c r="BY91">
        <f t="shared" si="30"/>
        <v>0</v>
      </c>
      <c r="BZ91">
        <f t="shared" si="31"/>
        <v>0</v>
      </c>
      <c r="CA91">
        <f t="shared" si="32"/>
        <v>0</v>
      </c>
      <c r="CB91">
        <f t="shared" si="33"/>
        <v>0</v>
      </c>
      <c r="CE91" t="s">
        <v>3</v>
      </c>
      <c r="CF91">
        <v>89</v>
      </c>
      <c r="CG91">
        <f t="shared" si="34"/>
        <v>-90</v>
      </c>
      <c r="CL91" t="s">
        <v>3</v>
      </c>
      <c r="CM91">
        <v>89</v>
      </c>
      <c r="CO91">
        <f t="shared" si="35"/>
        <v>0</v>
      </c>
      <c r="CP91">
        <f t="shared" si="36"/>
        <v>2.9947118823529411</v>
      </c>
      <c r="CR91">
        <v>1832.763672</v>
      </c>
      <c r="CV91" t="s">
        <v>3</v>
      </c>
      <c r="CW91">
        <v>89</v>
      </c>
      <c r="CY91">
        <v>1.6778949999999999</v>
      </c>
      <c r="CZ91">
        <v>-1.428946</v>
      </c>
      <c r="DA91">
        <v>0.215808</v>
      </c>
      <c r="DB91" t="s">
        <v>3</v>
      </c>
      <c r="DC91">
        <v>89</v>
      </c>
    </row>
    <row r="92" spans="2:107">
      <c r="B92" t="s">
        <v>3</v>
      </c>
      <c r="C92">
        <v>90</v>
      </c>
      <c r="D92">
        <v>0</v>
      </c>
      <c r="E92">
        <f t="shared" si="21"/>
        <v>0</v>
      </c>
      <c r="G92">
        <f t="shared" si="22"/>
        <v>0</v>
      </c>
      <c r="I92">
        <f t="shared" si="23"/>
        <v>0</v>
      </c>
      <c r="J92" t="s">
        <v>3</v>
      </c>
      <c r="K92">
        <v>90</v>
      </c>
      <c r="L92">
        <v>-1.464844</v>
      </c>
      <c r="M92">
        <v>-85.9375</v>
      </c>
      <c r="N92">
        <v>1283.3251949999999</v>
      </c>
      <c r="O92" t="s">
        <v>3</v>
      </c>
      <c r="P92">
        <v>90</v>
      </c>
      <c r="W92" t="s">
        <v>3</v>
      </c>
      <c r="X92">
        <v>90</v>
      </c>
      <c r="Y92">
        <v>0</v>
      </c>
      <c r="Z92">
        <f t="shared" si="24"/>
        <v>0</v>
      </c>
      <c r="AB92" t="s">
        <v>3</v>
      </c>
      <c r="AC92">
        <v>90</v>
      </c>
      <c r="AN92" t="s">
        <v>3</v>
      </c>
      <c r="AO92">
        <v>90</v>
      </c>
      <c r="AZ92" t="s">
        <v>3</v>
      </c>
      <c r="BA92">
        <v>87</v>
      </c>
      <c r="BB92">
        <v>0</v>
      </c>
      <c r="BC92">
        <f t="shared" si="37"/>
        <v>0</v>
      </c>
      <c r="BD92">
        <v>0</v>
      </c>
      <c r="BE92">
        <v>0</v>
      </c>
      <c r="BJ92" t="s">
        <v>3</v>
      </c>
      <c r="BK92">
        <v>90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f t="shared" si="25"/>
        <v>0.75</v>
      </c>
      <c r="BU92">
        <f t="shared" si="26"/>
        <v>0</v>
      </c>
      <c r="BV92">
        <f t="shared" si="27"/>
        <v>0</v>
      </c>
      <c r="BW92">
        <f t="shared" si="28"/>
        <v>0</v>
      </c>
      <c r="BX92">
        <f t="shared" si="29"/>
        <v>0</v>
      </c>
      <c r="BY92">
        <f t="shared" si="30"/>
        <v>0</v>
      </c>
      <c r="BZ92">
        <f t="shared" si="31"/>
        <v>0</v>
      </c>
      <c r="CA92">
        <f t="shared" si="32"/>
        <v>0</v>
      </c>
      <c r="CB92">
        <f t="shared" si="33"/>
        <v>0</v>
      </c>
      <c r="CE92" t="s">
        <v>3</v>
      </c>
      <c r="CF92">
        <v>90</v>
      </c>
      <c r="CG92">
        <f t="shared" si="34"/>
        <v>-90</v>
      </c>
      <c r="CL92" t="s">
        <v>3</v>
      </c>
      <c r="CM92">
        <v>90</v>
      </c>
      <c r="CO92">
        <f t="shared" si="35"/>
        <v>0</v>
      </c>
      <c r="CP92">
        <f t="shared" si="36"/>
        <v>1.6064612696078433</v>
      </c>
      <c r="CR92">
        <v>983.15429700000004</v>
      </c>
      <c r="CV92" t="s">
        <v>3</v>
      </c>
      <c r="CW92">
        <v>90</v>
      </c>
      <c r="CY92">
        <v>1.6724319999999999</v>
      </c>
      <c r="CZ92">
        <v>-1.4172130000000001</v>
      </c>
      <c r="DA92">
        <v>0.214314</v>
      </c>
      <c r="DB92" t="s">
        <v>3</v>
      </c>
      <c r="DC92">
        <v>90</v>
      </c>
    </row>
    <row r="93" spans="2:107">
      <c r="B93" t="s">
        <v>3</v>
      </c>
      <c r="C93">
        <v>91</v>
      </c>
      <c r="D93">
        <v>0</v>
      </c>
      <c r="E93">
        <f t="shared" si="21"/>
        <v>0</v>
      </c>
      <c r="G93">
        <f t="shared" si="22"/>
        <v>0</v>
      </c>
      <c r="H93">
        <v>-7.7166999999999999E-2</v>
      </c>
      <c r="I93">
        <f t="shared" si="23"/>
        <v>4.4213434176860238</v>
      </c>
      <c r="J93" t="s">
        <v>3</v>
      </c>
      <c r="K93">
        <v>91</v>
      </c>
      <c r="L93">
        <v>-182.128906</v>
      </c>
      <c r="M93">
        <v>-129.882813</v>
      </c>
      <c r="N93">
        <v>1654.4189449999999</v>
      </c>
      <c r="O93" t="s">
        <v>3</v>
      </c>
      <c r="P93">
        <v>91</v>
      </c>
      <c r="W93" t="s">
        <v>3</v>
      </c>
      <c r="X93">
        <v>91</v>
      </c>
      <c r="Y93">
        <v>0</v>
      </c>
      <c r="Z93">
        <f t="shared" si="24"/>
        <v>0</v>
      </c>
      <c r="AB93" t="s">
        <v>3</v>
      </c>
      <c r="AC93">
        <v>91</v>
      </c>
      <c r="AN93" t="s">
        <v>3</v>
      </c>
      <c r="AO93">
        <v>91</v>
      </c>
      <c r="AZ93" t="s">
        <v>3</v>
      </c>
      <c r="BA93">
        <v>88</v>
      </c>
      <c r="BB93">
        <v>0</v>
      </c>
      <c r="BC93">
        <f t="shared" si="37"/>
        <v>0</v>
      </c>
      <c r="BD93">
        <v>0</v>
      </c>
      <c r="BE93">
        <v>0</v>
      </c>
      <c r="BJ93" t="s">
        <v>3</v>
      </c>
      <c r="BK93">
        <v>91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f t="shared" si="25"/>
        <v>0.7583333333333333</v>
      </c>
      <c r="BU93">
        <f t="shared" si="26"/>
        <v>0</v>
      </c>
      <c r="BV93">
        <f t="shared" si="27"/>
        <v>0</v>
      </c>
      <c r="BW93">
        <f t="shared" si="28"/>
        <v>0</v>
      </c>
      <c r="BX93">
        <f t="shared" si="29"/>
        <v>0</v>
      </c>
      <c r="BY93">
        <f t="shared" si="30"/>
        <v>0</v>
      </c>
      <c r="BZ93">
        <f t="shared" si="31"/>
        <v>0</v>
      </c>
      <c r="CA93">
        <f t="shared" si="32"/>
        <v>0</v>
      </c>
      <c r="CB93">
        <f t="shared" si="33"/>
        <v>0</v>
      </c>
      <c r="CE93" t="s">
        <v>3</v>
      </c>
      <c r="CF93">
        <v>91</v>
      </c>
      <c r="CG93">
        <f t="shared" si="34"/>
        <v>-90</v>
      </c>
      <c r="CL93" t="s">
        <v>3</v>
      </c>
      <c r="CM93">
        <v>91</v>
      </c>
      <c r="CO93">
        <f t="shared" si="35"/>
        <v>0</v>
      </c>
      <c r="CP93">
        <f t="shared" si="36"/>
        <v>2.2447374133986928</v>
      </c>
      <c r="CR93">
        <v>1373.779297</v>
      </c>
      <c r="CV93" t="s">
        <v>3</v>
      </c>
      <c r="CW93">
        <v>91</v>
      </c>
      <c r="CY93">
        <v>1.6663730000000001</v>
      </c>
      <c r="CZ93">
        <v>-1.4054359999999999</v>
      </c>
      <c r="DA93">
        <v>0.21290600000000001</v>
      </c>
      <c r="DB93" t="s">
        <v>3</v>
      </c>
      <c r="DC93">
        <v>91</v>
      </c>
    </row>
    <row r="94" spans="2:107">
      <c r="B94" t="s">
        <v>3</v>
      </c>
      <c r="C94">
        <v>92</v>
      </c>
      <c r="D94">
        <v>0</v>
      </c>
      <c r="E94">
        <f t="shared" si="21"/>
        <v>0</v>
      </c>
      <c r="G94">
        <f t="shared" si="22"/>
        <v>0</v>
      </c>
      <c r="H94">
        <v>-7.0918999999999996E-2</v>
      </c>
      <c r="I94">
        <f t="shared" si="23"/>
        <v>4.0633593872882852</v>
      </c>
      <c r="J94" t="s">
        <v>3</v>
      </c>
      <c r="K94">
        <v>92</v>
      </c>
      <c r="L94">
        <v>364.74609400000003</v>
      </c>
      <c r="M94">
        <v>-198.242188</v>
      </c>
      <c r="N94">
        <v>2377.0751949999999</v>
      </c>
      <c r="O94" t="s">
        <v>3</v>
      </c>
      <c r="P94">
        <v>92</v>
      </c>
      <c r="W94" t="s">
        <v>3</v>
      </c>
      <c r="X94">
        <v>92</v>
      </c>
      <c r="Y94">
        <v>0</v>
      </c>
      <c r="Z94">
        <f t="shared" si="24"/>
        <v>0</v>
      </c>
      <c r="AB94" t="s">
        <v>3</v>
      </c>
      <c r="AC94">
        <v>92</v>
      </c>
      <c r="AN94" t="s">
        <v>3</v>
      </c>
      <c r="AO94">
        <v>92</v>
      </c>
      <c r="AZ94" t="s">
        <v>3</v>
      </c>
      <c r="BA94">
        <v>89</v>
      </c>
      <c r="BB94">
        <v>0</v>
      </c>
      <c r="BC94">
        <f t="shared" si="37"/>
        <v>0</v>
      </c>
      <c r="BD94">
        <v>0</v>
      </c>
      <c r="BE94">
        <v>0</v>
      </c>
      <c r="BJ94" t="s">
        <v>3</v>
      </c>
      <c r="BK94">
        <v>92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f t="shared" si="25"/>
        <v>0.76666666666666672</v>
      </c>
      <c r="BU94">
        <f t="shared" si="26"/>
        <v>0</v>
      </c>
      <c r="BV94">
        <f t="shared" si="27"/>
        <v>0</v>
      </c>
      <c r="BW94">
        <f t="shared" si="28"/>
        <v>0</v>
      </c>
      <c r="BX94">
        <f t="shared" si="29"/>
        <v>0</v>
      </c>
      <c r="BY94">
        <f t="shared" si="30"/>
        <v>0</v>
      </c>
      <c r="BZ94">
        <f t="shared" si="31"/>
        <v>0</v>
      </c>
      <c r="CA94">
        <f t="shared" si="32"/>
        <v>0</v>
      </c>
      <c r="CB94">
        <f t="shared" si="33"/>
        <v>0</v>
      </c>
      <c r="CE94" t="s">
        <v>3</v>
      </c>
      <c r="CF94">
        <v>92</v>
      </c>
      <c r="CG94">
        <f t="shared" si="34"/>
        <v>-90</v>
      </c>
      <c r="CL94" t="s">
        <v>3</v>
      </c>
      <c r="CM94">
        <v>92</v>
      </c>
      <c r="CO94">
        <f t="shared" si="35"/>
        <v>0</v>
      </c>
      <c r="CP94">
        <f t="shared" si="36"/>
        <v>2.9308842679738563</v>
      </c>
      <c r="CR94">
        <v>1793.701172</v>
      </c>
      <c r="CV94" t="s">
        <v>3</v>
      </c>
      <c r="CW94">
        <v>92</v>
      </c>
      <c r="CY94">
        <v>1.6597569999999999</v>
      </c>
      <c r="CZ94">
        <v>-1.3936269999999999</v>
      </c>
      <c r="DA94">
        <v>0.21163799999999999</v>
      </c>
      <c r="DB94" t="s">
        <v>3</v>
      </c>
      <c r="DC94">
        <v>92</v>
      </c>
    </row>
    <row r="95" spans="2:107">
      <c r="B95" t="s">
        <v>3</v>
      </c>
      <c r="C95">
        <v>93</v>
      </c>
      <c r="D95">
        <v>0</v>
      </c>
      <c r="E95">
        <f t="shared" si="21"/>
        <v>0</v>
      </c>
      <c r="G95">
        <f t="shared" si="22"/>
        <v>0</v>
      </c>
      <c r="H95">
        <v>-6.4343999999999998E-2</v>
      </c>
      <c r="I95">
        <f t="shared" si="23"/>
        <v>3.6866396369897689</v>
      </c>
      <c r="J95" t="s">
        <v>3</v>
      </c>
      <c r="K95">
        <v>93</v>
      </c>
      <c r="L95">
        <v>354.98046900000003</v>
      </c>
      <c r="M95">
        <v>-198.242188</v>
      </c>
      <c r="N95">
        <v>2982.5439449999999</v>
      </c>
      <c r="O95" t="s">
        <v>3</v>
      </c>
      <c r="P95">
        <v>93</v>
      </c>
      <c r="W95" t="s">
        <v>3</v>
      </c>
      <c r="X95">
        <v>93</v>
      </c>
      <c r="Y95">
        <v>0</v>
      </c>
      <c r="Z95">
        <f t="shared" si="24"/>
        <v>0</v>
      </c>
      <c r="AB95" t="s">
        <v>3</v>
      </c>
      <c r="AC95">
        <v>93</v>
      </c>
      <c r="AN95" t="s">
        <v>3</v>
      </c>
      <c r="AO95">
        <v>93</v>
      </c>
      <c r="AZ95" t="s">
        <v>3</v>
      </c>
      <c r="BA95">
        <v>90</v>
      </c>
      <c r="BB95">
        <v>0</v>
      </c>
      <c r="BC95">
        <f t="shared" si="37"/>
        <v>0</v>
      </c>
      <c r="BD95">
        <v>0</v>
      </c>
      <c r="BE95">
        <v>0</v>
      </c>
      <c r="BJ95" t="s">
        <v>3</v>
      </c>
      <c r="BK95">
        <v>93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f t="shared" si="25"/>
        <v>0.77500000000000002</v>
      </c>
      <c r="BU95">
        <f t="shared" si="26"/>
        <v>0</v>
      </c>
      <c r="BV95">
        <f t="shared" si="27"/>
        <v>0</v>
      </c>
      <c r="BW95">
        <f t="shared" si="28"/>
        <v>0</v>
      </c>
      <c r="BX95">
        <f t="shared" si="29"/>
        <v>0</v>
      </c>
      <c r="BY95">
        <f t="shared" si="30"/>
        <v>0</v>
      </c>
      <c r="BZ95">
        <f t="shared" si="31"/>
        <v>0</v>
      </c>
      <c r="CA95">
        <f t="shared" si="32"/>
        <v>0</v>
      </c>
      <c r="CB95">
        <f t="shared" si="33"/>
        <v>0</v>
      </c>
      <c r="CE95" t="s">
        <v>3</v>
      </c>
      <c r="CF95">
        <v>93</v>
      </c>
      <c r="CG95">
        <f t="shared" si="34"/>
        <v>-90</v>
      </c>
      <c r="CL95" t="s">
        <v>3</v>
      </c>
      <c r="CM95">
        <v>93</v>
      </c>
      <c r="CO95">
        <f t="shared" si="35"/>
        <v>0</v>
      </c>
      <c r="CP95">
        <f t="shared" si="36"/>
        <v>3.8882984836601309</v>
      </c>
      <c r="CR95">
        <v>2379.638672</v>
      </c>
      <c r="CV95" t="s">
        <v>3</v>
      </c>
      <c r="CW95">
        <v>93</v>
      </c>
      <c r="CY95">
        <v>1.6526449999999999</v>
      </c>
      <c r="CZ95">
        <v>-1.3817999999999999</v>
      </c>
      <c r="DA95">
        <v>0.21057300000000001</v>
      </c>
      <c r="DB95" t="s">
        <v>3</v>
      </c>
      <c r="DC95">
        <v>93</v>
      </c>
    </row>
    <row r="96" spans="2:107">
      <c r="B96" t="s">
        <v>3</v>
      </c>
      <c r="C96">
        <v>94</v>
      </c>
      <c r="D96">
        <v>0</v>
      </c>
      <c r="E96">
        <f t="shared" si="21"/>
        <v>0</v>
      </c>
      <c r="G96">
        <f t="shared" si="22"/>
        <v>0</v>
      </c>
      <c r="H96">
        <v>-5.7472000000000002E-2</v>
      </c>
      <c r="I96">
        <f t="shared" si="23"/>
        <v>3.2929030401758674</v>
      </c>
      <c r="J96" t="s">
        <v>3</v>
      </c>
      <c r="K96">
        <v>94</v>
      </c>
      <c r="L96">
        <v>403.80859400000003</v>
      </c>
      <c r="M96">
        <v>-281.25</v>
      </c>
      <c r="N96">
        <v>3226.6845699999999</v>
      </c>
      <c r="O96" t="s">
        <v>3</v>
      </c>
      <c r="P96">
        <v>94</v>
      </c>
      <c r="W96" t="s">
        <v>3</v>
      </c>
      <c r="X96">
        <v>94</v>
      </c>
      <c r="Y96">
        <v>0</v>
      </c>
      <c r="Z96">
        <f t="shared" si="24"/>
        <v>0</v>
      </c>
      <c r="AB96" t="s">
        <v>3</v>
      </c>
      <c r="AC96">
        <v>94</v>
      </c>
      <c r="AN96" t="s">
        <v>3</v>
      </c>
      <c r="AO96">
        <v>94</v>
      </c>
      <c r="AZ96" t="s">
        <v>3</v>
      </c>
      <c r="BA96">
        <v>91</v>
      </c>
      <c r="BB96">
        <v>0</v>
      </c>
      <c r="BC96">
        <f t="shared" si="37"/>
        <v>0</v>
      </c>
      <c r="BD96">
        <v>0</v>
      </c>
      <c r="BE96">
        <v>0</v>
      </c>
      <c r="BJ96" t="s">
        <v>3</v>
      </c>
      <c r="BK96">
        <v>94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f t="shared" si="25"/>
        <v>0.78333333333333333</v>
      </c>
      <c r="BU96">
        <f t="shared" si="26"/>
        <v>0</v>
      </c>
      <c r="BV96">
        <f t="shared" si="27"/>
        <v>0</v>
      </c>
      <c r="BW96">
        <f t="shared" si="28"/>
        <v>0</v>
      </c>
      <c r="BX96">
        <f t="shared" si="29"/>
        <v>0</v>
      </c>
      <c r="BY96">
        <f t="shared" si="30"/>
        <v>0</v>
      </c>
      <c r="BZ96">
        <f t="shared" si="31"/>
        <v>0</v>
      </c>
      <c r="CA96">
        <f t="shared" si="32"/>
        <v>0</v>
      </c>
      <c r="CB96">
        <f t="shared" si="33"/>
        <v>0</v>
      </c>
      <c r="CE96" t="s">
        <v>3</v>
      </c>
      <c r="CF96">
        <v>94</v>
      </c>
      <c r="CG96">
        <f t="shared" si="34"/>
        <v>-90</v>
      </c>
      <c r="CL96" t="s">
        <v>3</v>
      </c>
      <c r="CM96">
        <v>94</v>
      </c>
      <c r="CO96">
        <f t="shared" si="35"/>
        <v>0</v>
      </c>
      <c r="CP96">
        <f t="shared" si="36"/>
        <v>4.2393503627450979</v>
      </c>
      <c r="CR96">
        <v>2594.482422</v>
      </c>
      <c r="CV96" t="s">
        <v>3</v>
      </c>
      <c r="CW96">
        <v>94</v>
      </c>
      <c r="CY96">
        <v>1.6451199999999999</v>
      </c>
      <c r="CZ96">
        <v>-1.369956</v>
      </c>
      <c r="DA96">
        <v>0.209756</v>
      </c>
      <c r="DB96" t="s">
        <v>3</v>
      </c>
      <c r="DC96">
        <v>94</v>
      </c>
    </row>
    <row r="97" spans="2:107">
      <c r="B97" t="s">
        <v>3</v>
      </c>
      <c r="C97">
        <v>95</v>
      </c>
      <c r="D97">
        <v>0</v>
      </c>
      <c r="E97">
        <f t="shared" si="21"/>
        <v>0</v>
      </c>
      <c r="G97">
        <f t="shared" si="22"/>
        <v>0</v>
      </c>
      <c r="H97">
        <v>-5.0409000000000002E-2</v>
      </c>
      <c r="I97">
        <f t="shared" si="23"/>
        <v>2.8882229494749669</v>
      </c>
      <c r="J97" t="s">
        <v>3</v>
      </c>
      <c r="K97">
        <v>95</v>
      </c>
      <c r="L97">
        <v>462.40234400000003</v>
      </c>
      <c r="M97">
        <v>-320.3125</v>
      </c>
      <c r="N97">
        <v>3666.1376949999999</v>
      </c>
      <c r="O97" t="s">
        <v>3</v>
      </c>
      <c r="P97">
        <v>95</v>
      </c>
      <c r="W97" t="s">
        <v>3</v>
      </c>
      <c r="X97">
        <v>95</v>
      </c>
      <c r="Y97">
        <v>0</v>
      </c>
      <c r="Z97">
        <f t="shared" si="24"/>
        <v>0</v>
      </c>
      <c r="AB97" t="s">
        <v>3</v>
      </c>
      <c r="AC97">
        <v>95</v>
      </c>
      <c r="AN97" t="s">
        <v>3</v>
      </c>
      <c r="AO97">
        <v>95</v>
      </c>
      <c r="AZ97" t="s">
        <v>3</v>
      </c>
      <c r="BA97">
        <v>92</v>
      </c>
      <c r="BB97">
        <v>0</v>
      </c>
      <c r="BC97">
        <f t="shared" si="37"/>
        <v>0</v>
      </c>
      <c r="BD97">
        <v>0</v>
      </c>
      <c r="BE97">
        <v>0</v>
      </c>
      <c r="BJ97" t="s">
        <v>3</v>
      </c>
      <c r="BK97">
        <v>95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f t="shared" si="25"/>
        <v>0.79166666666666663</v>
      </c>
      <c r="BU97">
        <f t="shared" si="26"/>
        <v>0</v>
      </c>
      <c r="BV97">
        <f t="shared" si="27"/>
        <v>0</v>
      </c>
      <c r="BW97">
        <f t="shared" si="28"/>
        <v>0</v>
      </c>
      <c r="BX97">
        <f t="shared" si="29"/>
        <v>0</v>
      </c>
      <c r="BY97">
        <f t="shared" si="30"/>
        <v>0</v>
      </c>
      <c r="BZ97">
        <f t="shared" si="31"/>
        <v>0</v>
      </c>
      <c r="CA97">
        <f t="shared" si="32"/>
        <v>0</v>
      </c>
      <c r="CB97">
        <f t="shared" si="33"/>
        <v>0</v>
      </c>
      <c r="CE97" t="s">
        <v>3</v>
      </c>
      <c r="CF97">
        <v>95</v>
      </c>
      <c r="CG97">
        <f t="shared" si="34"/>
        <v>-90</v>
      </c>
      <c r="CL97" t="s">
        <v>3</v>
      </c>
      <c r="CM97">
        <v>95</v>
      </c>
      <c r="CO97">
        <f t="shared" si="35"/>
        <v>0</v>
      </c>
      <c r="CP97">
        <f t="shared" si="36"/>
        <v>4.7340143741830065</v>
      </c>
      <c r="CR97">
        <v>2897.216797</v>
      </c>
      <c r="CV97" t="s">
        <v>3</v>
      </c>
      <c r="CW97">
        <v>95</v>
      </c>
      <c r="CY97">
        <v>1.637281</v>
      </c>
      <c r="CZ97">
        <v>-1.3580639999999999</v>
      </c>
      <c r="DA97">
        <v>0.20918500000000001</v>
      </c>
      <c r="DB97" t="s">
        <v>3</v>
      </c>
      <c r="DC97">
        <v>95</v>
      </c>
    </row>
    <row r="98" spans="2:107">
      <c r="B98" t="s">
        <v>3</v>
      </c>
      <c r="C98">
        <v>96</v>
      </c>
      <c r="D98">
        <v>0</v>
      </c>
      <c r="E98">
        <f t="shared" si="21"/>
        <v>0</v>
      </c>
      <c r="G98">
        <f t="shared" si="22"/>
        <v>0</v>
      </c>
      <c r="H98">
        <v>-4.3288E-2</v>
      </c>
      <c r="I98">
        <f t="shared" si="23"/>
        <v>2.4802197035623075</v>
      </c>
      <c r="J98" t="s">
        <v>3</v>
      </c>
      <c r="K98">
        <v>96</v>
      </c>
      <c r="L98">
        <v>594.23828100000003</v>
      </c>
      <c r="M98">
        <v>-364.257813</v>
      </c>
      <c r="N98">
        <v>4144.6533200000003</v>
      </c>
      <c r="O98" t="s">
        <v>3</v>
      </c>
      <c r="P98">
        <v>96</v>
      </c>
      <c r="W98" t="s">
        <v>3</v>
      </c>
      <c r="X98">
        <v>96</v>
      </c>
      <c r="Y98">
        <v>0</v>
      </c>
      <c r="Z98">
        <f t="shared" si="24"/>
        <v>0</v>
      </c>
      <c r="AB98" t="s">
        <v>3</v>
      </c>
      <c r="AC98">
        <v>96</v>
      </c>
      <c r="AN98" t="s">
        <v>3</v>
      </c>
      <c r="AO98">
        <v>96</v>
      </c>
      <c r="AZ98" t="s">
        <v>3</v>
      </c>
      <c r="BA98">
        <v>93</v>
      </c>
      <c r="BB98">
        <v>0</v>
      </c>
      <c r="BC98">
        <f t="shared" si="37"/>
        <v>0</v>
      </c>
      <c r="BD98">
        <v>0</v>
      </c>
      <c r="BE98">
        <v>0</v>
      </c>
      <c r="BJ98" t="s">
        <v>3</v>
      </c>
      <c r="BK98">
        <v>96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f t="shared" si="25"/>
        <v>0.8</v>
      </c>
      <c r="BU98">
        <f t="shared" si="26"/>
        <v>0</v>
      </c>
      <c r="BV98">
        <f t="shared" si="27"/>
        <v>0</v>
      </c>
      <c r="BW98">
        <f t="shared" si="28"/>
        <v>0</v>
      </c>
      <c r="BX98">
        <f t="shared" si="29"/>
        <v>0</v>
      </c>
      <c r="BY98">
        <f t="shared" si="30"/>
        <v>0</v>
      </c>
      <c r="BZ98">
        <f t="shared" si="31"/>
        <v>0</v>
      </c>
      <c r="CA98">
        <f t="shared" si="32"/>
        <v>0</v>
      </c>
      <c r="CB98">
        <f t="shared" si="33"/>
        <v>0</v>
      </c>
      <c r="CE98" t="s">
        <v>3</v>
      </c>
      <c r="CF98">
        <v>96</v>
      </c>
      <c r="CG98">
        <f t="shared" si="34"/>
        <v>-90</v>
      </c>
      <c r="CL98" t="s">
        <v>3</v>
      </c>
      <c r="CM98">
        <v>96</v>
      </c>
      <c r="CO98">
        <f t="shared" si="35"/>
        <v>0</v>
      </c>
      <c r="CP98">
        <f t="shared" si="36"/>
        <v>5.3882474215686278</v>
      </c>
      <c r="CR98">
        <v>3297.607422</v>
      </c>
      <c r="CV98" t="s">
        <v>3</v>
      </c>
      <c r="CW98">
        <v>96</v>
      </c>
      <c r="CY98">
        <v>1.629224</v>
      </c>
      <c r="CZ98">
        <v>-1.3460810000000001</v>
      </c>
      <c r="DA98">
        <v>0.20880499999999999</v>
      </c>
      <c r="DB98" t="s">
        <v>3</v>
      </c>
      <c r="DC98">
        <v>96</v>
      </c>
    </row>
    <row r="99" spans="2:107">
      <c r="B99" t="s">
        <v>3</v>
      </c>
      <c r="C99">
        <v>97</v>
      </c>
      <c r="D99">
        <v>0</v>
      </c>
      <c r="E99">
        <f t="shared" si="21"/>
        <v>0</v>
      </c>
      <c r="G99">
        <f t="shared" si="22"/>
        <v>0</v>
      </c>
      <c r="H99">
        <v>-3.6218E-2</v>
      </c>
      <c r="I99">
        <f t="shared" si="23"/>
        <v>2.0751385424048157</v>
      </c>
      <c r="J99" t="s">
        <v>3</v>
      </c>
      <c r="K99">
        <v>97</v>
      </c>
      <c r="L99">
        <v>594.23828100000003</v>
      </c>
      <c r="M99">
        <v>-388.671875</v>
      </c>
      <c r="N99">
        <v>4476.6845700000003</v>
      </c>
      <c r="O99" t="s">
        <v>3</v>
      </c>
      <c r="P99">
        <v>97</v>
      </c>
      <c r="W99" t="s">
        <v>3</v>
      </c>
      <c r="X99">
        <v>97</v>
      </c>
      <c r="Y99">
        <v>0</v>
      </c>
      <c r="Z99">
        <f t="shared" si="24"/>
        <v>0</v>
      </c>
      <c r="AB99" t="s">
        <v>3</v>
      </c>
      <c r="AC99">
        <v>97</v>
      </c>
      <c r="AN99" t="s">
        <v>3</v>
      </c>
      <c r="AO99">
        <v>97</v>
      </c>
      <c r="AZ99" t="s">
        <v>3</v>
      </c>
      <c r="BA99">
        <v>94</v>
      </c>
      <c r="BB99">
        <v>0</v>
      </c>
      <c r="BC99">
        <f t="shared" si="37"/>
        <v>0</v>
      </c>
      <c r="BD99">
        <v>0</v>
      </c>
      <c r="BE99">
        <v>0</v>
      </c>
      <c r="BJ99" t="s">
        <v>3</v>
      </c>
      <c r="BK99">
        <v>97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f t="shared" si="25"/>
        <v>0.80833333333333335</v>
      </c>
      <c r="BU99">
        <f t="shared" si="26"/>
        <v>0</v>
      </c>
      <c r="BV99">
        <f t="shared" si="27"/>
        <v>0</v>
      </c>
      <c r="BW99">
        <f t="shared" si="28"/>
        <v>0</v>
      </c>
      <c r="BX99">
        <f t="shared" si="29"/>
        <v>0</v>
      </c>
      <c r="BY99">
        <f t="shared" si="30"/>
        <v>0</v>
      </c>
      <c r="BZ99">
        <f t="shared" si="31"/>
        <v>0</v>
      </c>
      <c r="CA99">
        <f t="shared" si="32"/>
        <v>0</v>
      </c>
      <c r="CB99">
        <f t="shared" si="33"/>
        <v>0</v>
      </c>
      <c r="CE99" t="s">
        <v>3</v>
      </c>
      <c r="CF99">
        <v>97</v>
      </c>
      <c r="CG99">
        <f t="shared" si="34"/>
        <v>-90</v>
      </c>
      <c r="CL99" t="s">
        <v>3</v>
      </c>
      <c r="CM99">
        <v>97</v>
      </c>
      <c r="CO99">
        <f t="shared" si="35"/>
        <v>0</v>
      </c>
      <c r="CP99">
        <f t="shared" si="36"/>
        <v>6.1063080833333334</v>
      </c>
      <c r="CR99">
        <v>3737.060547</v>
      </c>
      <c r="CV99" t="s">
        <v>3</v>
      </c>
      <c r="CW99">
        <v>97</v>
      </c>
      <c r="CY99">
        <v>1.6210310000000001</v>
      </c>
      <c r="CZ99">
        <v>-1.3339760000000001</v>
      </c>
      <c r="DA99">
        <v>0.208533</v>
      </c>
      <c r="DB99" t="s">
        <v>3</v>
      </c>
      <c r="DC99">
        <v>97</v>
      </c>
    </row>
    <row r="100" spans="2:107">
      <c r="B100" t="s">
        <v>3</v>
      </c>
      <c r="C100">
        <v>98</v>
      </c>
      <c r="D100">
        <v>0</v>
      </c>
      <c r="E100">
        <f t="shared" si="21"/>
        <v>0</v>
      </c>
      <c r="G100">
        <f t="shared" si="22"/>
        <v>0</v>
      </c>
      <c r="H100">
        <v>-2.9256000000000001E-2</v>
      </c>
      <c r="I100">
        <f t="shared" si="23"/>
        <v>1.6762453254347367</v>
      </c>
      <c r="J100" t="s">
        <v>3</v>
      </c>
      <c r="K100">
        <v>98</v>
      </c>
      <c r="L100">
        <v>623.53515600000003</v>
      </c>
      <c r="M100">
        <v>-393.554688</v>
      </c>
      <c r="N100">
        <v>4779.4189450000003</v>
      </c>
      <c r="O100" t="s">
        <v>3</v>
      </c>
      <c r="P100">
        <v>98</v>
      </c>
      <c r="W100" t="s">
        <v>3</v>
      </c>
      <c r="X100">
        <v>98</v>
      </c>
      <c r="Y100">
        <v>0</v>
      </c>
      <c r="Z100">
        <f t="shared" si="24"/>
        <v>0</v>
      </c>
      <c r="AB100" t="s">
        <v>3</v>
      </c>
      <c r="AC100">
        <v>98</v>
      </c>
      <c r="AN100" t="s">
        <v>3</v>
      </c>
      <c r="AO100">
        <v>98</v>
      </c>
      <c r="AZ100" t="s">
        <v>3</v>
      </c>
      <c r="BA100">
        <v>95</v>
      </c>
      <c r="BB100">
        <v>0</v>
      </c>
      <c r="BC100">
        <f t="shared" si="37"/>
        <v>0</v>
      </c>
      <c r="BD100">
        <v>0</v>
      </c>
      <c r="BE100">
        <v>0</v>
      </c>
      <c r="BJ100" t="s">
        <v>3</v>
      </c>
      <c r="BK100">
        <v>98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f t="shared" si="25"/>
        <v>0.81666666666666665</v>
      </c>
      <c r="BU100">
        <f t="shared" si="26"/>
        <v>0</v>
      </c>
      <c r="BV100">
        <f t="shared" si="27"/>
        <v>0</v>
      </c>
      <c r="BW100">
        <f t="shared" si="28"/>
        <v>0</v>
      </c>
      <c r="BX100">
        <f t="shared" si="29"/>
        <v>0</v>
      </c>
      <c r="BY100">
        <f t="shared" si="30"/>
        <v>0</v>
      </c>
      <c r="BZ100">
        <f t="shared" si="31"/>
        <v>0</v>
      </c>
      <c r="CA100">
        <f t="shared" si="32"/>
        <v>0</v>
      </c>
      <c r="CB100">
        <f t="shared" si="33"/>
        <v>0</v>
      </c>
      <c r="CE100" t="s">
        <v>3</v>
      </c>
      <c r="CF100">
        <v>98</v>
      </c>
      <c r="CG100">
        <f t="shared" si="34"/>
        <v>-90</v>
      </c>
      <c r="CL100" t="s">
        <v>3</v>
      </c>
      <c r="CM100">
        <v>98</v>
      </c>
      <c r="CO100">
        <f t="shared" si="35"/>
        <v>0</v>
      </c>
      <c r="CP100">
        <f t="shared" si="36"/>
        <v>6.7924549379084969</v>
      </c>
      <c r="CR100">
        <v>4156.982422</v>
      </c>
      <c r="CV100" t="s">
        <v>3</v>
      </c>
      <c r="CW100">
        <v>98</v>
      </c>
      <c r="CY100">
        <v>1.6127720000000001</v>
      </c>
      <c r="CZ100">
        <v>-1.321733</v>
      </c>
      <c r="DA100">
        <v>0.20828099999999999</v>
      </c>
      <c r="DB100" t="s">
        <v>3</v>
      </c>
      <c r="DC100">
        <v>98</v>
      </c>
    </row>
    <row r="101" spans="2:107">
      <c r="B101" t="s">
        <v>3</v>
      </c>
      <c r="C101">
        <v>99</v>
      </c>
      <c r="D101">
        <v>0</v>
      </c>
      <c r="E101">
        <f t="shared" si="21"/>
        <v>0</v>
      </c>
      <c r="G101">
        <f t="shared" si="22"/>
        <v>0</v>
      </c>
      <c r="H101">
        <v>-2.2401999999999998E-2</v>
      </c>
      <c r="I101">
        <f t="shared" si="23"/>
        <v>1.2835400526520702</v>
      </c>
      <c r="J101" t="s">
        <v>3</v>
      </c>
      <c r="K101">
        <v>99</v>
      </c>
      <c r="L101">
        <v>682.12890600000003</v>
      </c>
      <c r="M101">
        <v>-422.851563</v>
      </c>
      <c r="N101">
        <v>5101.6845700000003</v>
      </c>
      <c r="O101" t="s">
        <v>3</v>
      </c>
      <c r="P101">
        <v>99</v>
      </c>
      <c r="W101" t="s">
        <v>3</v>
      </c>
      <c r="X101">
        <v>99</v>
      </c>
      <c r="Y101">
        <v>0</v>
      </c>
      <c r="Z101">
        <f t="shared" si="24"/>
        <v>0</v>
      </c>
      <c r="AB101" t="s">
        <v>3</v>
      </c>
      <c r="AC101">
        <v>99</v>
      </c>
      <c r="AN101" t="s">
        <v>3</v>
      </c>
      <c r="AO101">
        <v>99</v>
      </c>
      <c r="AZ101" t="s">
        <v>3</v>
      </c>
      <c r="BA101">
        <v>96</v>
      </c>
      <c r="BB101">
        <v>0</v>
      </c>
      <c r="BC101">
        <f t="shared" si="37"/>
        <v>0</v>
      </c>
      <c r="BD101">
        <v>0</v>
      </c>
      <c r="BE101">
        <v>0</v>
      </c>
      <c r="BJ101" t="s">
        <v>3</v>
      </c>
      <c r="BK101">
        <v>99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f t="shared" si="25"/>
        <v>0.82499999999999996</v>
      </c>
      <c r="BU101">
        <f t="shared" si="26"/>
        <v>0</v>
      </c>
      <c r="BV101">
        <f t="shared" si="27"/>
        <v>0</v>
      </c>
      <c r="BW101">
        <f t="shared" si="28"/>
        <v>0</v>
      </c>
      <c r="BX101">
        <f t="shared" si="29"/>
        <v>0</v>
      </c>
      <c r="BY101">
        <f t="shared" si="30"/>
        <v>0</v>
      </c>
      <c r="BZ101">
        <f t="shared" si="31"/>
        <v>0</v>
      </c>
      <c r="CA101">
        <f t="shared" si="32"/>
        <v>0</v>
      </c>
      <c r="CB101">
        <f t="shared" si="33"/>
        <v>0</v>
      </c>
      <c r="CE101" t="s">
        <v>3</v>
      </c>
      <c r="CF101">
        <v>99</v>
      </c>
      <c r="CG101">
        <f t="shared" si="34"/>
        <v>-90</v>
      </c>
      <c r="CL101" t="s">
        <v>3</v>
      </c>
      <c r="CM101">
        <v>99</v>
      </c>
      <c r="CO101">
        <f t="shared" si="35"/>
        <v>0</v>
      </c>
      <c r="CP101">
        <f t="shared" si="36"/>
        <v>7.3509465637254898</v>
      </c>
      <c r="CR101">
        <v>4498.779297</v>
      </c>
      <c r="CV101" t="s">
        <v>3</v>
      </c>
      <c r="CW101">
        <v>99</v>
      </c>
      <c r="CY101">
        <v>1.604511</v>
      </c>
      <c r="CZ101">
        <v>-1.309356</v>
      </c>
      <c r="DA101">
        <v>0.20796300000000001</v>
      </c>
      <c r="DB101" t="s">
        <v>3</v>
      </c>
      <c r="DC101">
        <v>99</v>
      </c>
    </row>
    <row r="102" spans="2:107">
      <c r="B102" t="s">
        <v>3</v>
      </c>
      <c r="C102">
        <v>100</v>
      </c>
      <c r="D102">
        <v>0</v>
      </c>
      <c r="E102">
        <f t="shared" si="21"/>
        <v>0</v>
      </c>
      <c r="G102">
        <f t="shared" si="22"/>
        <v>0</v>
      </c>
      <c r="H102">
        <v>-1.5579000000000001E-2</v>
      </c>
      <c r="I102">
        <f t="shared" si="23"/>
        <v>0.89261094903430949</v>
      </c>
      <c r="J102" t="s">
        <v>3</v>
      </c>
      <c r="K102">
        <v>100</v>
      </c>
      <c r="L102">
        <v>687.01171899999997</v>
      </c>
      <c r="M102">
        <v>-408.203125</v>
      </c>
      <c r="N102">
        <v>5326.2939450000003</v>
      </c>
      <c r="O102" t="s">
        <v>3</v>
      </c>
      <c r="P102">
        <v>100</v>
      </c>
      <c r="W102" t="s">
        <v>3</v>
      </c>
      <c r="X102">
        <v>100</v>
      </c>
      <c r="Y102">
        <v>0</v>
      </c>
      <c r="Z102">
        <f t="shared" si="24"/>
        <v>0</v>
      </c>
      <c r="AB102" t="s">
        <v>3</v>
      </c>
      <c r="AC102">
        <v>100</v>
      </c>
      <c r="AN102" t="s">
        <v>3</v>
      </c>
      <c r="AO102">
        <v>100</v>
      </c>
      <c r="AZ102" t="s">
        <v>3</v>
      </c>
      <c r="BA102">
        <v>97</v>
      </c>
      <c r="BB102">
        <v>0</v>
      </c>
      <c r="BC102">
        <f t="shared" si="37"/>
        <v>0</v>
      </c>
      <c r="BD102">
        <v>0</v>
      </c>
      <c r="BE102">
        <v>0</v>
      </c>
      <c r="BJ102" t="s">
        <v>3</v>
      </c>
      <c r="BK102">
        <v>100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f t="shared" si="25"/>
        <v>0.83333333333333337</v>
      </c>
      <c r="BU102">
        <f t="shared" si="26"/>
        <v>0</v>
      </c>
      <c r="BV102">
        <f t="shared" si="27"/>
        <v>0</v>
      </c>
      <c r="BW102">
        <f t="shared" si="28"/>
        <v>0</v>
      </c>
      <c r="BX102">
        <f t="shared" si="29"/>
        <v>0</v>
      </c>
      <c r="BY102">
        <f t="shared" si="30"/>
        <v>0</v>
      </c>
      <c r="BZ102">
        <f t="shared" si="31"/>
        <v>0</v>
      </c>
      <c r="CA102">
        <f t="shared" si="32"/>
        <v>0</v>
      </c>
      <c r="CB102">
        <f t="shared" si="33"/>
        <v>0</v>
      </c>
      <c r="CE102" t="s">
        <v>3</v>
      </c>
      <c r="CF102">
        <v>100</v>
      </c>
      <c r="CG102">
        <f t="shared" si="34"/>
        <v>-90</v>
      </c>
      <c r="CL102" t="s">
        <v>3</v>
      </c>
      <c r="CM102">
        <v>100</v>
      </c>
      <c r="CO102">
        <f t="shared" si="35"/>
        <v>0</v>
      </c>
      <c r="CP102">
        <f t="shared" si="36"/>
        <v>7.9094381895424837</v>
      </c>
      <c r="CR102">
        <v>4840.576172</v>
      </c>
      <c r="CV102" t="s">
        <v>3</v>
      </c>
      <c r="CW102">
        <v>100</v>
      </c>
      <c r="CY102">
        <v>1.596311</v>
      </c>
      <c r="CZ102">
        <v>-1.296854</v>
      </c>
      <c r="DA102">
        <v>0.20752799999999999</v>
      </c>
      <c r="DB102" t="s">
        <v>3</v>
      </c>
      <c r="DC102">
        <v>100</v>
      </c>
    </row>
    <row r="103" spans="2:107">
      <c r="B103" t="s">
        <v>3</v>
      </c>
      <c r="C103">
        <v>101</v>
      </c>
      <c r="D103">
        <v>0</v>
      </c>
      <c r="E103">
        <f t="shared" si="21"/>
        <v>0</v>
      </c>
      <c r="G103">
        <f t="shared" si="22"/>
        <v>0</v>
      </c>
      <c r="H103">
        <v>-8.6449999999999999E-3</v>
      </c>
      <c r="I103">
        <f t="shared" si="23"/>
        <v>0.49532201389059671</v>
      </c>
      <c r="J103" t="s">
        <v>3</v>
      </c>
      <c r="K103">
        <v>101</v>
      </c>
      <c r="L103">
        <v>687.01171899999997</v>
      </c>
      <c r="M103">
        <v>-393.554688</v>
      </c>
      <c r="N103">
        <v>5492.3095700000003</v>
      </c>
      <c r="O103" t="s">
        <v>3</v>
      </c>
      <c r="P103">
        <v>101</v>
      </c>
      <c r="W103" t="s">
        <v>3</v>
      </c>
      <c r="X103">
        <v>101</v>
      </c>
      <c r="Y103">
        <v>0</v>
      </c>
      <c r="Z103">
        <f t="shared" si="24"/>
        <v>0</v>
      </c>
      <c r="AB103" t="s">
        <v>3</v>
      </c>
      <c r="AC103">
        <v>101</v>
      </c>
      <c r="AN103" t="s">
        <v>3</v>
      </c>
      <c r="AO103">
        <v>101</v>
      </c>
      <c r="AZ103" t="s">
        <v>3</v>
      </c>
      <c r="BA103">
        <v>98</v>
      </c>
      <c r="BB103">
        <v>0</v>
      </c>
      <c r="BC103">
        <f t="shared" si="37"/>
        <v>0</v>
      </c>
      <c r="BD103">
        <v>0</v>
      </c>
      <c r="BE103">
        <v>0</v>
      </c>
      <c r="BJ103" t="s">
        <v>3</v>
      </c>
      <c r="BK103">
        <v>101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f t="shared" si="25"/>
        <v>0.84166666666666667</v>
      </c>
      <c r="BU103">
        <f t="shared" si="26"/>
        <v>0</v>
      </c>
      <c r="BV103">
        <f t="shared" si="27"/>
        <v>0</v>
      </c>
      <c r="BW103">
        <f t="shared" si="28"/>
        <v>0</v>
      </c>
      <c r="BX103">
        <f t="shared" si="29"/>
        <v>0</v>
      </c>
      <c r="BY103">
        <f t="shared" si="30"/>
        <v>0</v>
      </c>
      <c r="BZ103">
        <f t="shared" si="31"/>
        <v>0</v>
      </c>
      <c r="CA103">
        <f t="shared" si="32"/>
        <v>0</v>
      </c>
      <c r="CB103">
        <f t="shared" si="33"/>
        <v>0</v>
      </c>
      <c r="CE103" t="s">
        <v>3</v>
      </c>
      <c r="CF103">
        <v>101</v>
      </c>
      <c r="CG103">
        <f t="shared" si="34"/>
        <v>-90</v>
      </c>
      <c r="CL103" t="s">
        <v>3</v>
      </c>
      <c r="CM103">
        <v>101</v>
      </c>
      <c r="CO103">
        <f t="shared" si="35"/>
        <v>0</v>
      </c>
      <c r="CP103">
        <f t="shared" si="36"/>
        <v>8.3881452973856216</v>
      </c>
      <c r="CR103">
        <v>5133.544922</v>
      </c>
      <c r="CV103" t="s">
        <v>3</v>
      </c>
      <c r="CW103">
        <v>101</v>
      </c>
      <c r="CY103">
        <v>1.5882289999999999</v>
      </c>
      <c r="CZ103">
        <v>-1.2842309999999999</v>
      </c>
      <c r="DA103">
        <v>0.20696100000000001</v>
      </c>
      <c r="DB103" t="s">
        <v>3</v>
      </c>
      <c r="DC103">
        <v>101</v>
      </c>
    </row>
    <row r="104" spans="2:107">
      <c r="B104" t="s">
        <v>3</v>
      </c>
      <c r="C104">
        <v>102</v>
      </c>
      <c r="D104">
        <v>0</v>
      </c>
      <c r="E104">
        <f t="shared" si="21"/>
        <v>0</v>
      </c>
      <c r="G104">
        <f t="shared" si="22"/>
        <v>0</v>
      </c>
      <c r="H104">
        <v>-1.4760000000000001E-3</v>
      </c>
      <c r="I104">
        <f t="shared" si="23"/>
        <v>8.4568570561309522E-2</v>
      </c>
      <c r="J104" t="s">
        <v>3</v>
      </c>
      <c r="K104">
        <v>102</v>
      </c>
      <c r="L104">
        <v>687.01171899999997</v>
      </c>
      <c r="M104">
        <v>-417.96875</v>
      </c>
      <c r="N104">
        <v>5638.7939450000003</v>
      </c>
      <c r="O104" t="s">
        <v>3</v>
      </c>
      <c r="P104">
        <v>102</v>
      </c>
      <c r="W104" t="s">
        <v>3</v>
      </c>
      <c r="X104">
        <v>102</v>
      </c>
      <c r="Y104">
        <v>0</v>
      </c>
      <c r="Z104">
        <f t="shared" si="24"/>
        <v>0</v>
      </c>
      <c r="AB104" t="s">
        <v>3</v>
      </c>
      <c r="AC104">
        <v>102</v>
      </c>
      <c r="AN104" t="s">
        <v>3</v>
      </c>
      <c r="AO104">
        <v>102</v>
      </c>
      <c r="AZ104" t="s">
        <v>3</v>
      </c>
      <c r="BA104">
        <v>99</v>
      </c>
      <c r="BB104">
        <v>0</v>
      </c>
      <c r="BC104">
        <f t="shared" si="37"/>
        <v>0</v>
      </c>
      <c r="BD104">
        <v>0</v>
      </c>
      <c r="BE104">
        <v>0</v>
      </c>
      <c r="BJ104" t="s">
        <v>3</v>
      </c>
      <c r="BK104">
        <v>102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f t="shared" si="25"/>
        <v>0.85</v>
      </c>
      <c r="BU104">
        <f t="shared" si="26"/>
        <v>0</v>
      </c>
      <c r="BV104">
        <f t="shared" si="27"/>
        <v>0</v>
      </c>
      <c r="BW104">
        <f t="shared" si="28"/>
        <v>0</v>
      </c>
      <c r="BX104">
        <f t="shared" si="29"/>
        <v>0</v>
      </c>
      <c r="BY104">
        <f t="shared" si="30"/>
        <v>0</v>
      </c>
      <c r="BZ104">
        <f t="shared" si="31"/>
        <v>0</v>
      </c>
      <c r="CA104">
        <f t="shared" si="32"/>
        <v>0</v>
      </c>
      <c r="CB104">
        <f t="shared" si="33"/>
        <v>0</v>
      </c>
      <c r="CE104" t="s">
        <v>3</v>
      </c>
      <c r="CF104">
        <v>102</v>
      </c>
      <c r="CG104">
        <f t="shared" si="34"/>
        <v>-90</v>
      </c>
      <c r="CL104" t="s">
        <v>3</v>
      </c>
      <c r="CM104">
        <v>102</v>
      </c>
      <c r="CO104">
        <f t="shared" si="35"/>
        <v>0</v>
      </c>
      <c r="CP104">
        <f t="shared" si="36"/>
        <v>8.7711109836601313</v>
      </c>
      <c r="CR104">
        <v>5367.919922</v>
      </c>
      <c r="CV104" t="s">
        <v>3</v>
      </c>
      <c r="CW104">
        <v>102</v>
      </c>
      <c r="CY104">
        <v>1.580311</v>
      </c>
      <c r="CZ104">
        <v>-1.271482</v>
      </c>
      <c r="DA104">
        <v>0.206265</v>
      </c>
      <c r="DB104" t="s">
        <v>3</v>
      </c>
      <c r="DC104">
        <v>102</v>
      </c>
    </row>
    <row r="105" spans="2:107">
      <c r="B105" t="s">
        <v>3</v>
      </c>
      <c r="C105">
        <v>103</v>
      </c>
      <c r="D105">
        <v>0</v>
      </c>
      <c r="E105">
        <f t="shared" si="21"/>
        <v>0</v>
      </c>
      <c r="G105">
        <f t="shared" si="22"/>
        <v>0</v>
      </c>
      <c r="H105">
        <v>5.9620000000000003E-3</v>
      </c>
      <c r="I105">
        <f t="shared" si="23"/>
        <v>-0.34159743745699683</v>
      </c>
      <c r="J105" t="s">
        <v>3</v>
      </c>
      <c r="K105">
        <v>103</v>
      </c>
      <c r="L105">
        <v>667.48046899999997</v>
      </c>
      <c r="M105">
        <v>-413.085938</v>
      </c>
      <c r="N105">
        <v>5726.6845700000003</v>
      </c>
      <c r="O105" t="s">
        <v>3</v>
      </c>
      <c r="P105">
        <v>103</v>
      </c>
      <c r="W105" t="s">
        <v>3</v>
      </c>
      <c r="X105">
        <v>103</v>
      </c>
      <c r="Y105">
        <v>0</v>
      </c>
      <c r="Z105">
        <f t="shared" si="24"/>
        <v>0</v>
      </c>
      <c r="AB105" t="s">
        <v>3</v>
      </c>
      <c r="AC105">
        <v>103</v>
      </c>
      <c r="AN105" t="s">
        <v>3</v>
      </c>
      <c r="AO105">
        <v>103</v>
      </c>
      <c r="AZ105" t="s">
        <v>3</v>
      </c>
      <c r="BA105">
        <v>100</v>
      </c>
      <c r="BB105">
        <v>0</v>
      </c>
      <c r="BC105">
        <f t="shared" si="37"/>
        <v>0</v>
      </c>
      <c r="BD105">
        <v>0</v>
      </c>
      <c r="BE105">
        <v>0</v>
      </c>
      <c r="BJ105" t="s">
        <v>3</v>
      </c>
      <c r="BK105">
        <v>103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f t="shared" si="25"/>
        <v>0.85833333333333328</v>
      </c>
      <c r="BU105">
        <f t="shared" si="26"/>
        <v>0</v>
      </c>
      <c r="BV105">
        <f t="shared" si="27"/>
        <v>0</v>
      </c>
      <c r="BW105">
        <f t="shared" si="28"/>
        <v>0</v>
      </c>
      <c r="BX105">
        <f t="shared" si="29"/>
        <v>0</v>
      </c>
      <c r="BY105">
        <f t="shared" si="30"/>
        <v>0</v>
      </c>
      <c r="BZ105">
        <f t="shared" si="31"/>
        <v>0</v>
      </c>
      <c r="CA105">
        <f t="shared" si="32"/>
        <v>0</v>
      </c>
      <c r="CB105">
        <f t="shared" si="33"/>
        <v>0</v>
      </c>
      <c r="CE105" t="s">
        <v>3</v>
      </c>
      <c r="CF105">
        <v>103</v>
      </c>
      <c r="CG105">
        <f t="shared" si="34"/>
        <v>-90</v>
      </c>
      <c r="CL105" t="s">
        <v>3</v>
      </c>
      <c r="CM105">
        <v>103</v>
      </c>
      <c r="CO105">
        <f t="shared" si="35"/>
        <v>0</v>
      </c>
      <c r="CP105">
        <f t="shared" si="36"/>
        <v>9.1381197663398694</v>
      </c>
      <c r="CR105">
        <v>5592.529297</v>
      </c>
      <c r="CV105" t="s">
        <v>3</v>
      </c>
      <c r="CW105">
        <v>103</v>
      </c>
      <c r="CY105">
        <v>1.572587</v>
      </c>
      <c r="CZ105">
        <v>-1.2585839999999999</v>
      </c>
      <c r="DA105">
        <v>0.20546200000000001</v>
      </c>
      <c r="DB105" t="s">
        <v>3</v>
      </c>
      <c r="DC105">
        <v>103</v>
      </c>
    </row>
    <row r="106" spans="2:107">
      <c r="B106" t="s">
        <v>3</v>
      </c>
      <c r="C106">
        <v>104</v>
      </c>
      <c r="D106">
        <v>0</v>
      </c>
      <c r="E106">
        <f t="shared" si="21"/>
        <v>0</v>
      </c>
      <c r="G106">
        <f t="shared" si="22"/>
        <v>0</v>
      </c>
      <c r="H106">
        <v>1.3643000000000001E-2</v>
      </c>
      <c r="I106">
        <f t="shared" si="23"/>
        <v>-0.78168631989698212</v>
      </c>
      <c r="J106" t="s">
        <v>3</v>
      </c>
      <c r="K106">
        <v>104</v>
      </c>
      <c r="L106">
        <v>638.18359399999997</v>
      </c>
      <c r="M106">
        <v>-393.554688</v>
      </c>
      <c r="N106">
        <v>5755.9814450000003</v>
      </c>
      <c r="O106" t="s">
        <v>3</v>
      </c>
      <c r="P106">
        <v>104</v>
      </c>
      <c r="W106" t="s">
        <v>3</v>
      </c>
      <c r="X106">
        <v>104</v>
      </c>
      <c r="Y106">
        <v>0</v>
      </c>
      <c r="Z106">
        <f t="shared" si="24"/>
        <v>0</v>
      </c>
      <c r="AB106" t="s">
        <v>3</v>
      </c>
      <c r="AC106">
        <v>104</v>
      </c>
      <c r="AN106" t="s">
        <v>3</v>
      </c>
      <c r="AO106">
        <v>104</v>
      </c>
      <c r="AZ106" t="s">
        <v>3</v>
      </c>
      <c r="BA106">
        <v>101</v>
      </c>
      <c r="BB106">
        <v>0</v>
      </c>
      <c r="BC106">
        <f t="shared" si="37"/>
        <v>0</v>
      </c>
      <c r="BD106">
        <v>0</v>
      </c>
      <c r="BE106">
        <v>0</v>
      </c>
      <c r="BJ106" t="s">
        <v>3</v>
      </c>
      <c r="BK106">
        <v>104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f t="shared" si="25"/>
        <v>0.8666666666666667</v>
      </c>
      <c r="BU106">
        <f t="shared" si="26"/>
        <v>0</v>
      </c>
      <c r="BV106">
        <f t="shared" si="27"/>
        <v>0</v>
      </c>
      <c r="BW106">
        <f t="shared" si="28"/>
        <v>0</v>
      </c>
      <c r="BX106">
        <f t="shared" si="29"/>
        <v>0</v>
      </c>
      <c r="BY106">
        <f t="shared" si="30"/>
        <v>0</v>
      </c>
      <c r="BZ106">
        <f t="shared" si="31"/>
        <v>0</v>
      </c>
      <c r="CA106">
        <f t="shared" si="32"/>
        <v>0</v>
      </c>
      <c r="CB106">
        <f t="shared" si="33"/>
        <v>0</v>
      </c>
      <c r="CE106" t="s">
        <v>3</v>
      </c>
      <c r="CF106">
        <v>104</v>
      </c>
      <c r="CG106">
        <f t="shared" si="34"/>
        <v>-90</v>
      </c>
      <c r="CL106" t="s">
        <v>3</v>
      </c>
      <c r="CM106">
        <v>104</v>
      </c>
      <c r="CO106">
        <f t="shared" si="35"/>
        <v>0</v>
      </c>
      <c r="CP106">
        <f t="shared" si="36"/>
        <v>9.4253440310457517</v>
      </c>
      <c r="CR106">
        <v>5768.310547</v>
      </c>
      <c r="CV106" t="s">
        <v>3</v>
      </c>
      <c r="CW106">
        <v>104</v>
      </c>
      <c r="CY106">
        <v>1.5650770000000001</v>
      </c>
      <c r="CZ106">
        <v>-1.2455099999999999</v>
      </c>
      <c r="DA106">
        <v>0.20458200000000001</v>
      </c>
      <c r="DB106" t="s">
        <v>3</v>
      </c>
      <c r="DC106">
        <v>104</v>
      </c>
    </row>
    <row r="107" spans="2:107">
      <c r="B107" t="s">
        <v>3</v>
      </c>
      <c r="C107">
        <v>105</v>
      </c>
      <c r="D107">
        <v>0</v>
      </c>
      <c r="E107">
        <f t="shared" si="21"/>
        <v>0</v>
      </c>
      <c r="G107">
        <f t="shared" si="22"/>
        <v>0</v>
      </c>
      <c r="H107">
        <v>2.1545000000000002E-2</v>
      </c>
      <c r="I107">
        <f t="shared" si="23"/>
        <v>-1.2344375696093588</v>
      </c>
      <c r="J107" t="s">
        <v>3</v>
      </c>
      <c r="K107">
        <v>105</v>
      </c>
      <c r="L107">
        <v>613.76953100000003</v>
      </c>
      <c r="M107">
        <v>-383.789063</v>
      </c>
      <c r="N107">
        <v>5775.5126950000003</v>
      </c>
      <c r="O107" t="s">
        <v>3</v>
      </c>
      <c r="P107">
        <v>105</v>
      </c>
      <c r="W107" t="s">
        <v>3</v>
      </c>
      <c r="X107">
        <v>105</v>
      </c>
      <c r="Y107">
        <v>0</v>
      </c>
      <c r="Z107">
        <f t="shared" si="24"/>
        <v>0</v>
      </c>
      <c r="AB107" t="s">
        <v>3</v>
      </c>
      <c r="AC107">
        <v>105</v>
      </c>
      <c r="AN107" t="s">
        <v>3</v>
      </c>
      <c r="AO107">
        <v>105</v>
      </c>
      <c r="AZ107" t="s">
        <v>3</v>
      </c>
      <c r="BA107">
        <v>102</v>
      </c>
      <c r="BB107">
        <v>0</v>
      </c>
      <c r="BC107">
        <f t="shared" si="37"/>
        <v>0</v>
      </c>
      <c r="BD107">
        <v>0</v>
      </c>
      <c r="BE107">
        <v>0</v>
      </c>
      <c r="BJ107" t="s">
        <v>3</v>
      </c>
      <c r="BK107">
        <v>105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f t="shared" si="25"/>
        <v>0.875</v>
      </c>
      <c r="BU107">
        <f t="shared" si="26"/>
        <v>0</v>
      </c>
      <c r="BV107">
        <f t="shared" si="27"/>
        <v>0</v>
      </c>
      <c r="BW107">
        <f t="shared" si="28"/>
        <v>0</v>
      </c>
      <c r="BX107">
        <f t="shared" si="29"/>
        <v>0</v>
      </c>
      <c r="BY107">
        <f t="shared" si="30"/>
        <v>0</v>
      </c>
      <c r="BZ107">
        <f t="shared" si="31"/>
        <v>0</v>
      </c>
      <c r="CA107">
        <f t="shared" si="32"/>
        <v>0</v>
      </c>
      <c r="CB107">
        <f t="shared" si="33"/>
        <v>0</v>
      </c>
      <c r="CE107" t="s">
        <v>3</v>
      </c>
      <c r="CF107">
        <v>105</v>
      </c>
      <c r="CG107">
        <f t="shared" si="34"/>
        <v>-90</v>
      </c>
      <c r="CL107" t="s">
        <v>3</v>
      </c>
      <c r="CM107">
        <v>105</v>
      </c>
      <c r="CO107">
        <f t="shared" si="35"/>
        <v>0</v>
      </c>
      <c r="CP107">
        <f t="shared" si="36"/>
        <v>9.6487406813725496</v>
      </c>
      <c r="CR107">
        <v>5905.029297</v>
      </c>
      <c r="CV107" t="s">
        <v>3</v>
      </c>
      <c r="CW107">
        <v>105</v>
      </c>
      <c r="CY107">
        <v>1.557795</v>
      </c>
      <c r="CZ107">
        <v>-1.2322660000000001</v>
      </c>
      <c r="DA107">
        <v>0.203653</v>
      </c>
      <c r="DB107" t="s">
        <v>3</v>
      </c>
      <c r="DC107">
        <v>105</v>
      </c>
    </row>
    <row r="108" spans="2:107">
      <c r="B108" t="s">
        <v>3</v>
      </c>
      <c r="C108">
        <v>106</v>
      </c>
      <c r="D108">
        <v>0</v>
      </c>
      <c r="E108">
        <f t="shared" si="21"/>
        <v>0</v>
      </c>
      <c r="G108">
        <f t="shared" si="22"/>
        <v>0</v>
      </c>
      <c r="H108">
        <v>2.9699E-2</v>
      </c>
      <c r="I108">
        <f t="shared" si="23"/>
        <v>-1.7016273557590318</v>
      </c>
      <c r="J108" t="s">
        <v>3</v>
      </c>
      <c r="K108">
        <v>106</v>
      </c>
      <c r="L108">
        <v>589.35546899999997</v>
      </c>
      <c r="M108">
        <v>-369.140625</v>
      </c>
      <c r="N108">
        <v>5795.0439450000003</v>
      </c>
      <c r="O108" t="s">
        <v>3</v>
      </c>
      <c r="P108">
        <v>106</v>
      </c>
      <c r="W108" t="s">
        <v>3</v>
      </c>
      <c r="X108">
        <v>106</v>
      </c>
      <c r="Y108">
        <v>0</v>
      </c>
      <c r="Z108">
        <f t="shared" si="24"/>
        <v>0</v>
      </c>
      <c r="AB108" t="s">
        <v>3</v>
      </c>
      <c r="AC108">
        <v>106</v>
      </c>
      <c r="AN108" t="s">
        <v>3</v>
      </c>
      <c r="AO108">
        <v>106</v>
      </c>
      <c r="AZ108" t="s">
        <v>3</v>
      </c>
      <c r="BA108">
        <v>103</v>
      </c>
      <c r="BB108">
        <v>0</v>
      </c>
      <c r="BC108">
        <f t="shared" si="37"/>
        <v>0</v>
      </c>
      <c r="BD108">
        <v>0</v>
      </c>
      <c r="BE108">
        <v>0</v>
      </c>
      <c r="BJ108" t="s">
        <v>3</v>
      </c>
      <c r="BK108">
        <v>106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f t="shared" si="25"/>
        <v>0.8833333333333333</v>
      </c>
      <c r="BU108">
        <f t="shared" si="26"/>
        <v>0</v>
      </c>
      <c r="BV108">
        <f t="shared" si="27"/>
        <v>0</v>
      </c>
      <c r="BW108">
        <f t="shared" si="28"/>
        <v>0</v>
      </c>
      <c r="BX108">
        <f t="shared" si="29"/>
        <v>0</v>
      </c>
      <c r="BY108">
        <f t="shared" si="30"/>
        <v>0</v>
      </c>
      <c r="BZ108">
        <f t="shared" si="31"/>
        <v>0</v>
      </c>
      <c r="CA108">
        <f t="shared" si="32"/>
        <v>0</v>
      </c>
      <c r="CB108">
        <f t="shared" si="33"/>
        <v>0</v>
      </c>
      <c r="CE108" t="s">
        <v>3</v>
      </c>
      <c r="CF108">
        <v>106</v>
      </c>
      <c r="CG108">
        <f t="shared" si="34"/>
        <v>-90</v>
      </c>
      <c r="CL108" t="s">
        <v>3</v>
      </c>
      <c r="CM108">
        <v>106</v>
      </c>
      <c r="CO108">
        <f t="shared" si="35"/>
        <v>0</v>
      </c>
      <c r="CP108">
        <f t="shared" si="36"/>
        <v>9.8402235245098044</v>
      </c>
      <c r="CR108">
        <v>6022.216797</v>
      </c>
      <c r="CV108" t="s">
        <v>3</v>
      </c>
      <c r="CW108">
        <v>106</v>
      </c>
      <c r="CY108">
        <v>1.5507679999999999</v>
      </c>
      <c r="CZ108">
        <v>-1.218899</v>
      </c>
      <c r="DA108">
        <v>0.202677</v>
      </c>
      <c r="DB108" t="s">
        <v>3</v>
      </c>
      <c r="DC108">
        <v>106</v>
      </c>
    </row>
    <row r="109" spans="2:107">
      <c r="B109" t="s">
        <v>3</v>
      </c>
      <c r="C109">
        <v>107</v>
      </c>
      <c r="D109">
        <v>0</v>
      </c>
      <c r="E109">
        <f t="shared" si="21"/>
        <v>0</v>
      </c>
      <c r="G109">
        <f t="shared" si="22"/>
        <v>0</v>
      </c>
      <c r="H109">
        <v>3.8170000000000003E-2</v>
      </c>
      <c r="I109">
        <f t="shared" si="23"/>
        <v>-2.1869799040143523</v>
      </c>
      <c r="J109" t="s">
        <v>3</v>
      </c>
      <c r="K109">
        <v>107</v>
      </c>
      <c r="L109">
        <v>564.94140600000003</v>
      </c>
      <c r="M109">
        <v>-349.609375</v>
      </c>
      <c r="N109">
        <v>5775.5126950000003</v>
      </c>
      <c r="O109" t="s">
        <v>3</v>
      </c>
      <c r="P109">
        <v>107</v>
      </c>
      <c r="W109" t="s">
        <v>3</v>
      </c>
      <c r="X109">
        <v>107</v>
      </c>
      <c r="Y109">
        <v>0</v>
      </c>
      <c r="Z109">
        <f t="shared" si="24"/>
        <v>0</v>
      </c>
      <c r="AB109" t="s">
        <v>3</v>
      </c>
      <c r="AC109">
        <v>107</v>
      </c>
      <c r="AN109" t="s">
        <v>3</v>
      </c>
      <c r="AO109">
        <v>107</v>
      </c>
      <c r="AZ109" t="s">
        <v>3</v>
      </c>
      <c r="BA109">
        <v>104</v>
      </c>
      <c r="BB109">
        <v>0</v>
      </c>
      <c r="BC109">
        <f t="shared" si="37"/>
        <v>0</v>
      </c>
      <c r="BD109">
        <v>0</v>
      </c>
      <c r="BE109">
        <v>0</v>
      </c>
      <c r="BJ109" t="s">
        <v>3</v>
      </c>
      <c r="BK109">
        <v>107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f t="shared" si="25"/>
        <v>0.89166666666666672</v>
      </c>
      <c r="BU109">
        <f t="shared" si="26"/>
        <v>0</v>
      </c>
      <c r="BV109">
        <f t="shared" si="27"/>
        <v>0</v>
      </c>
      <c r="BW109">
        <f t="shared" si="28"/>
        <v>0</v>
      </c>
      <c r="BX109">
        <f t="shared" si="29"/>
        <v>0</v>
      </c>
      <c r="BY109">
        <f t="shared" si="30"/>
        <v>0</v>
      </c>
      <c r="BZ109">
        <f t="shared" si="31"/>
        <v>0</v>
      </c>
      <c r="CA109">
        <f t="shared" si="32"/>
        <v>0</v>
      </c>
      <c r="CB109">
        <f t="shared" si="33"/>
        <v>0</v>
      </c>
      <c r="CE109" t="s">
        <v>3</v>
      </c>
      <c r="CF109">
        <v>107</v>
      </c>
      <c r="CG109">
        <f t="shared" si="34"/>
        <v>-90</v>
      </c>
      <c r="CL109" t="s">
        <v>3</v>
      </c>
      <c r="CM109">
        <v>107</v>
      </c>
      <c r="CO109">
        <f t="shared" si="35"/>
        <v>0</v>
      </c>
      <c r="CP109">
        <f t="shared" si="36"/>
        <v>9.9678787532679731</v>
      </c>
      <c r="CR109">
        <v>6100.341797</v>
      </c>
      <c r="CV109" t="s">
        <v>3</v>
      </c>
      <c r="CW109">
        <v>107</v>
      </c>
      <c r="CY109">
        <v>1.544041</v>
      </c>
      <c r="CZ109">
        <v>-1.2054689999999999</v>
      </c>
      <c r="DA109">
        <v>0.20163600000000001</v>
      </c>
      <c r="DB109" t="s">
        <v>3</v>
      </c>
      <c r="DC109">
        <v>107</v>
      </c>
    </row>
    <row r="110" spans="2:107">
      <c r="B110" t="s">
        <v>3</v>
      </c>
      <c r="C110">
        <v>108</v>
      </c>
      <c r="D110">
        <v>0</v>
      </c>
      <c r="E110">
        <f t="shared" si="21"/>
        <v>0</v>
      </c>
      <c r="G110">
        <f t="shared" si="22"/>
        <v>0</v>
      </c>
      <c r="H110">
        <v>4.7009000000000002E-2</v>
      </c>
      <c r="I110">
        <f t="shared" si="23"/>
        <v>-2.6934172991304868</v>
      </c>
      <c r="J110" t="s">
        <v>3</v>
      </c>
      <c r="K110">
        <v>108</v>
      </c>
      <c r="L110">
        <v>545.41015600000003</v>
      </c>
      <c r="M110">
        <v>-344.726563</v>
      </c>
      <c r="N110">
        <v>5785.2783200000003</v>
      </c>
      <c r="O110" t="s">
        <v>3</v>
      </c>
      <c r="P110">
        <v>108</v>
      </c>
      <c r="W110" t="s">
        <v>3</v>
      </c>
      <c r="X110">
        <v>108</v>
      </c>
      <c r="Y110">
        <v>0</v>
      </c>
      <c r="Z110">
        <f t="shared" si="24"/>
        <v>0</v>
      </c>
      <c r="AB110" t="s">
        <v>3</v>
      </c>
      <c r="AC110">
        <v>108</v>
      </c>
      <c r="AN110" t="s">
        <v>3</v>
      </c>
      <c r="AO110">
        <v>108</v>
      </c>
      <c r="AZ110" t="s">
        <v>3</v>
      </c>
      <c r="BA110">
        <v>105</v>
      </c>
      <c r="BB110">
        <v>0</v>
      </c>
      <c r="BC110">
        <f t="shared" si="37"/>
        <v>0</v>
      </c>
      <c r="BD110">
        <v>0</v>
      </c>
      <c r="BE110">
        <v>0</v>
      </c>
      <c r="BJ110" t="s">
        <v>3</v>
      </c>
      <c r="BK110">
        <v>108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f t="shared" si="25"/>
        <v>0.9</v>
      </c>
      <c r="BU110">
        <f t="shared" si="26"/>
        <v>0</v>
      </c>
      <c r="BV110">
        <f t="shared" si="27"/>
        <v>0</v>
      </c>
      <c r="BW110">
        <f t="shared" si="28"/>
        <v>0</v>
      </c>
      <c r="BX110">
        <f t="shared" si="29"/>
        <v>0</v>
      </c>
      <c r="BY110">
        <f t="shared" si="30"/>
        <v>0</v>
      </c>
      <c r="BZ110">
        <f t="shared" si="31"/>
        <v>0</v>
      </c>
      <c r="CA110">
        <f t="shared" si="32"/>
        <v>0</v>
      </c>
      <c r="CB110">
        <f t="shared" si="33"/>
        <v>0</v>
      </c>
      <c r="CE110" t="s">
        <v>3</v>
      </c>
      <c r="CF110">
        <v>108</v>
      </c>
      <c r="CG110">
        <f t="shared" si="34"/>
        <v>-90</v>
      </c>
      <c r="CL110" t="s">
        <v>3</v>
      </c>
      <c r="CM110">
        <v>108</v>
      </c>
      <c r="CO110">
        <f t="shared" si="35"/>
        <v>0</v>
      </c>
      <c r="CP110">
        <f t="shared" si="36"/>
        <v>10.079577078431372</v>
      </c>
      <c r="CR110">
        <v>6168.701172</v>
      </c>
      <c r="CV110" t="s">
        <v>3</v>
      </c>
      <c r="CW110">
        <v>108</v>
      </c>
      <c r="CY110">
        <v>1.5376780000000001</v>
      </c>
      <c r="CZ110">
        <v>-1.192024</v>
      </c>
      <c r="DA110">
        <v>0.20051099999999999</v>
      </c>
      <c r="DB110" t="s">
        <v>3</v>
      </c>
      <c r="DC110">
        <v>108</v>
      </c>
    </row>
    <row r="111" spans="2:107">
      <c r="B111" t="s">
        <v>3</v>
      </c>
      <c r="C111">
        <v>109</v>
      </c>
      <c r="D111">
        <v>0</v>
      </c>
      <c r="E111">
        <f t="shared" si="21"/>
        <v>0</v>
      </c>
      <c r="G111">
        <f t="shared" si="22"/>
        <v>0</v>
      </c>
      <c r="H111">
        <v>5.6184999999999999E-2</v>
      </c>
      <c r="I111">
        <f t="shared" si="23"/>
        <v>-3.2191633719425305</v>
      </c>
      <c r="J111" t="s">
        <v>3</v>
      </c>
      <c r="K111">
        <v>109</v>
      </c>
      <c r="L111">
        <v>535.64453100000003</v>
      </c>
      <c r="M111">
        <v>-344.726563</v>
      </c>
      <c r="N111">
        <v>5804.8095700000003</v>
      </c>
      <c r="O111" t="s">
        <v>3</v>
      </c>
      <c r="P111">
        <v>109</v>
      </c>
      <c r="W111" t="s">
        <v>3</v>
      </c>
      <c r="X111">
        <v>109</v>
      </c>
      <c r="Y111">
        <v>0</v>
      </c>
      <c r="Z111">
        <f t="shared" si="24"/>
        <v>0</v>
      </c>
      <c r="AB111" t="s">
        <v>3</v>
      </c>
      <c r="AC111">
        <v>109</v>
      </c>
      <c r="AN111" t="s">
        <v>3</v>
      </c>
      <c r="AO111">
        <v>109</v>
      </c>
      <c r="AZ111" t="s">
        <v>3</v>
      </c>
      <c r="BA111">
        <v>106</v>
      </c>
      <c r="BB111">
        <v>0</v>
      </c>
      <c r="BC111">
        <f t="shared" si="37"/>
        <v>0</v>
      </c>
      <c r="BD111">
        <v>0</v>
      </c>
      <c r="BE111">
        <v>0</v>
      </c>
      <c r="BJ111" t="s">
        <v>3</v>
      </c>
      <c r="BK111">
        <v>109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f t="shared" si="25"/>
        <v>0.90833333333333333</v>
      </c>
      <c r="BU111">
        <f t="shared" si="26"/>
        <v>0</v>
      </c>
      <c r="BV111">
        <f t="shared" si="27"/>
        <v>0</v>
      </c>
      <c r="BW111">
        <f t="shared" si="28"/>
        <v>0</v>
      </c>
      <c r="BX111">
        <f t="shared" si="29"/>
        <v>0</v>
      </c>
      <c r="BY111">
        <f t="shared" si="30"/>
        <v>0</v>
      </c>
      <c r="BZ111">
        <f t="shared" si="31"/>
        <v>0</v>
      </c>
      <c r="CA111">
        <f t="shared" si="32"/>
        <v>0</v>
      </c>
      <c r="CB111">
        <f t="shared" si="33"/>
        <v>0</v>
      </c>
      <c r="CE111" t="s">
        <v>3</v>
      </c>
      <c r="CF111">
        <v>109</v>
      </c>
      <c r="CG111">
        <f t="shared" si="34"/>
        <v>-90</v>
      </c>
      <c r="CL111" t="s">
        <v>3</v>
      </c>
      <c r="CM111">
        <v>109</v>
      </c>
      <c r="CO111">
        <f t="shared" si="35"/>
        <v>0</v>
      </c>
      <c r="CP111">
        <f t="shared" si="36"/>
        <v>10.159361596405228</v>
      </c>
      <c r="CR111">
        <v>6217.529297</v>
      </c>
      <c r="CV111" t="s">
        <v>3</v>
      </c>
      <c r="CW111">
        <v>109</v>
      </c>
      <c r="CY111">
        <v>1.531755</v>
      </c>
      <c r="CZ111">
        <v>-1.1785890000000001</v>
      </c>
      <c r="DA111">
        <v>0.19928899999999999</v>
      </c>
      <c r="DB111" t="s">
        <v>3</v>
      </c>
      <c r="DC111">
        <v>109</v>
      </c>
    </row>
    <row r="112" spans="2:107">
      <c r="B112" t="s">
        <v>3</v>
      </c>
      <c r="C112">
        <v>110</v>
      </c>
      <c r="D112">
        <v>0</v>
      </c>
      <c r="E112">
        <f t="shared" si="21"/>
        <v>0</v>
      </c>
      <c r="G112">
        <f t="shared" si="22"/>
        <v>0</v>
      </c>
      <c r="H112">
        <v>6.5587000000000006E-2</v>
      </c>
      <c r="I112">
        <f t="shared" si="23"/>
        <v>-3.7578582909245308</v>
      </c>
      <c r="J112" t="s">
        <v>3</v>
      </c>
      <c r="K112">
        <v>110</v>
      </c>
      <c r="L112">
        <v>511.23046900000003</v>
      </c>
      <c r="M112">
        <v>-330.078125</v>
      </c>
      <c r="N112">
        <v>5785.2783200000003</v>
      </c>
      <c r="O112" t="s">
        <v>3</v>
      </c>
      <c r="P112">
        <v>110</v>
      </c>
      <c r="W112" t="s">
        <v>3</v>
      </c>
      <c r="X112">
        <v>110</v>
      </c>
      <c r="Y112">
        <v>0</v>
      </c>
      <c r="Z112">
        <f t="shared" si="24"/>
        <v>0</v>
      </c>
      <c r="AB112" t="s">
        <v>3</v>
      </c>
      <c r="AC112">
        <v>110</v>
      </c>
      <c r="AN112" t="s">
        <v>3</v>
      </c>
      <c r="AO112">
        <v>110</v>
      </c>
      <c r="AZ112" t="s">
        <v>3</v>
      </c>
      <c r="BA112">
        <v>107</v>
      </c>
      <c r="BB112">
        <v>0</v>
      </c>
      <c r="BC112">
        <f t="shared" si="37"/>
        <v>0</v>
      </c>
      <c r="BD112">
        <v>0</v>
      </c>
      <c r="BE112">
        <v>0</v>
      </c>
      <c r="BJ112" t="s">
        <v>3</v>
      </c>
      <c r="BK112">
        <v>110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f t="shared" si="25"/>
        <v>0.91666666666666663</v>
      </c>
      <c r="BU112">
        <f t="shared" si="26"/>
        <v>0</v>
      </c>
      <c r="BV112">
        <f t="shared" si="27"/>
        <v>0</v>
      </c>
      <c r="BW112">
        <f t="shared" si="28"/>
        <v>0</v>
      </c>
      <c r="BX112">
        <f t="shared" si="29"/>
        <v>0</v>
      </c>
      <c r="BY112">
        <f t="shared" si="30"/>
        <v>0</v>
      </c>
      <c r="BZ112">
        <f t="shared" si="31"/>
        <v>0</v>
      </c>
      <c r="CA112">
        <f t="shared" si="32"/>
        <v>0</v>
      </c>
      <c r="CB112">
        <f t="shared" si="33"/>
        <v>0</v>
      </c>
      <c r="CE112" t="s">
        <v>3</v>
      </c>
      <c r="CF112">
        <v>110</v>
      </c>
      <c r="CG112">
        <f t="shared" si="34"/>
        <v>-90</v>
      </c>
      <c r="CL112" t="s">
        <v>3</v>
      </c>
      <c r="CM112">
        <v>110</v>
      </c>
      <c r="CO112">
        <f t="shared" si="35"/>
        <v>0</v>
      </c>
      <c r="CP112">
        <f t="shared" si="36"/>
        <v>10.255103017973857</v>
      </c>
      <c r="CR112">
        <v>6276.123047</v>
      </c>
      <c r="CV112" t="s">
        <v>3</v>
      </c>
      <c r="CW112">
        <v>110</v>
      </c>
      <c r="CY112">
        <v>1.5263549999999999</v>
      </c>
      <c r="CZ112">
        <v>-1.1651769999999999</v>
      </c>
      <c r="DA112">
        <v>0.19797500000000001</v>
      </c>
      <c r="DB112" t="s">
        <v>3</v>
      </c>
      <c r="DC112">
        <v>110</v>
      </c>
    </row>
    <row r="113" spans="2:107">
      <c r="B113" t="s">
        <v>3</v>
      </c>
      <c r="C113">
        <v>111</v>
      </c>
      <c r="D113">
        <v>0</v>
      </c>
      <c r="E113">
        <f t="shared" si="21"/>
        <v>0</v>
      </c>
      <c r="G113">
        <f t="shared" si="22"/>
        <v>0</v>
      </c>
      <c r="H113">
        <v>7.51E-2</v>
      </c>
      <c r="I113">
        <f t="shared" si="23"/>
        <v>-4.3029130414324825</v>
      </c>
      <c r="J113" t="s">
        <v>3</v>
      </c>
      <c r="K113">
        <v>111</v>
      </c>
      <c r="L113">
        <v>491.69921900000003</v>
      </c>
      <c r="M113">
        <v>-330.078125</v>
      </c>
      <c r="N113">
        <v>5765.7470700000003</v>
      </c>
      <c r="O113" t="s">
        <v>3</v>
      </c>
      <c r="P113">
        <v>111</v>
      </c>
      <c r="W113" t="s">
        <v>3</v>
      </c>
      <c r="X113">
        <v>111</v>
      </c>
      <c r="Y113">
        <v>0</v>
      </c>
      <c r="Z113">
        <f t="shared" si="24"/>
        <v>0</v>
      </c>
      <c r="AB113" t="s">
        <v>3</v>
      </c>
      <c r="AC113">
        <v>111</v>
      </c>
      <c r="AN113" t="s">
        <v>3</v>
      </c>
      <c r="AO113">
        <v>111</v>
      </c>
      <c r="AZ113" t="s">
        <v>3</v>
      </c>
      <c r="BA113">
        <v>108</v>
      </c>
      <c r="BB113">
        <v>0</v>
      </c>
      <c r="BC113">
        <f t="shared" si="37"/>
        <v>0</v>
      </c>
      <c r="BD113">
        <v>0</v>
      </c>
      <c r="BE113">
        <v>0</v>
      </c>
      <c r="BJ113" t="s">
        <v>3</v>
      </c>
      <c r="BK113">
        <v>111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f t="shared" si="25"/>
        <v>0.92500000000000004</v>
      </c>
      <c r="BU113">
        <f t="shared" si="26"/>
        <v>0</v>
      </c>
      <c r="BV113">
        <f t="shared" si="27"/>
        <v>0</v>
      </c>
      <c r="BW113">
        <f t="shared" si="28"/>
        <v>0</v>
      </c>
      <c r="BX113">
        <f t="shared" si="29"/>
        <v>0</v>
      </c>
      <c r="BY113">
        <f t="shared" si="30"/>
        <v>0</v>
      </c>
      <c r="BZ113">
        <f t="shared" si="31"/>
        <v>0</v>
      </c>
      <c r="CA113">
        <f t="shared" si="32"/>
        <v>0</v>
      </c>
      <c r="CB113">
        <f t="shared" si="33"/>
        <v>0</v>
      </c>
      <c r="CE113" t="s">
        <v>3</v>
      </c>
      <c r="CF113">
        <v>111</v>
      </c>
      <c r="CG113">
        <f t="shared" si="34"/>
        <v>-90</v>
      </c>
      <c r="CL113" t="s">
        <v>3</v>
      </c>
      <c r="CM113">
        <v>111</v>
      </c>
      <c r="CO113">
        <f t="shared" si="35"/>
        <v>0</v>
      </c>
      <c r="CP113">
        <f t="shared" si="36"/>
        <v>10.30297372875817</v>
      </c>
      <c r="CR113">
        <v>6305.419922</v>
      </c>
      <c r="CV113" t="s">
        <v>3</v>
      </c>
      <c r="CW113">
        <v>111</v>
      </c>
      <c r="CY113">
        <v>1.521544</v>
      </c>
      <c r="CZ113">
        <v>-1.1517999999999999</v>
      </c>
      <c r="DA113">
        <v>0.196601</v>
      </c>
      <c r="DB113" t="s">
        <v>3</v>
      </c>
      <c r="DC113">
        <v>111</v>
      </c>
    </row>
    <row r="114" spans="2:107">
      <c r="B114" t="s">
        <v>3</v>
      </c>
      <c r="C114">
        <v>112</v>
      </c>
      <c r="D114">
        <v>0</v>
      </c>
      <c r="E114">
        <f t="shared" si="21"/>
        <v>0</v>
      </c>
      <c r="G114">
        <f t="shared" si="22"/>
        <v>0</v>
      </c>
      <c r="H114">
        <v>8.4667999999999993E-2</v>
      </c>
      <c r="I114">
        <f t="shared" si="23"/>
        <v>-4.8511190598136533</v>
      </c>
      <c r="J114" t="s">
        <v>3</v>
      </c>
      <c r="K114">
        <v>112</v>
      </c>
      <c r="L114">
        <v>472.16796900000003</v>
      </c>
      <c r="M114">
        <v>-320.3125</v>
      </c>
      <c r="N114">
        <v>5755.9814450000003</v>
      </c>
      <c r="O114" t="s">
        <v>3</v>
      </c>
      <c r="P114">
        <v>112</v>
      </c>
      <c r="W114" t="s">
        <v>3</v>
      </c>
      <c r="X114">
        <v>112</v>
      </c>
      <c r="Y114">
        <v>0</v>
      </c>
      <c r="Z114">
        <f t="shared" si="24"/>
        <v>0</v>
      </c>
      <c r="AB114" t="s">
        <v>3</v>
      </c>
      <c r="AC114">
        <v>112</v>
      </c>
      <c r="AN114" t="s">
        <v>3</v>
      </c>
      <c r="AO114">
        <v>112</v>
      </c>
      <c r="AZ114" t="s">
        <v>3</v>
      </c>
      <c r="BA114">
        <v>109</v>
      </c>
      <c r="BB114">
        <v>0</v>
      </c>
      <c r="BC114">
        <f t="shared" si="37"/>
        <v>0</v>
      </c>
      <c r="BD114">
        <v>0</v>
      </c>
      <c r="BE114">
        <v>0</v>
      </c>
      <c r="BJ114" t="s">
        <v>3</v>
      </c>
      <c r="BK114">
        <v>112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f t="shared" si="25"/>
        <v>0.93333333333333335</v>
      </c>
      <c r="BU114">
        <f t="shared" si="26"/>
        <v>0</v>
      </c>
      <c r="BV114">
        <f t="shared" si="27"/>
        <v>0</v>
      </c>
      <c r="BW114">
        <f t="shared" si="28"/>
        <v>0</v>
      </c>
      <c r="BX114">
        <f t="shared" si="29"/>
        <v>0</v>
      </c>
      <c r="BY114">
        <f t="shared" si="30"/>
        <v>0</v>
      </c>
      <c r="BZ114">
        <f t="shared" si="31"/>
        <v>0</v>
      </c>
      <c r="CA114">
        <f t="shared" si="32"/>
        <v>0</v>
      </c>
      <c r="CB114">
        <f t="shared" si="33"/>
        <v>0</v>
      </c>
      <c r="CE114" t="s">
        <v>3</v>
      </c>
      <c r="CF114">
        <v>112</v>
      </c>
      <c r="CG114">
        <f t="shared" si="34"/>
        <v>-90</v>
      </c>
      <c r="CL114" t="s">
        <v>3</v>
      </c>
      <c r="CM114">
        <v>112</v>
      </c>
      <c r="CO114">
        <f t="shared" si="35"/>
        <v>0</v>
      </c>
      <c r="CP114">
        <f t="shared" si="36"/>
        <v>10.318930632352942</v>
      </c>
      <c r="CR114">
        <v>6315.185547</v>
      </c>
      <c r="CV114" t="s">
        <v>3</v>
      </c>
      <c r="CW114">
        <v>112</v>
      </c>
      <c r="CY114">
        <v>1.517366</v>
      </c>
      <c r="CZ114">
        <v>-1.138477</v>
      </c>
      <c r="DA114">
        <v>0.19522500000000001</v>
      </c>
      <c r="DB114" t="s">
        <v>3</v>
      </c>
      <c r="DC114">
        <v>112</v>
      </c>
    </row>
    <row r="115" spans="2:107">
      <c r="B115" t="s">
        <v>3</v>
      </c>
      <c r="C115">
        <v>113</v>
      </c>
      <c r="D115">
        <v>0</v>
      </c>
      <c r="E115">
        <f t="shared" si="21"/>
        <v>0</v>
      </c>
      <c r="G115">
        <f t="shared" si="22"/>
        <v>0</v>
      </c>
      <c r="H115">
        <v>9.4279000000000002E-2</v>
      </c>
      <c r="I115">
        <f t="shared" si="23"/>
        <v>-5.4017887967138885</v>
      </c>
      <c r="J115" t="s">
        <v>3</v>
      </c>
      <c r="K115">
        <v>113</v>
      </c>
      <c r="L115">
        <v>433.10546900000003</v>
      </c>
      <c r="M115">
        <v>-315.429688</v>
      </c>
      <c r="N115">
        <v>5687.6220700000003</v>
      </c>
      <c r="O115" t="s">
        <v>3</v>
      </c>
      <c r="P115">
        <v>113</v>
      </c>
      <c r="W115" t="s">
        <v>3</v>
      </c>
      <c r="X115">
        <v>113</v>
      </c>
      <c r="Y115">
        <v>0</v>
      </c>
      <c r="Z115">
        <f t="shared" si="24"/>
        <v>0</v>
      </c>
      <c r="AB115" t="s">
        <v>3</v>
      </c>
      <c r="AC115">
        <v>113</v>
      </c>
      <c r="AN115" t="s">
        <v>3</v>
      </c>
      <c r="AO115">
        <v>113</v>
      </c>
      <c r="AZ115" t="s">
        <v>3</v>
      </c>
      <c r="BA115">
        <v>110</v>
      </c>
      <c r="BB115">
        <v>0</v>
      </c>
      <c r="BC115">
        <f t="shared" si="37"/>
        <v>0</v>
      </c>
      <c r="BD115">
        <v>0</v>
      </c>
      <c r="BE115">
        <v>0</v>
      </c>
      <c r="BJ115" t="s">
        <v>3</v>
      </c>
      <c r="BK115">
        <v>113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f t="shared" si="25"/>
        <v>0.94166666666666665</v>
      </c>
      <c r="BU115">
        <f t="shared" si="26"/>
        <v>0</v>
      </c>
      <c r="BV115">
        <f t="shared" si="27"/>
        <v>0</v>
      </c>
      <c r="BW115">
        <f t="shared" si="28"/>
        <v>0</v>
      </c>
      <c r="BX115">
        <f t="shared" si="29"/>
        <v>0</v>
      </c>
      <c r="BY115">
        <f t="shared" si="30"/>
        <v>0</v>
      </c>
      <c r="BZ115">
        <f t="shared" si="31"/>
        <v>0</v>
      </c>
      <c r="CA115">
        <f t="shared" si="32"/>
        <v>0</v>
      </c>
      <c r="CB115">
        <f t="shared" si="33"/>
        <v>0</v>
      </c>
      <c r="CE115" t="s">
        <v>3</v>
      </c>
      <c r="CF115">
        <v>113</v>
      </c>
      <c r="CG115">
        <f t="shared" si="34"/>
        <v>-90</v>
      </c>
      <c r="CL115" t="s">
        <v>3</v>
      </c>
      <c r="CM115">
        <v>113</v>
      </c>
      <c r="CO115">
        <f t="shared" si="35"/>
        <v>0</v>
      </c>
      <c r="CP115">
        <f t="shared" si="36"/>
        <v>10.318930632352942</v>
      </c>
      <c r="CR115">
        <v>6315.185547</v>
      </c>
      <c r="CV115" t="s">
        <v>3</v>
      </c>
      <c r="CW115">
        <v>113</v>
      </c>
      <c r="CY115">
        <v>1.5138309999999999</v>
      </c>
      <c r="CZ115">
        <v>-1.125219</v>
      </c>
      <c r="DA115">
        <v>0.193914</v>
      </c>
      <c r="DB115" t="s">
        <v>3</v>
      </c>
      <c r="DC115">
        <v>113</v>
      </c>
    </row>
    <row r="116" spans="2:107">
      <c r="B116" t="s">
        <v>3</v>
      </c>
      <c r="C116">
        <v>114</v>
      </c>
      <c r="D116">
        <v>0</v>
      </c>
      <c r="E116">
        <f t="shared" si="21"/>
        <v>0</v>
      </c>
      <c r="G116">
        <f t="shared" si="22"/>
        <v>0</v>
      </c>
      <c r="H116">
        <v>0.103919</v>
      </c>
      <c r="I116">
        <f t="shared" si="23"/>
        <v>-5.9541201112200017</v>
      </c>
      <c r="J116" t="s">
        <v>3</v>
      </c>
      <c r="K116">
        <v>114</v>
      </c>
      <c r="L116">
        <v>403.80859400000003</v>
      </c>
      <c r="M116">
        <v>-320.3125</v>
      </c>
      <c r="N116">
        <v>5629.0283200000003</v>
      </c>
      <c r="O116" t="s">
        <v>3</v>
      </c>
      <c r="P116">
        <v>114</v>
      </c>
      <c r="W116" t="s">
        <v>3</v>
      </c>
      <c r="X116">
        <v>114</v>
      </c>
      <c r="Y116">
        <v>0</v>
      </c>
      <c r="Z116">
        <f t="shared" si="24"/>
        <v>0</v>
      </c>
      <c r="AB116" t="s">
        <v>3</v>
      </c>
      <c r="AC116">
        <v>114</v>
      </c>
      <c r="AN116" t="s">
        <v>3</v>
      </c>
      <c r="AO116">
        <v>114</v>
      </c>
      <c r="AZ116" t="s">
        <v>3</v>
      </c>
      <c r="BA116">
        <v>111</v>
      </c>
      <c r="BB116">
        <v>0</v>
      </c>
      <c r="BC116">
        <f t="shared" si="37"/>
        <v>0</v>
      </c>
      <c r="BD116">
        <v>0</v>
      </c>
      <c r="BE116">
        <v>0</v>
      </c>
      <c r="BJ116" t="s">
        <v>3</v>
      </c>
      <c r="BK116">
        <v>114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f t="shared" si="25"/>
        <v>0.95</v>
      </c>
      <c r="BU116">
        <f t="shared" si="26"/>
        <v>0</v>
      </c>
      <c r="BV116">
        <f t="shared" si="27"/>
        <v>0</v>
      </c>
      <c r="BW116">
        <f t="shared" si="28"/>
        <v>0</v>
      </c>
      <c r="BX116">
        <f t="shared" si="29"/>
        <v>0</v>
      </c>
      <c r="BY116">
        <f t="shared" si="30"/>
        <v>0</v>
      </c>
      <c r="BZ116">
        <f t="shared" si="31"/>
        <v>0</v>
      </c>
      <c r="CA116">
        <f t="shared" si="32"/>
        <v>0</v>
      </c>
      <c r="CB116">
        <f t="shared" si="33"/>
        <v>0</v>
      </c>
      <c r="CE116" t="s">
        <v>3</v>
      </c>
      <c r="CF116">
        <v>114</v>
      </c>
      <c r="CG116">
        <f t="shared" si="34"/>
        <v>-90</v>
      </c>
      <c r="CL116" t="s">
        <v>3</v>
      </c>
      <c r="CM116">
        <v>114</v>
      </c>
      <c r="CO116">
        <f t="shared" si="35"/>
        <v>0</v>
      </c>
      <c r="CP116">
        <f t="shared" si="36"/>
        <v>10.271059921568627</v>
      </c>
      <c r="CR116">
        <v>6285.888672</v>
      </c>
      <c r="CV116" t="s">
        <v>3</v>
      </c>
      <c r="CW116">
        <v>114</v>
      </c>
      <c r="CY116">
        <v>1.5109269999999999</v>
      </c>
      <c r="CZ116">
        <v>-1.112023</v>
      </c>
      <c r="DA116">
        <v>0.19272600000000001</v>
      </c>
      <c r="DB116" t="s">
        <v>3</v>
      </c>
      <c r="DC116">
        <v>114</v>
      </c>
    </row>
    <row r="117" spans="2:107">
      <c r="B117" t="s">
        <v>3</v>
      </c>
      <c r="C117">
        <v>115</v>
      </c>
      <c r="D117">
        <v>0</v>
      </c>
      <c r="E117">
        <f t="shared" si="21"/>
        <v>0</v>
      </c>
      <c r="G117">
        <f t="shared" si="22"/>
        <v>0</v>
      </c>
      <c r="H117">
        <v>0.113556</v>
      </c>
      <c r="I117">
        <f t="shared" si="23"/>
        <v>-6.5062795383875764</v>
      </c>
      <c r="J117" t="s">
        <v>3</v>
      </c>
      <c r="K117">
        <v>115</v>
      </c>
      <c r="L117">
        <v>364.74609400000003</v>
      </c>
      <c r="M117">
        <v>-315.429688</v>
      </c>
      <c r="N117">
        <v>5550.9033200000003</v>
      </c>
      <c r="O117" t="s">
        <v>3</v>
      </c>
      <c r="P117">
        <v>115</v>
      </c>
      <c r="W117" t="s">
        <v>3</v>
      </c>
      <c r="X117">
        <v>115</v>
      </c>
      <c r="Y117">
        <v>0</v>
      </c>
      <c r="Z117">
        <f t="shared" si="24"/>
        <v>0</v>
      </c>
      <c r="AB117" t="s">
        <v>3</v>
      </c>
      <c r="AC117">
        <v>115</v>
      </c>
      <c r="AN117" t="s">
        <v>3</v>
      </c>
      <c r="AO117">
        <v>115</v>
      </c>
      <c r="AZ117" t="s">
        <v>3</v>
      </c>
      <c r="BA117">
        <v>112</v>
      </c>
      <c r="BB117">
        <v>0</v>
      </c>
      <c r="BC117">
        <f t="shared" si="37"/>
        <v>0</v>
      </c>
      <c r="BD117">
        <v>0</v>
      </c>
      <c r="BE117">
        <v>0</v>
      </c>
      <c r="BJ117" t="s">
        <v>3</v>
      </c>
      <c r="BK117">
        <v>115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f t="shared" si="25"/>
        <v>0.95833333333333337</v>
      </c>
      <c r="BU117">
        <f t="shared" si="26"/>
        <v>0</v>
      </c>
      <c r="BV117">
        <f t="shared" si="27"/>
        <v>0</v>
      </c>
      <c r="BW117">
        <f t="shared" si="28"/>
        <v>0</v>
      </c>
      <c r="BX117">
        <f t="shared" si="29"/>
        <v>0</v>
      </c>
      <c r="BY117">
        <f t="shared" si="30"/>
        <v>0</v>
      </c>
      <c r="BZ117">
        <f t="shared" si="31"/>
        <v>0</v>
      </c>
      <c r="CA117">
        <f t="shared" si="32"/>
        <v>0</v>
      </c>
      <c r="CB117">
        <f t="shared" si="33"/>
        <v>0</v>
      </c>
      <c r="CE117" t="s">
        <v>3</v>
      </c>
      <c r="CF117">
        <v>115</v>
      </c>
      <c r="CG117">
        <f t="shared" si="34"/>
        <v>-90</v>
      </c>
      <c r="CL117" t="s">
        <v>3</v>
      </c>
      <c r="CM117">
        <v>115</v>
      </c>
      <c r="CO117">
        <f t="shared" si="35"/>
        <v>0</v>
      </c>
      <c r="CP117">
        <f t="shared" si="36"/>
        <v>10.159361596405228</v>
      </c>
      <c r="CR117">
        <v>6217.529297</v>
      </c>
      <c r="CV117" t="s">
        <v>3</v>
      </c>
      <c r="CW117">
        <v>115</v>
      </c>
      <c r="CY117">
        <v>1.5086299999999999</v>
      </c>
      <c r="CZ117">
        <v>-1.0988830000000001</v>
      </c>
      <c r="DA117">
        <v>0.191694</v>
      </c>
      <c r="DB117" t="s">
        <v>3</v>
      </c>
      <c r="DC117">
        <v>115</v>
      </c>
    </row>
    <row r="118" spans="2:107">
      <c r="B118" t="s">
        <v>3</v>
      </c>
      <c r="C118">
        <v>116</v>
      </c>
      <c r="D118">
        <v>0</v>
      </c>
      <c r="E118">
        <f t="shared" si="21"/>
        <v>0</v>
      </c>
      <c r="G118">
        <f t="shared" si="22"/>
        <v>0</v>
      </c>
      <c r="H118">
        <v>0.123165</v>
      </c>
      <c r="I118">
        <f t="shared" si="23"/>
        <v>-7.0568346837287841</v>
      </c>
      <c r="J118" t="s">
        <v>3</v>
      </c>
      <c r="K118">
        <v>116</v>
      </c>
      <c r="L118">
        <v>320.80078099999997</v>
      </c>
      <c r="M118">
        <v>-295.898438</v>
      </c>
      <c r="N118">
        <v>5433.7158200000003</v>
      </c>
      <c r="O118" t="s">
        <v>3</v>
      </c>
      <c r="P118">
        <v>116</v>
      </c>
      <c r="W118" t="s">
        <v>3</v>
      </c>
      <c r="X118">
        <v>116</v>
      </c>
      <c r="Y118">
        <v>0</v>
      </c>
      <c r="Z118">
        <f t="shared" si="24"/>
        <v>0</v>
      </c>
      <c r="AB118" t="s">
        <v>3</v>
      </c>
      <c r="AC118">
        <v>116</v>
      </c>
      <c r="AN118" t="s">
        <v>3</v>
      </c>
      <c r="AO118">
        <v>116</v>
      </c>
      <c r="AZ118" t="s">
        <v>3</v>
      </c>
      <c r="BA118">
        <v>113</v>
      </c>
      <c r="BB118">
        <v>0</v>
      </c>
      <c r="BC118">
        <f t="shared" si="37"/>
        <v>0</v>
      </c>
      <c r="BD118">
        <v>0</v>
      </c>
      <c r="BE118">
        <v>0</v>
      </c>
      <c r="BJ118" t="s">
        <v>3</v>
      </c>
      <c r="BK118">
        <v>116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f t="shared" si="25"/>
        <v>0.96666666666666667</v>
      </c>
      <c r="BU118">
        <f t="shared" si="26"/>
        <v>0</v>
      </c>
      <c r="BV118">
        <f t="shared" si="27"/>
        <v>0</v>
      </c>
      <c r="BW118">
        <f t="shared" si="28"/>
        <v>0</v>
      </c>
      <c r="BX118">
        <f t="shared" si="29"/>
        <v>0</v>
      </c>
      <c r="BY118">
        <f t="shared" si="30"/>
        <v>0</v>
      </c>
      <c r="BZ118">
        <f t="shared" si="31"/>
        <v>0</v>
      </c>
      <c r="CA118">
        <f t="shared" si="32"/>
        <v>0</v>
      </c>
      <c r="CB118">
        <f t="shared" si="33"/>
        <v>0</v>
      </c>
      <c r="CE118" t="s">
        <v>3</v>
      </c>
      <c r="CF118">
        <v>116</v>
      </c>
      <c r="CG118">
        <f t="shared" si="34"/>
        <v>-90</v>
      </c>
      <c r="CL118" t="s">
        <v>3</v>
      </c>
      <c r="CM118">
        <v>116</v>
      </c>
      <c r="CO118">
        <f t="shared" si="35"/>
        <v>0</v>
      </c>
      <c r="CP118">
        <f t="shared" si="36"/>
        <v>10.031706367647059</v>
      </c>
      <c r="CR118">
        <v>6139.404297</v>
      </c>
      <c r="CV118" t="s">
        <v>3</v>
      </c>
      <c r="CW118">
        <v>116</v>
      </c>
      <c r="CY118">
        <v>1.506899</v>
      </c>
      <c r="CZ118">
        <v>-1.0857829999999999</v>
      </c>
      <c r="DA118">
        <v>0.19081899999999999</v>
      </c>
      <c r="DB118" t="s">
        <v>3</v>
      </c>
      <c r="DC118">
        <v>116</v>
      </c>
    </row>
    <row r="119" spans="2:107">
      <c r="B119" t="s">
        <v>3</v>
      </c>
      <c r="C119">
        <v>117</v>
      </c>
      <c r="D119">
        <v>0</v>
      </c>
      <c r="E119">
        <f t="shared" si="21"/>
        <v>0</v>
      </c>
      <c r="G119">
        <f t="shared" si="22"/>
        <v>0</v>
      </c>
      <c r="H119">
        <v>0.13275799999999999</v>
      </c>
      <c r="I119">
        <f t="shared" si="23"/>
        <v>-7.6064730965977825</v>
      </c>
      <c r="J119" t="s">
        <v>3</v>
      </c>
      <c r="K119">
        <v>117</v>
      </c>
      <c r="L119">
        <v>276.85546900000003</v>
      </c>
      <c r="M119">
        <v>-295.898438</v>
      </c>
      <c r="N119">
        <v>5277.4658200000003</v>
      </c>
      <c r="O119" t="s">
        <v>3</v>
      </c>
      <c r="P119">
        <v>117</v>
      </c>
      <c r="W119" t="s">
        <v>3</v>
      </c>
      <c r="X119">
        <v>117</v>
      </c>
      <c r="Y119">
        <v>0</v>
      </c>
      <c r="Z119">
        <f t="shared" si="24"/>
        <v>0</v>
      </c>
      <c r="AB119" t="s">
        <v>3</v>
      </c>
      <c r="AC119">
        <v>117</v>
      </c>
      <c r="AN119" t="s">
        <v>3</v>
      </c>
      <c r="AO119">
        <v>117</v>
      </c>
      <c r="AZ119" t="s">
        <v>3</v>
      </c>
      <c r="BA119">
        <v>114</v>
      </c>
      <c r="BB119">
        <v>0</v>
      </c>
      <c r="BC119">
        <f t="shared" si="37"/>
        <v>0</v>
      </c>
      <c r="BD119">
        <v>0</v>
      </c>
      <c r="BE119">
        <v>0</v>
      </c>
      <c r="BJ119" t="s">
        <v>3</v>
      </c>
      <c r="BK119">
        <v>117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f t="shared" si="25"/>
        <v>0.97499999999999998</v>
      </c>
      <c r="BU119">
        <f t="shared" si="26"/>
        <v>0</v>
      </c>
      <c r="BV119">
        <f t="shared" si="27"/>
        <v>0</v>
      </c>
      <c r="BW119">
        <f t="shared" si="28"/>
        <v>0</v>
      </c>
      <c r="BX119">
        <f t="shared" si="29"/>
        <v>0</v>
      </c>
      <c r="BY119">
        <f t="shared" si="30"/>
        <v>0</v>
      </c>
      <c r="BZ119">
        <f t="shared" si="31"/>
        <v>0</v>
      </c>
      <c r="CA119">
        <f t="shared" si="32"/>
        <v>0</v>
      </c>
      <c r="CB119">
        <f t="shared" si="33"/>
        <v>0</v>
      </c>
      <c r="CE119" t="s">
        <v>3</v>
      </c>
      <c r="CF119">
        <v>117</v>
      </c>
      <c r="CG119">
        <f t="shared" si="34"/>
        <v>-90</v>
      </c>
      <c r="CL119" t="s">
        <v>3</v>
      </c>
      <c r="CM119">
        <v>117</v>
      </c>
      <c r="CO119">
        <f t="shared" si="35"/>
        <v>0</v>
      </c>
      <c r="CP119">
        <f t="shared" si="36"/>
        <v>9.856180428104576</v>
      </c>
      <c r="CR119">
        <v>6031.982422</v>
      </c>
      <c r="CV119" t="s">
        <v>3</v>
      </c>
      <c r="CW119">
        <v>117</v>
      </c>
      <c r="CY119">
        <v>1.505679</v>
      </c>
      <c r="CZ119">
        <v>-1.0726929999999999</v>
      </c>
      <c r="DA119">
        <v>0.19009499999999999</v>
      </c>
      <c r="DB119" t="s">
        <v>3</v>
      </c>
      <c r="DC119">
        <v>117</v>
      </c>
    </row>
    <row r="120" spans="2:107">
      <c r="B120" t="s">
        <v>3</v>
      </c>
      <c r="C120">
        <v>118</v>
      </c>
      <c r="D120">
        <v>0</v>
      </c>
      <c r="E120">
        <f t="shared" si="21"/>
        <v>0</v>
      </c>
      <c r="G120">
        <f t="shared" si="22"/>
        <v>0</v>
      </c>
      <c r="H120">
        <v>0.14235700000000001</v>
      </c>
      <c r="I120">
        <f t="shared" si="23"/>
        <v>-8.1564552841438616</v>
      </c>
      <c r="J120" t="s">
        <v>3</v>
      </c>
      <c r="K120">
        <v>118</v>
      </c>
      <c r="L120">
        <v>247.558594</v>
      </c>
      <c r="M120">
        <v>-291.015625</v>
      </c>
      <c r="N120">
        <v>5140.7470700000003</v>
      </c>
      <c r="O120" t="s">
        <v>3</v>
      </c>
      <c r="P120">
        <v>118</v>
      </c>
      <c r="W120" t="s">
        <v>3</v>
      </c>
      <c r="X120">
        <v>118</v>
      </c>
      <c r="Y120">
        <v>0</v>
      </c>
      <c r="Z120">
        <f t="shared" si="24"/>
        <v>0</v>
      </c>
      <c r="AB120" t="s">
        <v>3</v>
      </c>
      <c r="AC120">
        <v>118</v>
      </c>
      <c r="AN120" t="s">
        <v>3</v>
      </c>
      <c r="AO120">
        <v>118</v>
      </c>
      <c r="AZ120" t="s">
        <v>3</v>
      </c>
      <c r="BA120">
        <v>115</v>
      </c>
      <c r="BB120">
        <v>0</v>
      </c>
      <c r="BC120">
        <f t="shared" si="37"/>
        <v>0</v>
      </c>
      <c r="BD120">
        <v>0</v>
      </c>
      <c r="BE120">
        <v>0</v>
      </c>
      <c r="BJ120" t="s">
        <v>3</v>
      </c>
      <c r="BK120">
        <v>118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f t="shared" si="25"/>
        <v>0.98333333333333328</v>
      </c>
      <c r="BU120">
        <f t="shared" si="26"/>
        <v>0</v>
      </c>
      <c r="BV120">
        <f t="shared" si="27"/>
        <v>0</v>
      </c>
      <c r="BW120">
        <f t="shared" si="28"/>
        <v>0</v>
      </c>
      <c r="BX120">
        <f t="shared" si="29"/>
        <v>0</v>
      </c>
      <c r="BY120">
        <f t="shared" si="30"/>
        <v>0</v>
      </c>
      <c r="BZ120">
        <f t="shared" si="31"/>
        <v>0</v>
      </c>
      <c r="CA120">
        <f t="shared" si="32"/>
        <v>0</v>
      </c>
      <c r="CB120">
        <f t="shared" si="33"/>
        <v>0</v>
      </c>
      <c r="CE120" t="s">
        <v>3</v>
      </c>
      <c r="CF120">
        <v>118</v>
      </c>
      <c r="CG120">
        <f t="shared" si="34"/>
        <v>-90</v>
      </c>
      <c r="CL120" t="s">
        <v>3</v>
      </c>
      <c r="CM120">
        <v>118</v>
      </c>
      <c r="CO120">
        <f t="shared" si="35"/>
        <v>0</v>
      </c>
      <c r="CP120">
        <f t="shared" si="36"/>
        <v>9.6168268741830065</v>
      </c>
      <c r="CR120">
        <v>5885.498047</v>
      </c>
      <c r="CV120" t="s">
        <v>3</v>
      </c>
      <c r="CW120">
        <v>118</v>
      </c>
      <c r="CY120">
        <v>1.504907</v>
      </c>
      <c r="CZ120">
        <v>-1.05959</v>
      </c>
      <c r="DA120">
        <v>0.18953300000000001</v>
      </c>
      <c r="DB120" t="s">
        <v>3</v>
      </c>
      <c r="DC120">
        <v>118</v>
      </c>
    </row>
    <row r="121" spans="2:107">
      <c r="B121" t="s">
        <v>3</v>
      </c>
      <c r="C121">
        <v>119</v>
      </c>
      <c r="D121">
        <v>0</v>
      </c>
      <c r="E121">
        <f t="shared" si="21"/>
        <v>0</v>
      </c>
      <c r="G121">
        <f t="shared" si="22"/>
        <v>0</v>
      </c>
      <c r="H121">
        <v>0.15193499999999999</v>
      </c>
      <c r="I121">
        <f t="shared" si="23"/>
        <v>-8.7052342603201627</v>
      </c>
      <c r="J121" t="s">
        <v>3</v>
      </c>
      <c r="K121">
        <v>119</v>
      </c>
      <c r="L121">
        <v>193.847656</v>
      </c>
      <c r="M121">
        <v>-266.601563</v>
      </c>
      <c r="N121">
        <v>4955.2001950000003</v>
      </c>
      <c r="O121" t="s">
        <v>3</v>
      </c>
      <c r="P121">
        <v>119</v>
      </c>
      <c r="W121" t="s">
        <v>3</v>
      </c>
      <c r="X121">
        <v>119</v>
      </c>
      <c r="Y121">
        <v>0</v>
      </c>
      <c r="Z121">
        <f t="shared" si="24"/>
        <v>0</v>
      </c>
      <c r="AB121" t="s">
        <v>3</v>
      </c>
      <c r="AC121">
        <v>119</v>
      </c>
      <c r="AN121" t="s">
        <v>3</v>
      </c>
      <c r="AO121">
        <v>119</v>
      </c>
      <c r="AZ121" t="s">
        <v>3</v>
      </c>
      <c r="BA121">
        <v>116</v>
      </c>
      <c r="BB121">
        <v>0</v>
      </c>
      <c r="BC121">
        <f t="shared" si="37"/>
        <v>0</v>
      </c>
      <c r="BD121">
        <v>0</v>
      </c>
      <c r="BE121">
        <v>0</v>
      </c>
      <c r="BJ121" t="s">
        <v>3</v>
      </c>
      <c r="BK121">
        <v>119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f t="shared" si="25"/>
        <v>0.9916666666666667</v>
      </c>
      <c r="BU121">
        <f t="shared" si="26"/>
        <v>0</v>
      </c>
      <c r="BV121">
        <f t="shared" si="27"/>
        <v>0</v>
      </c>
      <c r="BW121">
        <f t="shared" si="28"/>
        <v>0</v>
      </c>
      <c r="BX121">
        <f t="shared" si="29"/>
        <v>0</v>
      </c>
      <c r="BY121">
        <f t="shared" si="30"/>
        <v>0</v>
      </c>
      <c r="BZ121">
        <f t="shared" si="31"/>
        <v>0</v>
      </c>
      <c r="CA121">
        <f t="shared" si="32"/>
        <v>0</v>
      </c>
      <c r="CB121">
        <f t="shared" si="33"/>
        <v>0</v>
      </c>
      <c r="CE121" t="s">
        <v>3</v>
      </c>
      <c r="CF121">
        <v>119</v>
      </c>
      <c r="CG121">
        <f t="shared" si="34"/>
        <v>-90</v>
      </c>
      <c r="CL121" t="s">
        <v>3</v>
      </c>
      <c r="CM121">
        <v>119</v>
      </c>
      <c r="CO121">
        <f t="shared" si="35"/>
        <v>0</v>
      </c>
      <c r="CP121">
        <f t="shared" si="36"/>
        <v>9.3774733202614371</v>
      </c>
      <c r="CR121">
        <v>5739.013672</v>
      </c>
      <c r="CV121" t="s">
        <v>3</v>
      </c>
      <c r="CW121">
        <v>119</v>
      </c>
      <c r="CY121">
        <v>1.504535</v>
      </c>
      <c r="CZ121">
        <v>-1.0464610000000001</v>
      </c>
      <c r="DA121">
        <v>0.189138</v>
      </c>
      <c r="DB121" t="s">
        <v>3</v>
      </c>
      <c r="DC121">
        <v>119</v>
      </c>
    </row>
    <row r="122" spans="2:107">
      <c r="B122" t="s">
        <v>3</v>
      </c>
      <c r="C122">
        <v>120</v>
      </c>
      <c r="D122">
        <v>0</v>
      </c>
      <c r="E122">
        <f t="shared" si="21"/>
        <v>0</v>
      </c>
      <c r="G122">
        <f t="shared" si="22"/>
        <v>0</v>
      </c>
      <c r="H122">
        <v>0.16142500000000001</v>
      </c>
      <c r="I122">
        <f t="shared" si="23"/>
        <v>-9.2489712078993147</v>
      </c>
      <c r="J122" t="s">
        <v>3</v>
      </c>
      <c r="K122">
        <v>120</v>
      </c>
      <c r="L122">
        <v>154.785156</v>
      </c>
      <c r="M122">
        <v>-251.953125</v>
      </c>
      <c r="N122">
        <v>4740.3564450000003</v>
      </c>
      <c r="O122" t="s">
        <v>3</v>
      </c>
      <c r="P122">
        <v>120</v>
      </c>
      <c r="W122" t="s">
        <v>3</v>
      </c>
      <c r="X122">
        <v>120</v>
      </c>
      <c r="Y122">
        <v>0</v>
      </c>
      <c r="Z122">
        <f t="shared" si="24"/>
        <v>0</v>
      </c>
      <c r="AB122" t="s">
        <v>3</v>
      </c>
      <c r="AC122">
        <v>120</v>
      </c>
      <c r="AN122" t="s">
        <v>3</v>
      </c>
      <c r="AO122">
        <v>120</v>
      </c>
      <c r="AZ122" t="s">
        <v>3</v>
      </c>
      <c r="BA122">
        <v>117</v>
      </c>
      <c r="BB122">
        <v>0</v>
      </c>
      <c r="BC122">
        <f t="shared" si="37"/>
        <v>0</v>
      </c>
      <c r="BD122">
        <v>0</v>
      </c>
      <c r="BE122">
        <v>0</v>
      </c>
      <c r="BJ122" t="s">
        <v>3</v>
      </c>
      <c r="BK122">
        <v>120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f t="shared" si="25"/>
        <v>1</v>
      </c>
      <c r="BU122">
        <f t="shared" si="26"/>
        <v>0</v>
      </c>
      <c r="BV122">
        <f t="shared" si="27"/>
        <v>0</v>
      </c>
      <c r="BW122">
        <f t="shared" si="28"/>
        <v>0</v>
      </c>
      <c r="BX122">
        <f t="shared" si="29"/>
        <v>0</v>
      </c>
      <c r="BY122">
        <f t="shared" si="30"/>
        <v>0</v>
      </c>
      <c r="BZ122">
        <f t="shared" si="31"/>
        <v>0</v>
      </c>
      <c r="CA122">
        <f t="shared" si="32"/>
        <v>0</v>
      </c>
      <c r="CB122">
        <f t="shared" si="33"/>
        <v>0</v>
      </c>
      <c r="CE122" t="s">
        <v>3</v>
      </c>
      <c r="CF122">
        <v>120</v>
      </c>
      <c r="CG122">
        <f t="shared" si="34"/>
        <v>-90</v>
      </c>
      <c r="CL122" t="s">
        <v>3</v>
      </c>
      <c r="CM122">
        <v>120</v>
      </c>
      <c r="CO122">
        <f t="shared" si="35"/>
        <v>0</v>
      </c>
      <c r="CP122">
        <f t="shared" si="36"/>
        <v>9.1062059591503264</v>
      </c>
      <c r="CR122">
        <v>5572.998047</v>
      </c>
      <c r="CV122" t="s">
        <v>3</v>
      </c>
      <c r="CW122">
        <v>120</v>
      </c>
      <c r="CY122">
        <v>1.50454</v>
      </c>
      <c r="CZ122">
        <v>-1.0333110000000001</v>
      </c>
      <c r="DA122">
        <v>0.18890199999999999</v>
      </c>
      <c r="DB122" t="s">
        <v>3</v>
      </c>
      <c r="DC122">
        <v>120</v>
      </c>
    </row>
    <row r="123" spans="2:107">
      <c r="B123" t="s">
        <v>3</v>
      </c>
      <c r="C123">
        <v>121</v>
      </c>
      <c r="D123">
        <v>0</v>
      </c>
      <c r="E123">
        <f t="shared" si="21"/>
        <v>0</v>
      </c>
      <c r="G123">
        <f t="shared" si="22"/>
        <v>0</v>
      </c>
      <c r="H123">
        <v>0.17077899999999999</v>
      </c>
      <c r="I123">
        <f t="shared" si="23"/>
        <v>-9.7849159294646846</v>
      </c>
      <c r="J123" t="s">
        <v>3</v>
      </c>
      <c r="K123">
        <v>121</v>
      </c>
      <c r="L123">
        <v>135.253906</v>
      </c>
      <c r="M123">
        <v>-232.421875</v>
      </c>
      <c r="N123">
        <v>4564.5751950000003</v>
      </c>
      <c r="O123" t="s">
        <v>3</v>
      </c>
      <c r="P123">
        <v>121</v>
      </c>
      <c r="W123" t="s">
        <v>3</v>
      </c>
      <c r="X123">
        <v>121</v>
      </c>
      <c r="Y123">
        <v>0</v>
      </c>
      <c r="Z123">
        <f t="shared" si="24"/>
        <v>0</v>
      </c>
      <c r="AB123" t="s">
        <v>3</v>
      </c>
      <c r="AC123">
        <v>121</v>
      </c>
      <c r="AN123" t="s">
        <v>3</v>
      </c>
      <c r="AO123">
        <v>121</v>
      </c>
      <c r="AZ123" t="s">
        <v>3</v>
      </c>
      <c r="BA123">
        <v>118</v>
      </c>
      <c r="BB123">
        <v>0</v>
      </c>
      <c r="BC123">
        <f t="shared" si="37"/>
        <v>0</v>
      </c>
      <c r="BD123">
        <v>0</v>
      </c>
      <c r="BE123">
        <v>0</v>
      </c>
      <c r="BJ123" t="s">
        <v>3</v>
      </c>
      <c r="BK123">
        <v>121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f t="shared" si="25"/>
        <v>1.0083333333333333</v>
      </c>
      <c r="BU123">
        <f t="shared" si="26"/>
        <v>0</v>
      </c>
      <c r="BV123">
        <f t="shared" si="27"/>
        <v>0</v>
      </c>
      <c r="BW123">
        <f t="shared" si="28"/>
        <v>0</v>
      </c>
      <c r="BX123">
        <f t="shared" si="29"/>
        <v>0</v>
      </c>
      <c r="BY123">
        <f t="shared" si="30"/>
        <v>0</v>
      </c>
      <c r="BZ123">
        <f t="shared" si="31"/>
        <v>0</v>
      </c>
      <c r="CA123">
        <f t="shared" si="32"/>
        <v>0</v>
      </c>
      <c r="CB123">
        <f t="shared" si="33"/>
        <v>0</v>
      </c>
      <c r="CE123" t="s">
        <v>3</v>
      </c>
      <c r="CF123">
        <v>121</v>
      </c>
      <c r="CG123">
        <f t="shared" si="34"/>
        <v>-90</v>
      </c>
      <c r="CL123" t="s">
        <v>3</v>
      </c>
      <c r="CM123">
        <v>121</v>
      </c>
      <c r="CO123">
        <f t="shared" si="35"/>
        <v>0</v>
      </c>
      <c r="CP123">
        <f t="shared" si="36"/>
        <v>8.7711109836601313</v>
      </c>
      <c r="CR123">
        <v>5367.919922</v>
      </c>
      <c r="CV123" t="s">
        <v>3</v>
      </c>
      <c r="CW123">
        <v>121</v>
      </c>
      <c r="CY123">
        <v>1.504915</v>
      </c>
      <c r="CZ123">
        <v>-1.0201629999999999</v>
      </c>
      <c r="DA123">
        <v>0.18881800000000001</v>
      </c>
      <c r="DB123" t="s">
        <v>3</v>
      </c>
      <c r="DC123">
        <v>121</v>
      </c>
    </row>
    <row r="124" spans="2:107">
      <c r="B124" t="s">
        <v>3</v>
      </c>
      <c r="C124">
        <v>122</v>
      </c>
      <c r="D124">
        <v>0</v>
      </c>
      <c r="E124">
        <f t="shared" si="21"/>
        <v>0</v>
      </c>
      <c r="G124">
        <f t="shared" si="22"/>
        <v>0</v>
      </c>
      <c r="H124">
        <v>0.17996999999999999</v>
      </c>
      <c r="I124">
        <f t="shared" si="23"/>
        <v>-10.311521438969425</v>
      </c>
      <c r="J124" t="s">
        <v>3</v>
      </c>
      <c r="K124">
        <v>122</v>
      </c>
      <c r="L124">
        <v>86.425781000000001</v>
      </c>
      <c r="M124">
        <v>-208.007813</v>
      </c>
      <c r="N124">
        <v>4349.7314450000003</v>
      </c>
      <c r="O124" t="s">
        <v>3</v>
      </c>
      <c r="P124">
        <v>122</v>
      </c>
      <c r="W124" t="s">
        <v>3</v>
      </c>
      <c r="X124">
        <v>122</v>
      </c>
      <c r="Y124">
        <v>0</v>
      </c>
      <c r="Z124">
        <f t="shared" si="24"/>
        <v>0</v>
      </c>
      <c r="AB124" t="s">
        <v>3</v>
      </c>
      <c r="AC124">
        <v>122</v>
      </c>
      <c r="AN124" t="s">
        <v>3</v>
      </c>
      <c r="AO124">
        <v>122</v>
      </c>
      <c r="AZ124" t="s">
        <v>3</v>
      </c>
      <c r="BA124">
        <v>119</v>
      </c>
      <c r="BB124">
        <v>0</v>
      </c>
      <c r="BC124">
        <f t="shared" si="37"/>
        <v>0</v>
      </c>
      <c r="BD124">
        <v>0</v>
      </c>
      <c r="BE124">
        <v>0</v>
      </c>
      <c r="BJ124" t="s">
        <v>3</v>
      </c>
      <c r="BK124">
        <v>122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f t="shared" si="25"/>
        <v>1.0166666666666666</v>
      </c>
      <c r="BU124">
        <f t="shared" si="26"/>
        <v>0</v>
      </c>
      <c r="BV124">
        <f t="shared" si="27"/>
        <v>0</v>
      </c>
      <c r="BW124">
        <f t="shared" si="28"/>
        <v>0</v>
      </c>
      <c r="BX124">
        <f t="shared" si="29"/>
        <v>0</v>
      </c>
      <c r="BY124">
        <f t="shared" si="30"/>
        <v>0</v>
      </c>
      <c r="BZ124">
        <f t="shared" si="31"/>
        <v>0</v>
      </c>
      <c r="CA124">
        <f t="shared" si="32"/>
        <v>0</v>
      </c>
      <c r="CB124">
        <f t="shared" si="33"/>
        <v>0</v>
      </c>
      <c r="CE124" t="s">
        <v>3</v>
      </c>
      <c r="CF124">
        <v>122</v>
      </c>
      <c r="CG124">
        <f t="shared" si="34"/>
        <v>-90</v>
      </c>
      <c r="CL124" t="s">
        <v>3</v>
      </c>
      <c r="CM124">
        <v>122</v>
      </c>
      <c r="CO124">
        <f t="shared" si="35"/>
        <v>0</v>
      </c>
      <c r="CP124">
        <f t="shared" si="36"/>
        <v>8.451972911764706</v>
      </c>
      <c r="CR124">
        <v>5172.607422</v>
      </c>
      <c r="CV124" t="s">
        <v>3</v>
      </c>
      <c r="CW124">
        <v>122</v>
      </c>
      <c r="CY124">
        <v>1.505671</v>
      </c>
      <c r="CZ124">
        <v>-1.007058</v>
      </c>
      <c r="DA124">
        <v>0.18887799999999999</v>
      </c>
      <c r="DB124" t="s">
        <v>3</v>
      </c>
      <c r="DC124">
        <v>122</v>
      </c>
    </row>
    <row r="125" spans="2:107">
      <c r="B125" t="s">
        <v>3</v>
      </c>
      <c r="C125">
        <v>123</v>
      </c>
      <c r="D125">
        <v>0</v>
      </c>
      <c r="E125">
        <f t="shared" si="21"/>
        <v>0</v>
      </c>
      <c r="G125">
        <f t="shared" si="22"/>
        <v>0</v>
      </c>
      <c r="H125">
        <v>0.18892999999999999</v>
      </c>
      <c r="I125">
        <f t="shared" si="23"/>
        <v>-10.824891623406643</v>
      </c>
      <c r="J125" t="s">
        <v>3</v>
      </c>
      <c r="K125">
        <v>123</v>
      </c>
      <c r="L125">
        <v>62.011718999999999</v>
      </c>
      <c r="M125">
        <v>-193.359375</v>
      </c>
      <c r="N125">
        <v>4105.5908200000003</v>
      </c>
      <c r="O125" t="s">
        <v>3</v>
      </c>
      <c r="P125">
        <v>123</v>
      </c>
      <c r="W125" t="s">
        <v>3</v>
      </c>
      <c r="X125">
        <v>123</v>
      </c>
      <c r="Y125">
        <v>0</v>
      </c>
      <c r="Z125">
        <f t="shared" si="24"/>
        <v>0</v>
      </c>
      <c r="AB125" t="s">
        <v>3</v>
      </c>
      <c r="AC125">
        <v>123</v>
      </c>
      <c r="AN125" t="s">
        <v>3</v>
      </c>
      <c r="AO125">
        <v>123</v>
      </c>
      <c r="AZ125" t="s">
        <v>3</v>
      </c>
      <c r="BA125">
        <v>120</v>
      </c>
      <c r="BB125">
        <v>0</v>
      </c>
      <c r="BC125">
        <f t="shared" si="37"/>
        <v>0</v>
      </c>
      <c r="BD125">
        <v>0</v>
      </c>
      <c r="BE125">
        <v>0</v>
      </c>
      <c r="BJ125" t="s">
        <v>3</v>
      </c>
      <c r="BK125">
        <v>123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f t="shared" si="25"/>
        <v>1.0249999999999999</v>
      </c>
      <c r="BU125">
        <f t="shared" si="26"/>
        <v>0</v>
      </c>
      <c r="BV125">
        <f t="shared" si="27"/>
        <v>0</v>
      </c>
      <c r="BW125">
        <f t="shared" si="28"/>
        <v>0</v>
      </c>
      <c r="BX125">
        <f t="shared" si="29"/>
        <v>0</v>
      </c>
      <c r="BY125">
        <f t="shared" si="30"/>
        <v>0</v>
      </c>
      <c r="BZ125">
        <f t="shared" si="31"/>
        <v>0</v>
      </c>
      <c r="CA125">
        <f t="shared" si="32"/>
        <v>0</v>
      </c>
      <c r="CB125">
        <f t="shared" si="33"/>
        <v>0</v>
      </c>
      <c r="CE125" t="s">
        <v>3</v>
      </c>
      <c r="CF125">
        <v>123</v>
      </c>
      <c r="CG125">
        <f t="shared" si="34"/>
        <v>-90</v>
      </c>
      <c r="CL125" t="s">
        <v>3</v>
      </c>
      <c r="CM125">
        <v>123</v>
      </c>
      <c r="CO125">
        <f t="shared" si="35"/>
        <v>0</v>
      </c>
      <c r="CP125">
        <f t="shared" si="36"/>
        <v>8.0849641290849679</v>
      </c>
      <c r="CR125">
        <v>4947.998047</v>
      </c>
      <c r="CV125" t="s">
        <v>3</v>
      </c>
      <c r="CW125">
        <v>123</v>
      </c>
      <c r="CY125">
        <v>1.5068189999999999</v>
      </c>
      <c r="CZ125">
        <v>-0.994031</v>
      </c>
      <c r="DA125">
        <v>0.18907399999999999</v>
      </c>
      <c r="DB125" t="s">
        <v>3</v>
      </c>
      <c r="DC125">
        <v>123</v>
      </c>
    </row>
    <row r="126" spans="2:107">
      <c r="B126" t="s">
        <v>3</v>
      </c>
      <c r="C126">
        <v>124</v>
      </c>
      <c r="D126">
        <v>0</v>
      </c>
      <c r="E126">
        <f t="shared" si="21"/>
        <v>0</v>
      </c>
      <c r="G126">
        <f t="shared" si="22"/>
        <v>0</v>
      </c>
      <c r="H126">
        <v>0.19750000000000001</v>
      </c>
      <c r="I126">
        <f t="shared" si="23"/>
        <v>-11.31591645383376</v>
      </c>
      <c r="J126" t="s">
        <v>3</v>
      </c>
      <c r="K126">
        <v>124</v>
      </c>
      <c r="L126">
        <v>42.480468999999999</v>
      </c>
      <c r="M126">
        <v>-168.945313</v>
      </c>
      <c r="N126">
        <v>3880.9814449999999</v>
      </c>
      <c r="O126" t="s">
        <v>3</v>
      </c>
      <c r="P126">
        <v>124</v>
      </c>
      <c r="W126" t="s">
        <v>3</v>
      </c>
      <c r="X126">
        <v>124</v>
      </c>
      <c r="Y126">
        <v>0</v>
      </c>
      <c r="Z126">
        <f t="shared" si="24"/>
        <v>0</v>
      </c>
      <c r="AB126" t="s">
        <v>3</v>
      </c>
      <c r="AC126">
        <v>124</v>
      </c>
      <c r="AN126" t="s">
        <v>3</v>
      </c>
      <c r="AO126">
        <v>124</v>
      </c>
      <c r="AZ126" t="s">
        <v>3</v>
      </c>
      <c r="BA126">
        <v>121</v>
      </c>
      <c r="BB126">
        <v>0</v>
      </c>
      <c r="BC126">
        <f t="shared" si="37"/>
        <v>0</v>
      </c>
      <c r="BD126">
        <v>0</v>
      </c>
      <c r="BE126">
        <v>0</v>
      </c>
      <c r="BJ126" t="s">
        <v>3</v>
      </c>
      <c r="BK126">
        <v>124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f t="shared" si="25"/>
        <v>1.0333333333333334</v>
      </c>
      <c r="BU126">
        <f t="shared" si="26"/>
        <v>0</v>
      </c>
      <c r="BV126">
        <f t="shared" si="27"/>
        <v>0</v>
      </c>
      <c r="BW126">
        <f t="shared" si="28"/>
        <v>0</v>
      </c>
      <c r="BX126">
        <f t="shared" si="29"/>
        <v>0</v>
      </c>
      <c r="BY126">
        <f t="shared" si="30"/>
        <v>0</v>
      </c>
      <c r="BZ126">
        <f t="shared" si="31"/>
        <v>0</v>
      </c>
      <c r="CA126">
        <f t="shared" si="32"/>
        <v>0</v>
      </c>
      <c r="CB126">
        <f t="shared" si="33"/>
        <v>0</v>
      </c>
      <c r="CE126" t="s">
        <v>3</v>
      </c>
      <c r="CF126">
        <v>124</v>
      </c>
      <c r="CG126">
        <f t="shared" si="34"/>
        <v>-90</v>
      </c>
      <c r="CL126" t="s">
        <v>3</v>
      </c>
      <c r="CM126">
        <v>124</v>
      </c>
      <c r="CO126">
        <f t="shared" si="35"/>
        <v>0</v>
      </c>
      <c r="CP126">
        <f t="shared" si="36"/>
        <v>7.6700846356209151</v>
      </c>
      <c r="CR126">
        <v>4694.091797</v>
      </c>
      <c r="CV126" t="s">
        <v>3</v>
      </c>
      <c r="CW126">
        <v>124</v>
      </c>
      <c r="CY126">
        <v>1.5083599999999999</v>
      </c>
      <c r="CZ126">
        <v>-0.981105</v>
      </c>
      <c r="DA126">
        <v>0.189385</v>
      </c>
      <c r="DB126" t="s">
        <v>3</v>
      </c>
      <c r="DC126">
        <v>124</v>
      </c>
    </row>
    <row r="127" spans="2:107">
      <c r="B127" t="s">
        <v>3</v>
      </c>
      <c r="C127">
        <v>125</v>
      </c>
      <c r="D127">
        <v>0</v>
      </c>
      <c r="E127">
        <f t="shared" si="21"/>
        <v>0</v>
      </c>
      <c r="G127">
        <f t="shared" si="22"/>
        <v>0</v>
      </c>
      <c r="H127">
        <v>0.205486</v>
      </c>
      <c r="I127">
        <f t="shared" si="23"/>
        <v>-11.773480549025233</v>
      </c>
      <c r="J127" t="s">
        <v>3</v>
      </c>
      <c r="K127">
        <v>125</v>
      </c>
      <c r="L127">
        <v>18.066406000000001</v>
      </c>
      <c r="M127">
        <v>-139.648438</v>
      </c>
      <c r="N127">
        <v>3627.0751949999999</v>
      </c>
      <c r="O127" t="s">
        <v>3</v>
      </c>
      <c r="P127">
        <v>125</v>
      </c>
      <c r="W127" t="s">
        <v>3</v>
      </c>
      <c r="X127">
        <v>125</v>
      </c>
      <c r="Y127">
        <v>0</v>
      </c>
      <c r="Z127">
        <f t="shared" si="24"/>
        <v>0</v>
      </c>
      <c r="AB127" t="s">
        <v>3</v>
      </c>
      <c r="AC127">
        <v>125</v>
      </c>
      <c r="AN127" t="s">
        <v>3</v>
      </c>
      <c r="AO127">
        <v>125</v>
      </c>
      <c r="AZ127" t="s">
        <v>3</v>
      </c>
      <c r="BA127">
        <v>122</v>
      </c>
      <c r="BB127">
        <v>0</v>
      </c>
      <c r="BC127">
        <f t="shared" si="37"/>
        <v>0</v>
      </c>
      <c r="BD127">
        <v>0</v>
      </c>
      <c r="BE127">
        <v>0</v>
      </c>
      <c r="BJ127" t="s">
        <v>3</v>
      </c>
      <c r="BK127">
        <v>125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f t="shared" si="25"/>
        <v>1.0416666666666667</v>
      </c>
      <c r="BU127">
        <f t="shared" si="26"/>
        <v>0</v>
      </c>
      <c r="BV127">
        <f t="shared" si="27"/>
        <v>0</v>
      </c>
      <c r="BW127">
        <f t="shared" si="28"/>
        <v>0</v>
      </c>
      <c r="BX127">
        <f t="shared" si="29"/>
        <v>0</v>
      </c>
      <c r="BY127">
        <f t="shared" si="30"/>
        <v>0</v>
      </c>
      <c r="BZ127">
        <f t="shared" si="31"/>
        <v>0</v>
      </c>
      <c r="CA127">
        <f t="shared" si="32"/>
        <v>0</v>
      </c>
      <c r="CB127">
        <f t="shared" si="33"/>
        <v>0</v>
      </c>
      <c r="CE127" t="s">
        <v>3</v>
      </c>
      <c r="CF127">
        <v>125</v>
      </c>
      <c r="CG127">
        <f t="shared" si="34"/>
        <v>-90</v>
      </c>
      <c r="CL127" t="s">
        <v>3</v>
      </c>
      <c r="CM127">
        <v>125</v>
      </c>
      <c r="CO127">
        <f t="shared" si="35"/>
        <v>0</v>
      </c>
      <c r="CP127">
        <f t="shared" si="36"/>
        <v>7.2871189493464055</v>
      </c>
      <c r="CR127">
        <v>4459.716797</v>
      </c>
      <c r="CV127" t="s">
        <v>3</v>
      </c>
      <c r="CW127">
        <v>125</v>
      </c>
      <c r="CY127">
        <v>1.5102850000000001</v>
      </c>
      <c r="CZ127">
        <v>-0.96828700000000001</v>
      </c>
      <c r="DA127">
        <v>0.18976499999999999</v>
      </c>
      <c r="DB127" t="s">
        <v>3</v>
      </c>
      <c r="DC127">
        <v>125</v>
      </c>
    </row>
    <row r="128" spans="2:107">
      <c r="B128" t="s">
        <v>3</v>
      </c>
      <c r="C128">
        <v>126</v>
      </c>
      <c r="D128">
        <v>0</v>
      </c>
      <c r="E128">
        <f t="shared" si="21"/>
        <v>0</v>
      </c>
      <c r="G128">
        <f t="shared" si="22"/>
        <v>0</v>
      </c>
      <c r="H128">
        <v>0.212759</v>
      </c>
      <c r="I128">
        <f t="shared" si="23"/>
        <v>-12.190192753423881</v>
      </c>
      <c r="J128" t="s">
        <v>3</v>
      </c>
      <c r="K128">
        <v>126</v>
      </c>
      <c r="L128">
        <v>-1.464844</v>
      </c>
      <c r="M128">
        <v>-110.351563</v>
      </c>
      <c r="N128">
        <v>3343.8720699999999</v>
      </c>
      <c r="O128" t="s">
        <v>3</v>
      </c>
      <c r="P128">
        <v>126</v>
      </c>
      <c r="W128" t="s">
        <v>3</v>
      </c>
      <c r="X128">
        <v>126</v>
      </c>
      <c r="Y128">
        <v>0</v>
      </c>
      <c r="Z128">
        <f t="shared" si="24"/>
        <v>0</v>
      </c>
      <c r="AB128" t="s">
        <v>3</v>
      </c>
      <c r="AC128">
        <v>126</v>
      </c>
      <c r="AN128" t="s">
        <v>3</v>
      </c>
      <c r="AO128">
        <v>126</v>
      </c>
      <c r="AZ128" t="s">
        <v>3</v>
      </c>
      <c r="BA128">
        <v>123</v>
      </c>
      <c r="BB128">
        <v>0</v>
      </c>
      <c r="BC128">
        <f t="shared" si="37"/>
        <v>0</v>
      </c>
      <c r="BD128">
        <v>0</v>
      </c>
      <c r="BE128">
        <v>0</v>
      </c>
      <c r="BJ128" t="s">
        <v>3</v>
      </c>
      <c r="BK128">
        <v>126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f t="shared" si="25"/>
        <v>1.05</v>
      </c>
      <c r="BU128">
        <f t="shared" si="26"/>
        <v>0</v>
      </c>
      <c r="BV128">
        <f t="shared" si="27"/>
        <v>0</v>
      </c>
      <c r="BW128">
        <f t="shared" si="28"/>
        <v>0</v>
      </c>
      <c r="BX128">
        <f t="shared" si="29"/>
        <v>0</v>
      </c>
      <c r="BY128">
        <f t="shared" si="30"/>
        <v>0</v>
      </c>
      <c r="BZ128">
        <f t="shared" si="31"/>
        <v>0</v>
      </c>
      <c r="CA128">
        <f t="shared" si="32"/>
        <v>0</v>
      </c>
      <c r="CB128">
        <f t="shared" si="33"/>
        <v>0</v>
      </c>
      <c r="CE128" t="s">
        <v>3</v>
      </c>
      <c r="CF128">
        <v>126</v>
      </c>
      <c r="CG128">
        <f t="shared" si="34"/>
        <v>-90</v>
      </c>
      <c r="CL128" t="s">
        <v>3</v>
      </c>
      <c r="CM128">
        <v>126</v>
      </c>
      <c r="CO128">
        <f t="shared" si="35"/>
        <v>0</v>
      </c>
      <c r="CP128">
        <f t="shared" si="36"/>
        <v>6.8722394558823527</v>
      </c>
      <c r="CR128">
        <v>4205.810547</v>
      </c>
      <c r="CV128" t="s">
        <v>3</v>
      </c>
      <c r="CW128">
        <v>126</v>
      </c>
      <c r="CY128">
        <v>1.512583</v>
      </c>
      <c r="CZ128">
        <v>-0.955569</v>
      </c>
      <c r="DA128">
        <v>0.19014700000000001</v>
      </c>
      <c r="DB128" t="s">
        <v>3</v>
      </c>
      <c r="DC128">
        <v>126</v>
      </c>
    </row>
    <row r="129" spans="2:107">
      <c r="B129" t="s">
        <v>3</v>
      </c>
      <c r="C129">
        <v>127</v>
      </c>
      <c r="D129">
        <v>0</v>
      </c>
      <c r="E129">
        <f t="shared" si="21"/>
        <v>0</v>
      </c>
      <c r="G129">
        <f t="shared" si="22"/>
        <v>0</v>
      </c>
      <c r="H129">
        <v>0.21929599999999999</v>
      </c>
      <c r="I129">
        <f t="shared" si="23"/>
        <v>-12.5647352641009</v>
      </c>
      <c r="J129" t="s">
        <v>3</v>
      </c>
      <c r="K129">
        <v>127</v>
      </c>
      <c r="L129">
        <v>-1.464844</v>
      </c>
      <c r="M129">
        <v>-95.703125</v>
      </c>
      <c r="N129">
        <v>3060.6689449999999</v>
      </c>
      <c r="O129" t="s">
        <v>3</v>
      </c>
      <c r="P129">
        <v>127</v>
      </c>
      <c r="W129" t="s">
        <v>3</v>
      </c>
      <c r="X129">
        <v>127</v>
      </c>
      <c r="Y129">
        <v>0</v>
      </c>
      <c r="Z129">
        <f t="shared" si="24"/>
        <v>0</v>
      </c>
      <c r="AB129" t="s">
        <v>3</v>
      </c>
      <c r="AC129">
        <v>127</v>
      </c>
      <c r="AN129" t="s">
        <v>3</v>
      </c>
      <c r="AO129">
        <v>127</v>
      </c>
      <c r="AZ129" t="s">
        <v>3</v>
      </c>
      <c r="BA129">
        <v>124</v>
      </c>
      <c r="BB129">
        <v>0</v>
      </c>
      <c r="BC129">
        <f t="shared" si="37"/>
        <v>0</v>
      </c>
      <c r="BD129">
        <v>0</v>
      </c>
      <c r="BE129">
        <v>0</v>
      </c>
      <c r="BJ129" t="s">
        <v>3</v>
      </c>
      <c r="BK129">
        <v>127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f t="shared" si="25"/>
        <v>1.0583333333333333</v>
      </c>
      <c r="BU129">
        <f t="shared" si="26"/>
        <v>0</v>
      </c>
      <c r="BV129">
        <f t="shared" si="27"/>
        <v>0</v>
      </c>
      <c r="BW129">
        <f t="shared" si="28"/>
        <v>0</v>
      </c>
      <c r="BX129">
        <f t="shared" si="29"/>
        <v>0</v>
      </c>
      <c r="BY129">
        <f t="shared" si="30"/>
        <v>0</v>
      </c>
      <c r="BZ129">
        <f t="shared" si="31"/>
        <v>0</v>
      </c>
      <c r="CA129">
        <f t="shared" si="32"/>
        <v>0</v>
      </c>
      <c r="CB129">
        <f t="shared" si="33"/>
        <v>0</v>
      </c>
      <c r="CE129" t="s">
        <v>3</v>
      </c>
      <c r="CF129">
        <v>127</v>
      </c>
      <c r="CG129">
        <f t="shared" si="34"/>
        <v>-90</v>
      </c>
      <c r="CL129" t="s">
        <v>3</v>
      </c>
      <c r="CM129">
        <v>127</v>
      </c>
      <c r="CO129">
        <f t="shared" si="35"/>
        <v>0</v>
      </c>
      <c r="CP129">
        <f t="shared" si="36"/>
        <v>6.3775754444444441</v>
      </c>
      <c r="CR129">
        <v>3903.076172</v>
      </c>
      <c r="CV129" t="s">
        <v>3</v>
      </c>
      <c r="CW129">
        <v>127</v>
      </c>
      <c r="CY129">
        <v>1.515245</v>
      </c>
      <c r="CZ129">
        <v>-0.94292799999999999</v>
      </c>
      <c r="DA129">
        <v>0.19045000000000001</v>
      </c>
      <c r="DB129" t="s">
        <v>3</v>
      </c>
      <c r="DC129">
        <v>127</v>
      </c>
    </row>
    <row r="130" spans="2:107">
      <c r="B130" t="s">
        <v>3</v>
      </c>
      <c r="C130">
        <v>128</v>
      </c>
      <c r="D130">
        <v>0</v>
      </c>
      <c r="E130">
        <f t="shared" si="21"/>
        <v>0</v>
      </c>
      <c r="F130">
        <v>-1.6249999999999999E-3</v>
      </c>
      <c r="G130">
        <f t="shared" si="22"/>
        <v>9.3105641708758763E-2</v>
      </c>
      <c r="H130">
        <v>0.22514000000000001</v>
      </c>
      <c r="I130">
        <f t="shared" si="23"/>
        <v>-12.899571799575353</v>
      </c>
      <c r="J130" t="s">
        <v>3</v>
      </c>
      <c r="K130">
        <v>128</v>
      </c>
      <c r="L130">
        <v>-11.230468999999999</v>
      </c>
      <c r="M130">
        <v>-61.523437999999999</v>
      </c>
      <c r="N130">
        <v>2748.1689449999999</v>
      </c>
      <c r="O130" t="s">
        <v>3</v>
      </c>
      <c r="P130">
        <v>128</v>
      </c>
      <c r="W130" t="s">
        <v>3</v>
      </c>
      <c r="X130">
        <v>128</v>
      </c>
      <c r="Y130">
        <v>0</v>
      </c>
      <c r="Z130">
        <f t="shared" si="24"/>
        <v>0</v>
      </c>
      <c r="AB130" t="s">
        <v>3</v>
      </c>
      <c r="AC130">
        <v>128</v>
      </c>
      <c r="AN130" t="s">
        <v>3</v>
      </c>
      <c r="AO130">
        <v>128</v>
      </c>
      <c r="AZ130" t="s">
        <v>3</v>
      </c>
      <c r="BA130">
        <v>125</v>
      </c>
      <c r="BB130">
        <v>0</v>
      </c>
      <c r="BC130">
        <f t="shared" si="37"/>
        <v>0</v>
      </c>
      <c r="BD130">
        <v>0</v>
      </c>
      <c r="BE130">
        <v>0</v>
      </c>
      <c r="BJ130" t="s">
        <v>3</v>
      </c>
      <c r="BK130">
        <v>128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f t="shared" si="25"/>
        <v>1.0666666666666667</v>
      </c>
      <c r="BU130">
        <f t="shared" si="26"/>
        <v>0</v>
      </c>
      <c r="BV130">
        <f t="shared" si="27"/>
        <v>0</v>
      </c>
      <c r="BW130">
        <f t="shared" si="28"/>
        <v>0</v>
      </c>
      <c r="BX130">
        <f t="shared" si="29"/>
        <v>0</v>
      </c>
      <c r="BY130">
        <f t="shared" si="30"/>
        <v>0</v>
      </c>
      <c r="BZ130">
        <f t="shared" si="31"/>
        <v>0</v>
      </c>
      <c r="CA130">
        <f t="shared" si="32"/>
        <v>0</v>
      </c>
      <c r="CB130">
        <f t="shared" si="33"/>
        <v>0</v>
      </c>
      <c r="CE130" t="s">
        <v>3</v>
      </c>
      <c r="CF130">
        <v>128</v>
      </c>
      <c r="CG130">
        <f t="shared" si="34"/>
        <v>-90</v>
      </c>
      <c r="CL130" t="s">
        <v>3</v>
      </c>
      <c r="CM130">
        <v>128</v>
      </c>
      <c r="CO130">
        <f t="shared" si="35"/>
        <v>0</v>
      </c>
      <c r="CP130">
        <f t="shared" si="36"/>
        <v>5.9148252401960786</v>
      </c>
      <c r="CR130">
        <v>3619.873047</v>
      </c>
      <c r="CV130" t="s">
        <v>3</v>
      </c>
      <c r="CW130">
        <v>128</v>
      </c>
      <c r="CY130">
        <v>1.5182610000000001</v>
      </c>
      <c r="CZ130">
        <v>-0.93033100000000002</v>
      </c>
      <c r="DA130">
        <v>0.190607</v>
      </c>
      <c r="DB130" t="s">
        <v>3</v>
      </c>
      <c r="DC130">
        <v>128</v>
      </c>
    </row>
    <row r="131" spans="2:107">
      <c r="B131" t="s">
        <v>3</v>
      </c>
      <c r="C131">
        <v>129</v>
      </c>
      <c r="D131">
        <v>0</v>
      </c>
      <c r="E131">
        <f t="shared" si="21"/>
        <v>0</v>
      </c>
      <c r="F131">
        <v>-8.2070000000000008E-3</v>
      </c>
      <c r="G131">
        <f t="shared" si="22"/>
        <v>0.47022646246386668</v>
      </c>
      <c r="H131">
        <v>0.23036499999999999</v>
      </c>
      <c r="I131">
        <f t="shared" si="23"/>
        <v>-13.198942247531209</v>
      </c>
      <c r="J131" t="s">
        <v>3</v>
      </c>
      <c r="K131">
        <v>129</v>
      </c>
      <c r="L131">
        <v>-16.113281000000001</v>
      </c>
      <c r="M131">
        <v>-41.992187999999999</v>
      </c>
      <c r="N131">
        <v>2386.8408199999999</v>
      </c>
      <c r="O131" t="s">
        <v>3</v>
      </c>
      <c r="P131">
        <v>129</v>
      </c>
      <c r="W131" t="s">
        <v>3</v>
      </c>
      <c r="X131">
        <v>129</v>
      </c>
      <c r="Y131">
        <v>0</v>
      </c>
      <c r="Z131">
        <f t="shared" si="24"/>
        <v>0</v>
      </c>
      <c r="AB131" t="s">
        <v>3</v>
      </c>
      <c r="AC131">
        <v>129</v>
      </c>
      <c r="AN131" t="s">
        <v>3</v>
      </c>
      <c r="AO131">
        <v>129</v>
      </c>
      <c r="AZ131" t="s">
        <v>3</v>
      </c>
      <c r="BA131">
        <v>126</v>
      </c>
      <c r="BB131">
        <v>0</v>
      </c>
      <c r="BC131">
        <f t="shared" si="37"/>
        <v>0</v>
      </c>
      <c r="BD131">
        <v>0</v>
      </c>
      <c r="BE131">
        <v>0</v>
      </c>
      <c r="BJ131" t="s">
        <v>3</v>
      </c>
      <c r="BK131">
        <v>129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f t="shared" si="25"/>
        <v>1.075</v>
      </c>
      <c r="BU131">
        <f t="shared" si="26"/>
        <v>0</v>
      </c>
      <c r="BV131">
        <f t="shared" si="27"/>
        <v>0</v>
      </c>
      <c r="BW131">
        <f t="shared" si="28"/>
        <v>0</v>
      </c>
      <c r="BX131">
        <f t="shared" si="29"/>
        <v>0</v>
      </c>
      <c r="BY131">
        <f t="shared" si="30"/>
        <v>0</v>
      </c>
      <c r="BZ131">
        <f t="shared" si="31"/>
        <v>0</v>
      </c>
      <c r="CA131">
        <f t="shared" si="32"/>
        <v>0</v>
      </c>
      <c r="CB131">
        <f t="shared" si="33"/>
        <v>0</v>
      </c>
      <c r="CE131" t="s">
        <v>3</v>
      </c>
      <c r="CF131">
        <v>129</v>
      </c>
      <c r="CG131">
        <f t="shared" si="34"/>
        <v>-90</v>
      </c>
      <c r="CL131" t="s">
        <v>3</v>
      </c>
      <c r="CM131">
        <v>129</v>
      </c>
      <c r="CO131">
        <f t="shared" si="35"/>
        <v>0</v>
      </c>
      <c r="CP131">
        <f t="shared" si="36"/>
        <v>5.3722905179738563</v>
      </c>
      <c r="CR131">
        <v>3287.841797</v>
      </c>
      <c r="CV131" t="s">
        <v>3</v>
      </c>
      <c r="CW131">
        <v>129</v>
      </c>
      <c r="CY131">
        <v>1.521614</v>
      </c>
      <c r="CZ131">
        <v>-0.91775300000000004</v>
      </c>
      <c r="DA131">
        <v>0.19056999999999999</v>
      </c>
      <c r="DB131" t="s">
        <v>3</v>
      </c>
      <c r="DC131">
        <v>129</v>
      </c>
    </row>
    <row r="132" spans="2:107">
      <c r="B132" t="s">
        <v>3</v>
      </c>
      <c r="C132">
        <v>130</v>
      </c>
      <c r="D132">
        <v>0</v>
      </c>
      <c r="E132">
        <f t="shared" ref="E132:E195" si="38">D132*-1/597</f>
        <v>0</v>
      </c>
      <c r="F132">
        <v>-1.4642000000000001E-2</v>
      </c>
      <c r="G132">
        <f t="shared" ref="G132:G195" si="39">F132*-180/PI()</f>
        <v>0.83892480363055133</v>
      </c>
      <c r="H132">
        <v>0.23506099999999999</v>
      </c>
      <c r="I132">
        <f t="shared" ref="I132:I195" si="40">H132*-180/PI()</f>
        <v>-13.468003228124644</v>
      </c>
      <c r="J132" t="s">
        <v>3</v>
      </c>
      <c r="K132">
        <v>130</v>
      </c>
      <c r="L132">
        <v>-20.996093999999999</v>
      </c>
      <c r="M132">
        <v>-22.460937999999999</v>
      </c>
      <c r="N132">
        <v>2103.6376949999999</v>
      </c>
      <c r="O132" t="s">
        <v>3</v>
      </c>
      <c r="P132">
        <v>130</v>
      </c>
      <c r="W132" t="s">
        <v>3</v>
      </c>
      <c r="X132">
        <v>130</v>
      </c>
      <c r="Y132">
        <v>0</v>
      </c>
      <c r="Z132">
        <f t="shared" ref="Z132:Z195" si="41">Y132*-1</f>
        <v>0</v>
      </c>
      <c r="AB132" t="s">
        <v>3</v>
      </c>
      <c r="AC132">
        <v>130</v>
      </c>
      <c r="AN132" t="s">
        <v>3</v>
      </c>
      <c r="AO132">
        <v>130</v>
      </c>
      <c r="AZ132" t="s">
        <v>3</v>
      </c>
      <c r="BA132">
        <v>127</v>
      </c>
      <c r="BB132">
        <v>0</v>
      </c>
      <c r="BC132">
        <f t="shared" si="37"/>
        <v>0</v>
      </c>
      <c r="BD132">
        <v>0</v>
      </c>
      <c r="BE132">
        <v>0</v>
      </c>
      <c r="BJ132" t="s">
        <v>3</v>
      </c>
      <c r="BK132">
        <v>130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f t="shared" ref="BT132:BT195" si="42">BK132/120</f>
        <v>1.0833333333333333</v>
      </c>
      <c r="BU132">
        <f t="shared" ref="BU132:BU195" si="43">BL132/-$BJ$1</f>
        <v>0</v>
      </c>
      <c r="BV132">
        <f t="shared" ref="BV132:BV195" si="44">BM132/$BJ$1</f>
        <v>0</v>
      </c>
      <c r="BW132">
        <f t="shared" ref="BW132:BW195" si="45">BN132/-$BJ$1</f>
        <v>0</v>
      </c>
      <c r="BX132">
        <f t="shared" ref="BX132:BX195" si="46">BO132/$BJ$1</f>
        <v>0</v>
      </c>
      <c r="BY132">
        <f t="shared" ref="BY132:BY195" si="47">BP132/-$BJ$1</f>
        <v>0</v>
      </c>
      <c r="BZ132">
        <f t="shared" ref="BZ132:BZ195" si="48">BQ132/$BJ$1</f>
        <v>0</v>
      </c>
      <c r="CA132">
        <f t="shared" ref="CA132:CA195" si="49">BR132/-$BJ$1</f>
        <v>0</v>
      </c>
      <c r="CB132">
        <f t="shared" ref="CB132:CB195" si="50">BS132/$BJ$1</f>
        <v>0</v>
      </c>
      <c r="CE132" t="s">
        <v>3</v>
      </c>
      <c r="CF132">
        <v>130</v>
      </c>
      <c r="CG132">
        <f t="shared" ref="CG132:CG195" si="51">CH132-90</f>
        <v>-90</v>
      </c>
      <c r="CL132" t="s">
        <v>3</v>
      </c>
      <c r="CM132">
        <v>130</v>
      </c>
      <c r="CO132">
        <f t="shared" ref="CO132:CO195" si="52">CQ132/$BJ$1</f>
        <v>0</v>
      </c>
      <c r="CP132">
        <f t="shared" ref="CP132:CP195" si="53">CR132/$BJ$1</f>
        <v>4.7659281813725487</v>
      </c>
      <c r="CR132">
        <v>2916.748047</v>
      </c>
      <c r="CV132" t="s">
        <v>3</v>
      </c>
      <c r="CW132">
        <v>130</v>
      </c>
      <c r="CY132">
        <v>1.5252749999999999</v>
      </c>
      <c r="CZ132">
        <v>-0.90517199999999998</v>
      </c>
      <c r="DA132">
        <v>0.190328</v>
      </c>
      <c r="DB132" t="s">
        <v>3</v>
      </c>
      <c r="DC132">
        <v>130</v>
      </c>
    </row>
    <row r="133" spans="2:107">
      <c r="B133" t="s">
        <v>3</v>
      </c>
      <c r="C133">
        <v>131</v>
      </c>
      <c r="D133">
        <v>0</v>
      </c>
      <c r="E133">
        <f t="shared" si="38"/>
        <v>0</v>
      </c>
      <c r="F133">
        <v>-2.0898E-2</v>
      </c>
      <c r="G133">
        <f t="shared" si="39"/>
        <v>1.1973672002643942</v>
      </c>
      <c r="H133">
        <v>0.239368</v>
      </c>
      <c r="I133">
        <f t="shared" si="40"/>
        <v>-13.714776150487488</v>
      </c>
      <c r="J133" t="s">
        <v>3</v>
      </c>
      <c r="K133">
        <v>131</v>
      </c>
      <c r="L133">
        <v>-40.527343999999999</v>
      </c>
      <c r="M133">
        <v>-12.695313000000001</v>
      </c>
      <c r="N133">
        <v>1810.6689449999999</v>
      </c>
      <c r="O133" t="s">
        <v>3</v>
      </c>
      <c r="P133">
        <v>131</v>
      </c>
      <c r="W133" t="s">
        <v>3</v>
      </c>
      <c r="X133">
        <v>131</v>
      </c>
      <c r="Y133">
        <v>0</v>
      </c>
      <c r="Z133">
        <f t="shared" si="41"/>
        <v>0</v>
      </c>
      <c r="AB133" t="s">
        <v>3</v>
      </c>
      <c r="AC133">
        <v>131</v>
      </c>
      <c r="AN133" t="s">
        <v>3</v>
      </c>
      <c r="AO133">
        <v>131</v>
      </c>
      <c r="AZ133" t="s">
        <v>3</v>
      </c>
      <c r="BA133">
        <v>128</v>
      </c>
      <c r="BB133">
        <v>0</v>
      </c>
      <c r="BC133">
        <f t="shared" si="37"/>
        <v>0</v>
      </c>
      <c r="BD133">
        <v>0</v>
      </c>
      <c r="BE133">
        <v>0</v>
      </c>
      <c r="BJ133" t="s">
        <v>3</v>
      </c>
      <c r="BK133">
        <v>131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f t="shared" si="42"/>
        <v>1.0916666666666666</v>
      </c>
      <c r="BU133">
        <f t="shared" si="43"/>
        <v>0</v>
      </c>
      <c r="BV133">
        <f t="shared" si="44"/>
        <v>0</v>
      </c>
      <c r="BW133">
        <f t="shared" si="45"/>
        <v>0</v>
      </c>
      <c r="BX133">
        <f t="shared" si="46"/>
        <v>0</v>
      </c>
      <c r="BY133">
        <f t="shared" si="47"/>
        <v>0</v>
      </c>
      <c r="BZ133">
        <f t="shared" si="48"/>
        <v>0</v>
      </c>
      <c r="CA133">
        <f t="shared" si="49"/>
        <v>0</v>
      </c>
      <c r="CB133">
        <f t="shared" si="50"/>
        <v>0</v>
      </c>
      <c r="CE133" t="s">
        <v>3</v>
      </c>
      <c r="CF133">
        <v>131</v>
      </c>
      <c r="CG133">
        <f t="shared" si="51"/>
        <v>-90</v>
      </c>
      <c r="CL133" t="s">
        <v>3</v>
      </c>
      <c r="CM133">
        <v>131</v>
      </c>
      <c r="CO133">
        <f t="shared" si="52"/>
        <v>0</v>
      </c>
      <c r="CP133">
        <f t="shared" si="53"/>
        <v>4.1755227483660136</v>
      </c>
      <c r="CR133">
        <v>2555.419922</v>
      </c>
      <c r="CV133" t="s">
        <v>3</v>
      </c>
      <c r="CW133">
        <v>131</v>
      </c>
      <c r="CY133">
        <v>1.5292129999999999</v>
      </c>
      <c r="CZ133">
        <v>-0.89257600000000004</v>
      </c>
      <c r="DA133">
        <v>0.18990099999999999</v>
      </c>
      <c r="DB133" t="s">
        <v>3</v>
      </c>
      <c r="DC133">
        <v>131</v>
      </c>
    </row>
    <row r="134" spans="2:107">
      <c r="B134" t="s">
        <v>3</v>
      </c>
      <c r="C134">
        <v>132</v>
      </c>
      <c r="D134">
        <v>0</v>
      </c>
      <c r="E134">
        <f t="shared" si="38"/>
        <v>0</v>
      </c>
      <c r="F134">
        <v>-2.6960999999999999E-2</v>
      </c>
      <c r="G134">
        <f t="shared" si="39"/>
        <v>1.5447515114522123</v>
      </c>
      <c r="H134">
        <v>0.24352099999999999</v>
      </c>
      <c r="I134">
        <f t="shared" si="40"/>
        <v>-13.95272552280532</v>
      </c>
      <c r="J134" t="s">
        <v>3</v>
      </c>
      <c r="K134">
        <v>132</v>
      </c>
      <c r="L134">
        <v>-45.410156000000001</v>
      </c>
      <c r="M134">
        <v>-7.8125</v>
      </c>
      <c r="N134">
        <v>1507.9345699999999</v>
      </c>
      <c r="O134" t="s">
        <v>3</v>
      </c>
      <c r="P134">
        <v>132</v>
      </c>
      <c r="W134" t="s">
        <v>3</v>
      </c>
      <c r="X134">
        <v>132</v>
      </c>
      <c r="Y134">
        <v>0</v>
      </c>
      <c r="Z134">
        <f t="shared" si="41"/>
        <v>0</v>
      </c>
      <c r="AB134" t="s">
        <v>3</v>
      </c>
      <c r="AC134">
        <v>132</v>
      </c>
      <c r="AN134" t="s">
        <v>3</v>
      </c>
      <c r="AO134">
        <v>132</v>
      </c>
      <c r="AZ134" t="s">
        <v>3</v>
      </c>
      <c r="BA134">
        <v>129</v>
      </c>
      <c r="BB134">
        <v>0</v>
      </c>
      <c r="BC134">
        <f t="shared" si="37"/>
        <v>0</v>
      </c>
      <c r="BD134">
        <v>0</v>
      </c>
      <c r="BE134">
        <v>0</v>
      </c>
      <c r="BJ134" t="s">
        <v>3</v>
      </c>
      <c r="BK134">
        <v>132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f t="shared" si="42"/>
        <v>1.1000000000000001</v>
      </c>
      <c r="BU134">
        <f t="shared" si="43"/>
        <v>0</v>
      </c>
      <c r="BV134">
        <f t="shared" si="44"/>
        <v>0</v>
      </c>
      <c r="BW134">
        <f t="shared" si="45"/>
        <v>0</v>
      </c>
      <c r="BX134">
        <f t="shared" si="46"/>
        <v>0</v>
      </c>
      <c r="BY134">
        <f t="shared" si="47"/>
        <v>0</v>
      </c>
      <c r="BZ134">
        <f t="shared" si="48"/>
        <v>0</v>
      </c>
      <c r="CA134">
        <f t="shared" si="49"/>
        <v>0</v>
      </c>
      <c r="CB134">
        <f t="shared" si="50"/>
        <v>0</v>
      </c>
      <c r="CE134" t="s">
        <v>3</v>
      </c>
      <c r="CF134">
        <v>132</v>
      </c>
      <c r="CG134">
        <f t="shared" si="51"/>
        <v>-90</v>
      </c>
      <c r="CL134" t="s">
        <v>3</v>
      </c>
      <c r="CM134">
        <v>132</v>
      </c>
      <c r="CO134">
        <f t="shared" si="52"/>
        <v>0</v>
      </c>
      <c r="CP134">
        <f t="shared" si="53"/>
        <v>3.5851173153594771</v>
      </c>
      <c r="CR134">
        <v>2194.091797</v>
      </c>
      <c r="CV134" t="s">
        <v>3</v>
      </c>
      <c r="CW134">
        <v>132</v>
      </c>
      <c r="CY134">
        <v>1.53339</v>
      </c>
      <c r="CZ134">
        <v>-0.87996200000000002</v>
      </c>
      <c r="DA134">
        <v>0.18934000000000001</v>
      </c>
      <c r="DB134" t="s">
        <v>3</v>
      </c>
      <c r="DC134">
        <v>132</v>
      </c>
    </row>
    <row r="135" spans="2:107">
      <c r="B135" t="s">
        <v>3</v>
      </c>
      <c r="C135">
        <v>133</v>
      </c>
      <c r="D135">
        <v>0</v>
      </c>
      <c r="E135">
        <f t="shared" si="38"/>
        <v>0</v>
      </c>
      <c r="F135">
        <v>-3.2821999999999997E-2</v>
      </c>
      <c r="G135">
        <f t="shared" si="39"/>
        <v>1.8805620751783878</v>
      </c>
      <c r="H135">
        <v>0.24784300000000001</v>
      </c>
      <c r="I135">
        <f t="shared" si="40"/>
        <v>-14.200357881860864</v>
      </c>
      <c r="J135" t="s">
        <v>3</v>
      </c>
      <c r="K135">
        <v>133</v>
      </c>
      <c r="L135">
        <v>-55.175781000000001</v>
      </c>
      <c r="M135">
        <v>-7.8125</v>
      </c>
      <c r="N135">
        <v>1302.8564449999999</v>
      </c>
      <c r="O135" t="s">
        <v>3</v>
      </c>
      <c r="P135">
        <v>133</v>
      </c>
      <c r="W135" t="s">
        <v>3</v>
      </c>
      <c r="X135">
        <v>133</v>
      </c>
      <c r="Y135">
        <v>0</v>
      </c>
      <c r="Z135">
        <f t="shared" si="41"/>
        <v>0</v>
      </c>
      <c r="AB135" t="s">
        <v>3</v>
      </c>
      <c r="AC135">
        <v>133</v>
      </c>
      <c r="AN135" t="s">
        <v>3</v>
      </c>
      <c r="AO135">
        <v>133</v>
      </c>
      <c r="AZ135" t="s">
        <v>3</v>
      </c>
      <c r="BA135">
        <v>130</v>
      </c>
      <c r="BB135">
        <v>0</v>
      </c>
      <c r="BC135">
        <f t="shared" ref="BC135:BC198" si="54">BE135*-1</f>
        <v>0</v>
      </c>
      <c r="BD135">
        <v>0</v>
      </c>
      <c r="BE135">
        <v>0</v>
      </c>
      <c r="BJ135" t="s">
        <v>3</v>
      </c>
      <c r="BK135">
        <v>133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f t="shared" si="42"/>
        <v>1.1083333333333334</v>
      </c>
      <c r="BU135">
        <f t="shared" si="43"/>
        <v>0</v>
      </c>
      <c r="BV135">
        <f t="shared" si="44"/>
        <v>0</v>
      </c>
      <c r="BW135">
        <f t="shared" si="45"/>
        <v>0</v>
      </c>
      <c r="BX135">
        <f t="shared" si="46"/>
        <v>0</v>
      </c>
      <c r="BY135">
        <f t="shared" si="47"/>
        <v>0</v>
      </c>
      <c r="BZ135">
        <f t="shared" si="48"/>
        <v>0</v>
      </c>
      <c r="CA135">
        <f t="shared" si="49"/>
        <v>0</v>
      </c>
      <c r="CB135">
        <f t="shared" si="50"/>
        <v>0</v>
      </c>
      <c r="CE135" t="s">
        <v>3</v>
      </c>
      <c r="CF135">
        <v>133</v>
      </c>
      <c r="CG135">
        <f t="shared" si="51"/>
        <v>-90</v>
      </c>
      <c r="CL135" t="s">
        <v>3</v>
      </c>
      <c r="CM135">
        <v>133</v>
      </c>
      <c r="CO135">
        <f t="shared" si="52"/>
        <v>0</v>
      </c>
      <c r="CP135">
        <f t="shared" si="53"/>
        <v>2.9627980751633989</v>
      </c>
      <c r="CR135">
        <v>1813.232422</v>
      </c>
      <c r="CV135" t="s">
        <v>3</v>
      </c>
      <c r="CW135">
        <v>133</v>
      </c>
      <c r="CY135">
        <v>1.537755</v>
      </c>
      <c r="CZ135">
        <v>-0.86734699999999998</v>
      </c>
      <c r="DA135">
        <v>0.18872900000000001</v>
      </c>
      <c r="DB135" t="s">
        <v>3</v>
      </c>
      <c r="DC135">
        <v>133</v>
      </c>
    </row>
    <row r="136" spans="2:107">
      <c r="B136" t="s">
        <v>3</v>
      </c>
      <c r="C136">
        <v>134</v>
      </c>
      <c r="D136">
        <v>0</v>
      </c>
      <c r="E136">
        <f t="shared" si="38"/>
        <v>0</v>
      </c>
      <c r="F136">
        <v>-3.8470999999999998E-2</v>
      </c>
      <c r="G136">
        <f t="shared" si="39"/>
        <v>2.2042259336477898</v>
      </c>
      <c r="H136">
        <v>0.25271100000000002</v>
      </c>
      <c r="I136">
        <f t="shared" si="40"/>
        <v>-14.479273736530548</v>
      </c>
      <c r="J136" t="s">
        <v>3</v>
      </c>
      <c r="K136">
        <v>134</v>
      </c>
      <c r="L136">
        <v>-69.824218999999999</v>
      </c>
      <c r="M136">
        <v>-2.9296880000000001</v>
      </c>
      <c r="N136">
        <v>1078.2470699999999</v>
      </c>
      <c r="O136" t="s">
        <v>3</v>
      </c>
      <c r="P136">
        <v>134</v>
      </c>
      <c r="W136" t="s">
        <v>3</v>
      </c>
      <c r="X136">
        <v>134</v>
      </c>
      <c r="Y136">
        <v>0</v>
      </c>
      <c r="Z136">
        <f t="shared" si="41"/>
        <v>0</v>
      </c>
      <c r="AB136" t="s">
        <v>3</v>
      </c>
      <c r="AC136">
        <v>134</v>
      </c>
      <c r="AN136" t="s">
        <v>3</v>
      </c>
      <c r="AO136">
        <v>134</v>
      </c>
      <c r="AZ136" t="s">
        <v>3</v>
      </c>
      <c r="BA136">
        <v>131</v>
      </c>
      <c r="BB136">
        <v>0</v>
      </c>
      <c r="BC136">
        <f t="shared" si="54"/>
        <v>0</v>
      </c>
      <c r="BD136">
        <v>0</v>
      </c>
      <c r="BE136">
        <v>0</v>
      </c>
      <c r="BJ136" t="s">
        <v>3</v>
      </c>
      <c r="BK136">
        <v>134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f t="shared" si="42"/>
        <v>1.1166666666666667</v>
      </c>
      <c r="BU136">
        <f t="shared" si="43"/>
        <v>0</v>
      </c>
      <c r="BV136">
        <f t="shared" si="44"/>
        <v>0</v>
      </c>
      <c r="BW136">
        <f t="shared" si="45"/>
        <v>0</v>
      </c>
      <c r="BX136">
        <f t="shared" si="46"/>
        <v>0</v>
      </c>
      <c r="BY136">
        <f t="shared" si="47"/>
        <v>0</v>
      </c>
      <c r="BZ136">
        <f t="shared" si="48"/>
        <v>0</v>
      </c>
      <c r="CA136">
        <f t="shared" si="49"/>
        <v>0</v>
      </c>
      <c r="CB136">
        <f t="shared" si="50"/>
        <v>0</v>
      </c>
      <c r="CE136" t="s">
        <v>3</v>
      </c>
      <c r="CF136">
        <v>134</v>
      </c>
      <c r="CG136">
        <f t="shared" si="51"/>
        <v>-90</v>
      </c>
      <c r="CL136" t="s">
        <v>3</v>
      </c>
      <c r="CM136">
        <v>134</v>
      </c>
      <c r="CO136">
        <f t="shared" si="52"/>
        <v>0</v>
      </c>
      <c r="CP136">
        <f t="shared" si="53"/>
        <v>2.4202633529411766</v>
      </c>
      <c r="CR136">
        <v>1481.201172</v>
      </c>
      <c r="CV136" t="s">
        <v>3</v>
      </c>
      <c r="CW136">
        <v>134</v>
      </c>
      <c r="CY136">
        <v>1.5422419999999999</v>
      </c>
      <c r="CZ136">
        <v>-0.85476300000000005</v>
      </c>
      <c r="DA136">
        <v>0.18817500000000001</v>
      </c>
      <c r="DB136" t="s">
        <v>3</v>
      </c>
      <c r="DC136">
        <v>134</v>
      </c>
    </row>
    <row r="137" spans="2:107">
      <c r="B137" t="s">
        <v>3</v>
      </c>
      <c r="C137">
        <v>135</v>
      </c>
      <c r="D137">
        <v>0</v>
      </c>
      <c r="E137">
        <f t="shared" si="38"/>
        <v>0</v>
      </c>
      <c r="F137">
        <v>-4.3905E-2</v>
      </c>
      <c r="G137">
        <f t="shared" si="39"/>
        <v>2.5155711995218795</v>
      </c>
      <c r="H137">
        <v>0.25853399999999999</v>
      </c>
      <c r="I137">
        <f t="shared" si="40"/>
        <v>-14.812907060635224</v>
      </c>
      <c r="J137" t="s">
        <v>3</v>
      </c>
      <c r="K137">
        <v>135</v>
      </c>
      <c r="L137">
        <v>-79.589843999999999</v>
      </c>
      <c r="M137">
        <v>-7.8125</v>
      </c>
      <c r="N137">
        <v>795.04394500000001</v>
      </c>
      <c r="O137" t="s">
        <v>3</v>
      </c>
      <c r="P137">
        <v>135</v>
      </c>
      <c r="W137" t="s">
        <v>3</v>
      </c>
      <c r="X137">
        <v>135</v>
      </c>
      <c r="Y137">
        <v>0</v>
      </c>
      <c r="Z137">
        <f t="shared" si="41"/>
        <v>0</v>
      </c>
      <c r="AB137" t="s">
        <v>3</v>
      </c>
      <c r="AC137">
        <v>135</v>
      </c>
      <c r="AN137" t="s">
        <v>3</v>
      </c>
      <c r="AO137">
        <v>135</v>
      </c>
      <c r="AZ137" t="s">
        <v>3</v>
      </c>
      <c r="BA137">
        <v>132</v>
      </c>
      <c r="BB137">
        <v>0</v>
      </c>
      <c r="BC137">
        <f t="shared" si="54"/>
        <v>0</v>
      </c>
      <c r="BD137">
        <v>0</v>
      </c>
      <c r="BE137">
        <v>0</v>
      </c>
      <c r="BJ137" t="s">
        <v>3</v>
      </c>
      <c r="BK137">
        <v>135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f t="shared" si="42"/>
        <v>1.125</v>
      </c>
      <c r="BU137">
        <f t="shared" si="43"/>
        <v>0</v>
      </c>
      <c r="BV137">
        <f t="shared" si="44"/>
        <v>0</v>
      </c>
      <c r="BW137">
        <f t="shared" si="45"/>
        <v>0</v>
      </c>
      <c r="BX137">
        <f t="shared" si="46"/>
        <v>0</v>
      </c>
      <c r="BY137">
        <f t="shared" si="47"/>
        <v>0</v>
      </c>
      <c r="BZ137">
        <f t="shared" si="48"/>
        <v>0</v>
      </c>
      <c r="CA137">
        <f t="shared" si="49"/>
        <v>0</v>
      </c>
      <c r="CB137">
        <f t="shared" si="50"/>
        <v>0</v>
      </c>
      <c r="CE137" t="s">
        <v>3</v>
      </c>
      <c r="CF137">
        <v>135</v>
      </c>
      <c r="CG137">
        <f t="shared" si="51"/>
        <v>-90</v>
      </c>
      <c r="CL137" t="s">
        <v>3</v>
      </c>
      <c r="CM137">
        <v>135</v>
      </c>
      <c r="CO137">
        <f t="shared" si="52"/>
        <v>0</v>
      </c>
      <c r="CP137">
        <f t="shared" si="53"/>
        <v>2.0851683774509806</v>
      </c>
      <c r="CR137">
        <v>1276.123047</v>
      </c>
      <c r="CV137" t="s">
        <v>3</v>
      </c>
      <c r="CW137">
        <v>135</v>
      </c>
      <c r="CY137">
        <v>1.5467880000000001</v>
      </c>
      <c r="CZ137">
        <v>-0.84222399999999997</v>
      </c>
      <c r="DA137">
        <v>0.18779299999999999</v>
      </c>
      <c r="DB137" t="s">
        <v>3</v>
      </c>
      <c r="DC137">
        <v>135</v>
      </c>
    </row>
    <row r="138" spans="2:107">
      <c r="B138" t="s">
        <v>3</v>
      </c>
      <c r="C138">
        <v>136</v>
      </c>
      <c r="D138">
        <v>0</v>
      </c>
      <c r="E138">
        <f t="shared" si="38"/>
        <v>0</v>
      </c>
      <c r="F138">
        <v>-4.9142999999999999E-2</v>
      </c>
      <c r="G138">
        <f t="shared" si="39"/>
        <v>2.8156864926114045</v>
      </c>
      <c r="H138">
        <v>0.26567800000000003</v>
      </c>
      <c r="I138">
        <f t="shared" si="40"/>
        <v>-15.222228109476687</v>
      </c>
      <c r="J138" t="s">
        <v>3</v>
      </c>
      <c r="K138">
        <v>136</v>
      </c>
      <c r="L138">
        <v>-104.003906</v>
      </c>
      <c r="M138">
        <v>-7.8125</v>
      </c>
      <c r="N138">
        <v>550.90332000000001</v>
      </c>
      <c r="O138" t="s">
        <v>3</v>
      </c>
      <c r="P138">
        <v>136</v>
      </c>
      <c r="W138" t="s">
        <v>3</v>
      </c>
      <c r="X138">
        <v>136</v>
      </c>
      <c r="Y138">
        <v>0</v>
      </c>
      <c r="Z138">
        <f t="shared" si="41"/>
        <v>0</v>
      </c>
      <c r="AB138" t="s">
        <v>3</v>
      </c>
      <c r="AC138">
        <v>136</v>
      </c>
      <c r="AN138" t="s">
        <v>3</v>
      </c>
      <c r="AO138">
        <v>136</v>
      </c>
      <c r="AZ138" t="s">
        <v>3</v>
      </c>
      <c r="BA138">
        <v>133</v>
      </c>
      <c r="BB138">
        <v>0</v>
      </c>
      <c r="BC138">
        <f t="shared" si="54"/>
        <v>0</v>
      </c>
      <c r="BD138">
        <v>0</v>
      </c>
      <c r="BE138">
        <v>0</v>
      </c>
      <c r="BJ138" t="s">
        <v>3</v>
      </c>
      <c r="BK138">
        <v>136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f t="shared" si="42"/>
        <v>1.1333333333333333</v>
      </c>
      <c r="BU138">
        <f t="shared" si="43"/>
        <v>0</v>
      </c>
      <c r="BV138">
        <f t="shared" si="44"/>
        <v>0</v>
      </c>
      <c r="BW138">
        <f t="shared" si="45"/>
        <v>0</v>
      </c>
      <c r="BX138">
        <f t="shared" si="46"/>
        <v>0</v>
      </c>
      <c r="BY138">
        <f t="shared" si="47"/>
        <v>0</v>
      </c>
      <c r="BZ138">
        <f t="shared" si="48"/>
        <v>0</v>
      </c>
      <c r="CA138">
        <f t="shared" si="49"/>
        <v>0</v>
      </c>
      <c r="CB138">
        <f t="shared" si="50"/>
        <v>0</v>
      </c>
      <c r="CE138" t="s">
        <v>3</v>
      </c>
      <c r="CF138">
        <v>136</v>
      </c>
      <c r="CG138">
        <f t="shared" si="51"/>
        <v>-90</v>
      </c>
      <c r="CL138" t="s">
        <v>3</v>
      </c>
      <c r="CM138">
        <v>136</v>
      </c>
      <c r="CO138">
        <f t="shared" si="52"/>
        <v>0</v>
      </c>
      <c r="CP138">
        <f t="shared" si="53"/>
        <v>1.7819872091503268</v>
      </c>
      <c r="CR138">
        <v>1090.576172</v>
      </c>
      <c r="CV138" t="s">
        <v>3</v>
      </c>
      <c r="CW138">
        <v>136</v>
      </c>
      <c r="CY138">
        <v>1.551336</v>
      </c>
      <c r="CZ138">
        <v>-0.82971700000000004</v>
      </c>
      <c r="DA138">
        <v>0.18767800000000001</v>
      </c>
      <c r="DB138" t="s">
        <v>3</v>
      </c>
      <c r="DC138">
        <v>136</v>
      </c>
    </row>
    <row r="139" spans="2:107">
      <c r="B139" t="s">
        <v>3</v>
      </c>
      <c r="C139">
        <v>137</v>
      </c>
      <c r="D139">
        <v>0</v>
      </c>
      <c r="E139">
        <f t="shared" si="38"/>
        <v>0</v>
      </c>
      <c r="F139">
        <v>-5.4253999999999997E-2</v>
      </c>
      <c r="G139">
        <f t="shared" si="39"/>
        <v>3.1085252217027683</v>
      </c>
      <c r="H139">
        <v>0.274337</v>
      </c>
      <c r="I139">
        <f t="shared" si="40"/>
        <v>-15.718352264280465</v>
      </c>
      <c r="J139" t="s">
        <v>3</v>
      </c>
      <c r="K139">
        <v>137</v>
      </c>
      <c r="L139">
        <v>-79.589843999999999</v>
      </c>
      <c r="M139">
        <v>6.8359379999999996</v>
      </c>
      <c r="N139">
        <v>277.46582000000001</v>
      </c>
      <c r="O139" t="s">
        <v>3</v>
      </c>
      <c r="P139">
        <v>137</v>
      </c>
      <c r="W139" t="s">
        <v>3</v>
      </c>
      <c r="X139">
        <v>137</v>
      </c>
      <c r="Y139">
        <v>0</v>
      </c>
      <c r="Z139">
        <f t="shared" si="41"/>
        <v>0</v>
      </c>
      <c r="AB139" t="s">
        <v>3</v>
      </c>
      <c r="AC139">
        <v>137</v>
      </c>
      <c r="AN139" t="s">
        <v>3</v>
      </c>
      <c r="AO139">
        <v>137</v>
      </c>
      <c r="AZ139" t="s">
        <v>3</v>
      </c>
      <c r="BA139">
        <v>134</v>
      </c>
      <c r="BB139">
        <v>0</v>
      </c>
      <c r="BC139">
        <f t="shared" si="54"/>
        <v>0</v>
      </c>
      <c r="BD139">
        <v>0</v>
      </c>
      <c r="BE139">
        <v>0</v>
      </c>
      <c r="BJ139" t="s">
        <v>3</v>
      </c>
      <c r="BK139">
        <v>137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f t="shared" si="42"/>
        <v>1.1416666666666666</v>
      </c>
      <c r="BU139">
        <f t="shared" si="43"/>
        <v>0</v>
      </c>
      <c r="BV139">
        <f t="shared" si="44"/>
        <v>0</v>
      </c>
      <c r="BW139">
        <f t="shared" si="45"/>
        <v>0</v>
      </c>
      <c r="BX139">
        <f t="shared" si="46"/>
        <v>0</v>
      </c>
      <c r="BY139">
        <f t="shared" si="47"/>
        <v>0</v>
      </c>
      <c r="BZ139">
        <f t="shared" si="48"/>
        <v>0</v>
      </c>
      <c r="CA139">
        <f t="shared" si="49"/>
        <v>0</v>
      </c>
      <c r="CB139">
        <f t="shared" si="50"/>
        <v>0</v>
      </c>
      <c r="CE139" t="s">
        <v>3</v>
      </c>
      <c r="CF139">
        <v>137</v>
      </c>
      <c r="CG139">
        <f t="shared" si="51"/>
        <v>-90</v>
      </c>
      <c r="CL139" t="s">
        <v>3</v>
      </c>
      <c r="CM139">
        <v>137</v>
      </c>
      <c r="CO139">
        <f t="shared" si="52"/>
        <v>0</v>
      </c>
      <c r="CP139">
        <f t="shared" si="53"/>
        <v>1.526676751633987</v>
      </c>
      <c r="CR139">
        <v>934.32617200000004</v>
      </c>
      <c r="CV139" t="s">
        <v>3</v>
      </c>
      <c r="CW139">
        <v>137</v>
      </c>
      <c r="CY139">
        <v>1.555831</v>
      </c>
      <c r="CZ139">
        <v>-0.81720999999999999</v>
      </c>
      <c r="DA139">
        <v>0.18787999999999999</v>
      </c>
      <c r="DB139" t="s">
        <v>3</v>
      </c>
      <c r="DC139">
        <v>137</v>
      </c>
    </row>
    <row r="140" spans="2:107">
      <c r="B140" t="s">
        <v>3</v>
      </c>
      <c r="C140">
        <v>138</v>
      </c>
      <c r="D140">
        <v>0</v>
      </c>
      <c r="E140">
        <f t="shared" si="38"/>
        <v>0</v>
      </c>
      <c r="G140">
        <f t="shared" si="39"/>
        <v>0</v>
      </c>
      <c r="H140">
        <v>0.28439500000000001</v>
      </c>
      <c r="I140">
        <f t="shared" si="40"/>
        <v>-16.294633214623047</v>
      </c>
      <c r="J140" t="s">
        <v>3</v>
      </c>
      <c r="K140">
        <v>138</v>
      </c>
      <c r="L140">
        <v>-25.878906000000001</v>
      </c>
      <c r="M140">
        <v>11.71875</v>
      </c>
      <c r="N140">
        <v>62.622070000000001</v>
      </c>
      <c r="O140" t="s">
        <v>3</v>
      </c>
      <c r="P140">
        <v>138</v>
      </c>
      <c r="W140" t="s">
        <v>3</v>
      </c>
      <c r="X140">
        <v>138</v>
      </c>
      <c r="Y140">
        <v>0</v>
      </c>
      <c r="Z140">
        <f t="shared" si="41"/>
        <v>0</v>
      </c>
      <c r="AB140" t="s">
        <v>3</v>
      </c>
      <c r="AC140">
        <v>138</v>
      </c>
      <c r="AN140" t="s">
        <v>3</v>
      </c>
      <c r="AO140">
        <v>138</v>
      </c>
      <c r="AZ140" t="s">
        <v>3</v>
      </c>
      <c r="BA140">
        <v>135</v>
      </c>
      <c r="BB140">
        <v>0</v>
      </c>
      <c r="BC140">
        <f t="shared" si="54"/>
        <v>0</v>
      </c>
      <c r="BD140">
        <v>0</v>
      </c>
      <c r="BE140">
        <v>0</v>
      </c>
      <c r="BJ140" t="s">
        <v>3</v>
      </c>
      <c r="BK140">
        <v>138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f t="shared" si="42"/>
        <v>1.1499999999999999</v>
      </c>
      <c r="BU140">
        <f t="shared" si="43"/>
        <v>0</v>
      </c>
      <c r="BV140">
        <f t="shared" si="44"/>
        <v>0</v>
      </c>
      <c r="BW140">
        <f t="shared" si="45"/>
        <v>0</v>
      </c>
      <c r="BX140">
        <f t="shared" si="46"/>
        <v>0</v>
      </c>
      <c r="BY140">
        <f t="shared" si="47"/>
        <v>0</v>
      </c>
      <c r="BZ140">
        <f t="shared" si="48"/>
        <v>0</v>
      </c>
      <c r="CA140">
        <f t="shared" si="49"/>
        <v>0</v>
      </c>
      <c r="CB140">
        <f t="shared" si="50"/>
        <v>0</v>
      </c>
      <c r="CE140" t="s">
        <v>3</v>
      </c>
      <c r="CF140">
        <v>138</v>
      </c>
      <c r="CG140">
        <f t="shared" si="51"/>
        <v>-90</v>
      </c>
      <c r="CL140" t="s">
        <v>3</v>
      </c>
      <c r="CM140">
        <v>138</v>
      </c>
      <c r="CO140">
        <f t="shared" si="52"/>
        <v>0</v>
      </c>
      <c r="CP140">
        <f t="shared" si="53"/>
        <v>1.1756248725490197</v>
      </c>
      <c r="CR140">
        <v>719.48242200000004</v>
      </c>
      <c r="CV140" t="s">
        <v>3</v>
      </c>
      <c r="CW140">
        <v>138</v>
      </c>
      <c r="CY140">
        <v>1.5602149999999999</v>
      </c>
      <c r="CZ140">
        <v>-0.80469299999999999</v>
      </c>
      <c r="DA140">
        <v>0.188393</v>
      </c>
      <c r="DB140" t="s">
        <v>3</v>
      </c>
      <c r="DC140">
        <v>138</v>
      </c>
    </row>
    <row r="141" spans="2:107">
      <c r="B141" t="s">
        <v>3</v>
      </c>
      <c r="C141">
        <v>139</v>
      </c>
      <c r="D141">
        <v>0</v>
      </c>
      <c r="E141">
        <f t="shared" si="38"/>
        <v>0</v>
      </c>
      <c r="G141">
        <f t="shared" si="39"/>
        <v>0</v>
      </c>
      <c r="H141">
        <v>0.295344</v>
      </c>
      <c r="I141">
        <f t="shared" si="40"/>
        <v>-16.921964704511787</v>
      </c>
      <c r="J141" t="s">
        <v>3</v>
      </c>
      <c r="K141">
        <v>139</v>
      </c>
      <c r="L141">
        <v>3.4179689999999998</v>
      </c>
      <c r="M141">
        <v>-2.9296880000000001</v>
      </c>
      <c r="N141">
        <v>23.559570000000001</v>
      </c>
      <c r="O141" t="s">
        <v>3</v>
      </c>
      <c r="P141">
        <v>139</v>
      </c>
      <c r="W141" t="s">
        <v>3</v>
      </c>
      <c r="X141">
        <v>139</v>
      </c>
      <c r="Y141">
        <v>0</v>
      </c>
      <c r="Z141">
        <f t="shared" si="41"/>
        <v>0</v>
      </c>
      <c r="AB141" t="s">
        <v>3</v>
      </c>
      <c r="AC141">
        <v>139</v>
      </c>
      <c r="AN141" t="s">
        <v>3</v>
      </c>
      <c r="AO141">
        <v>139</v>
      </c>
      <c r="AZ141" t="s">
        <v>3</v>
      </c>
      <c r="BA141">
        <v>136</v>
      </c>
      <c r="BB141">
        <v>0</v>
      </c>
      <c r="BC141">
        <f t="shared" si="54"/>
        <v>0</v>
      </c>
      <c r="BD141">
        <v>0</v>
      </c>
      <c r="BE141">
        <v>0</v>
      </c>
      <c r="BJ141" t="s">
        <v>3</v>
      </c>
      <c r="BK141">
        <v>139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f t="shared" si="42"/>
        <v>1.1583333333333334</v>
      </c>
      <c r="BU141">
        <f t="shared" si="43"/>
        <v>0</v>
      </c>
      <c r="BV141">
        <f t="shared" si="44"/>
        <v>0</v>
      </c>
      <c r="BW141">
        <f t="shared" si="45"/>
        <v>0</v>
      </c>
      <c r="BX141">
        <f t="shared" si="46"/>
        <v>0</v>
      </c>
      <c r="BY141">
        <f t="shared" si="47"/>
        <v>0</v>
      </c>
      <c r="BZ141">
        <f t="shared" si="48"/>
        <v>0</v>
      </c>
      <c r="CA141">
        <f t="shared" si="49"/>
        <v>0</v>
      </c>
      <c r="CB141">
        <f t="shared" si="50"/>
        <v>0</v>
      </c>
      <c r="CE141" t="s">
        <v>3</v>
      </c>
      <c r="CF141">
        <v>139</v>
      </c>
      <c r="CG141">
        <f t="shared" si="51"/>
        <v>-90</v>
      </c>
      <c r="CL141" t="s">
        <v>3</v>
      </c>
      <c r="CM141">
        <v>139</v>
      </c>
      <c r="CO141">
        <f t="shared" si="52"/>
        <v>0</v>
      </c>
      <c r="CP141">
        <f t="shared" si="53"/>
        <v>0.7128746683006536</v>
      </c>
      <c r="CR141">
        <v>436.27929699999999</v>
      </c>
      <c r="CV141" t="s">
        <v>3</v>
      </c>
      <c r="CW141">
        <v>139</v>
      </c>
      <c r="CY141">
        <v>1.564433</v>
      </c>
      <c r="CZ141">
        <v>-0.79219300000000004</v>
      </c>
      <c r="DA141">
        <v>0.18917800000000001</v>
      </c>
      <c r="DB141" t="s">
        <v>3</v>
      </c>
      <c r="DC141">
        <v>139</v>
      </c>
    </row>
    <row r="142" spans="2:107">
      <c r="B142" t="s">
        <v>3</v>
      </c>
      <c r="C142">
        <v>140</v>
      </c>
      <c r="D142">
        <v>0</v>
      </c>
      <c r="E142">
        <f t="shared" si="38"/>
        <v>0</v>
      </c>
      <c r="G142">
        <f t="shared" si="39"/>
        <v>0</v>
      </c>
      <c r="H142">
        <v>0.306224</v>
      </c>
      <c r="I142">
        <f t="shared" si="40"/>
        <v>-17.545342785614121</v>
      </c>
      <c r="J142" t="s">
        <v>3</v>
      </c>
      <c r="K142">
        <v>140</v>
      </c>
      <c r="O142" t="s">
        <v>3</v>
      </c>
      <c r="P142">
        <v>140</v>
      </c>
      <c r="W142" t="s">
        <v>3</v>
      </c>
      <c r="X142">
        <v>140</v>
      </c>
      <c r="Y142">
        <v>0</v>
      </c>
      <c r="Z142">
        <f t="shared" si="41"/>
        <v>0</v>
      </c>
      <c r="AB142" t="s">
        <v>3</v>
      </c>
      <c r="AC142">
        <v>140</v>
      </c>
      <c r="AN142" t="s">
        <v>3</v>
      </c>
      <c r="AO142">
        <v>140</v>
      </c>
      <c r="AZ142" t="s">
        <v>3</v>
      </c>
      <c r="BA142">
        <v>137</v>
      </c>
      <c r="BB142">
        <v>0</v>
      </c>
      <c r="BC142">
        <f t="shared" si="54"/>
        <v>0</v>
      </c>
      <c r="BD142">
        <v>0</v>
      </c>
      <c r="BE142">
        <v>0</v>
      </c>
      <c r="BJ142" t="s">
        <v>3</v>
      </c>
      <c r="BK142">
        <v>140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f t="shared" si="42"/>
        <v>1.1666666666666667</v>
      </c>
      <c r="BU142">
        <f t="shared" si="43"/>
        <v>0</v>
      </c>
      <c r="BV142">
        <f t="shared" si="44"/>
        <v>0</v>
      </c>
      <c r="BW142">
        <f t="shared" si="45"/>
        <v>0</v>
      </c>
      <c r="BX142">
        <f t="shared" si="46"/>
        <v>0</v>
      </c>
      <c r="BY142">
        <f t="shared" si="47"/>
        <v>0</v>
      </c>
      <c r="BZ142">
        <f t="shared" si="48"/>
        <v>0</v>
      </c>
      <c r="CA142">
        <f t="shared" si="49"/>
        <v>0</v>
      </c>
      <c r="CB142">
        <f t="shared" si="50"/>
        <v>0</v>
      </c>
      <c r="CE142" t="s">
        <v>3</v>
      </c>
      <c r="CF142">
        <v>140</v>
      </c>
      <c r="CG142">
        <f t="shared" si="51"/>
        <v>-90</v>
      </c>
      <c r="CL142" t="s">
        <v>3</v>
      </c>
      <c r="CM142">
        <v>140</v>
      </c>
      <c r="CO142">
        <f t="shared" si="52"/>
        <v>0</v>
      </c>
      <c r="CP142">
        <f t="shared" si="53"/>
        <v>0.29799517483660132</v>
      </c>
      <c r="CR142">
        <v>182.37304700000001</v>
      </c>
      <c r="CV142" t="s">
        <v>3</v>
      </c>
      <c r="CW142">
        <v>140</v>
      </c>
      <c r="CY142">
        <v>1.568441</v>
      </c>
      <c r="CZ142">
        <v>-0.77975499999999998</v>
      </c>
      <c r="DA142">
        <v>0.19020100000000001</v>
      </c>
      <c r="DB142" t="s">
        <v>3</v>
      </c>
      <c r="DC142">
        <v>140</v>
      </c>
    </row>
    <row r="143" spans="2:107">
      <c r="B143" t="s">
        <v>3</v>
      </c>
      <c r="C143">
        <v>141</v>
      </c>
      <c r="D143">
        <v>0</v>
      </c>
      <c r="E143">
        <f t="shared" si="38"/>
        <v>0</v>
      </c>
      <c r="G143">
        <f t="shared" si="39"/>
        <v>0</v>
      </c>
      <c r="H143">
        <v>0.31562600000000002</v>
      </c>
      <c r="I143">
        <f t="shared" si="40"/>
        <v>-18.08403770459612</v>
      </c>
      <c r="J143" t="s">
        <v>3</v>
      </c>
      <c r="K143">
        <v>141</v>
      </c>
      <c r="O143" t="s">
        <v>3</v>
      </c>
      <c r="P143">
        <v>141</v>
      </c>
      <c r="W143" t="s">
        <v>3</v>
      </c>
      <c r="X143">
        <v>141</v>
      </c>
      <c r="Y143">
        <v>0</v>
      </c>
      <c r="Z143">
        <f t="shared" si="41"/>
        <v>0</v>
      </c>
      <c r="AB143" t="s">
        <v>3</v>
      </c>
      <c r="AC143">
        <v>141</v>
      </c>
      <c r="AN143" t="s">
        <v>3</v>
      </c>
      <c r="AO143">
        <v>141</v>
      </c>
      <c r="AZ143" t="s">
        <v>3</v>
      </c>
      <c r="BA143">
        <v>138</v>
      </c>
      <c r="BB143">
        <v>0</v>
      </c>
      <c r="BC143">
        <f t="shared" si="54"/>
        <v>0</v>
      </c>
      <c r="BD143">
        <v>0</v>
      </c>
      <c r="BE143">
        <v>0</v>
      </c>
      <c r="BJ143" t="s">
        <v>3</v>
      </c>
      <c r="BK143">
        <v>141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f t="shared" si="42"/>
        <v>1.175</v>
      </c>
      <c r="BU143">
        <f t="shared" si="43"/>
        <v>0</v>
      </c>
      <c r="BV143">
        <f t="shared" si="44"/>
        <v>0</v>
      </c>
      <c r="BW143">
        <f t="shared" si="45"/>
        <v>0</v>
      </c>
      <c r="BX143">
        <f t="shared" si="46"/>
        <v>0</v>
      </c>
      <c r="BY143">
        <f t="shared" si="47"/>
        <v>0</v>
      </c>
      <c r="BZ143">
        <f t="shared" si="48"/>
        <v>0</v>
      </c>
      <c r="CA143">
        <f t="shared" si="49"/>
        <v>0</v>
      </c>
      <c r="CB143">
        <f t="shared" si="50"/>
        <v>0</v>
      </c>
      <c r="CE143" t="s">
        <v>3</v>
      </c>
      <c r="CF143">
        <v>141</v>
      </c>
      <c r="CG143">
        <f t="shared" si="51"/>
        <v>-90</v>
      </c>
      <c r="CL143" t="s">
        <v>3</v>
      </c>
      <c r="CM143">
        <v>141</v>
      </c>
      <c r="CO143">
        <f t="shared" si="52"/>
        <v>0</v>
      </c>
      <c r="CP143">
        <f t="shared" si="53"/>
        <v>0</v>
      </c>
      <c r="CV143" t="s">
        <v>3</v>
      </c>
      <c r="CW143">
        <v>141</v>
      </c>
      <c r="CY143">
        <v>1.5721959999999999</v>
      </c>
      <c r="CZ143">
        <v>-0.76741400000000004</v>
      </c>
      <c r="DA143">
        <v>0.191444</v>
      </c>
      <c r="DB143" t="s">
        <v>3</v>
      </c>
      <c r="DC143">
        <v>141</v>
      </c>
    </row>
    <row r="144" spans="2:107">
      <c r="B144" t="s">
        <v>3</v>
      </c>
      <c r="C144">
        <v>142</v>
      </c>
      <c r="D144">
        <v>0</v>
      </c>
      <c r="E144">
        <f t="shared" si="38"/>
        <v>0</v>
      </c>
      <c r="G144">
        <f t="shared" si="39"/>
        <v>0</v>
      </c>
      <c r="H144">
        <v>0.321882</v>
      </c>
      <c r="I144">
        <f t="shared" si="40"/>
        <v>-18.442480101229965</v>
      </c>
      <c r="J144" t="s">
        <v>3</v>
      </c>
      <c r="K144">
        <v>142</v>
      </c>
      <c r="O144" t="s">
        <v>3</v>
      </c>
      <c r="P144">
        <v>142</v>
      </c>
      <c r="W144" t="s">
        <v>3</v>
      </c>
      <c r="X144">
        <v>142</v>
      </c>
      <c r="Y144">
        <v>0</v>
      </c>
      <c r="Z144">
        <f t="shared" si="41"/>
        <v>0</v>
      </c>
      <c r="AB144" t="s">
        <v>3</v>
      </c>
      <c r="AC144">
        <v>142</v>
      </c>
      <c r="AN144" t="s">
        <v>3</v>
      </c>
      <c r="AO144">
        <v>142</v>
      </c>
      <c r="AZ144" t="s">
        <v>3</v>
      </c>
      <c r="BA144">
        <v>139</v>
      </c>
      <c r="BB144">
        <v>0</v>
      </c>
      <c r="BC144">
        <f t="shared" si="54"/>
        <v>0</v>
      </c>
      <c r="BD144">
        <v>0</v>
      </c>
      <c r="BE144">
        <v>0</v>
      </c>
      <c r="BJ144" t="s">
        <v>3</v>
      </c>
      <c r="BK144">
        <v>142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f t="shared" si="42"/>
        <v>1.1833333333333333</v>
      </c>
      <c r="BU144">
        <f t="shared" si="43"/>
        <v>0</v>
      </c>
      <c r="BV144">
        <f t="shared" si="44"/>
        <v>0</v>
      </c>
      <c r="BW144">
        <f t="shared" si="45"/>
        <v>0</v>
      </c>
      <c r="BX144">
        <f t="shared" si="46"/>
        <v>0</v>
      </c>
      <c r="BY144">
        <f t="shared" si="47"/>
        <v>0</v>
      </c>
      <c r="BZ144">
        <f t="shared" si="48"/>
        <v>0</v>
      </c>
      <c r="CA144">
        <f t="shared" si="49"/>
        <v>0</v>
      </c>
      <c r="CB144">
        <f t="shared" si="50"/>
        <v>0</v>
      </c>
      <c r="CE144" t="s">
        <v>3</v>
      </c>
      <c r="CF144">
        <v>142</v>
      </c>
      <c r="CG144">
        <f t="shared" si="51"/>
        <v>-90</v>
      </c>
      <c r="CL144" t="s">
        <v>3</v>
      </c>
      <c r="CM144">
        <v>142</v>
      </c>
      <c r="CO144">
        <f t="shared" si="52"/>
        <v>0</v>
      </c>
      <c r="CP144">
        <f t="shared" si="53"/>
        <v>0</v>
      </c>
      <c r="CV144" t="s">
        <v>3</v>
      </c>
      <c r="CW144">
        <v>142</v>
      </c>
      <c r="CY144">
        <v>1.5756460000000001</v>
      </c>
      <c r="CZ144">
        <v>-0.75517500000000004</v>
      </c>
      <c r="DA144">
        <v>0.19289899999999999</v>
      </c>
      <c r="DB144" t="s">
        <v>3</v>
      </c>
      <c r="DC144">
        <v>142</v>
      </c>
    </row>
    <row r="145" spans="2:107">
      <c r="B145" t="s">
        <v>3</v>
      </c>
      <c r="C145">
        <v>143</v>
      </c>
      <c r="D145">
        <v>0</v>
      </c>
      <c r="E145">
        <f t="shared" si="38"/>
        <v>0</v>
      </c>
      <c r="G145">
        <f t="shared" si="39"/>
        <v>0</v>
      </c>
      <c r="H145">
        <v>0.32350400000000001</v>
      </c>
      <c r="I145">
        <f t="shared" si="40"/>
        <v>-18.535413855600186</v>
      </c>
      <c r="J145" t="s">
        <v>3</v>
      </c>
      <c r="K145">
        <v>143</v>
      </c>
      <c r="O145" t="s">
        <v>3</v>
      </c>
      <c r="P145">
        <v>143</v>
      </c>
      <c r="W145" t="s">
        <v>3</v>
      </c>
      <c r="X145">
        <v>143</v>
      </c>
      <c r="Y145">
        <v>0</v>
      </c>
      <c r="Z145">
        <f t="shared" si="41"/>
        <v>0</v>
      </c>
      <c r="AB145" t="s">
        <v>3</v>
      </c>
      <c r="AC145">
        <v>143</v>
      </c>
      <c r="AN145" t="s">
        <v>3</v>
      </c>
      <c r="AO145">
        <v>143</v>
      </c>
      <c r="AZ145" t="s">
        <v>3</v>
      </c>
      <c r="BA145">
        <v>140</v>
      </c>
      <c r="BB145">
        <v>0</v>
      </c>
      <c r="BC145">
        <f t="shared" si="54"/>
        <v>0</v>
      </c>
      <c r="BD145">
        <v>0</v>
      </c>
      <c r="BE145">
        <v>0</v>
      </c>
      <c r="BJ145" t="s">
        <v>3</v>
      </c>
      <c r="BK145">
        <v>143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f t="shared" si="42"/>
        <v>1.1916666666666667</v>
      </c>
      <c r="BU145">
        <f t="shared" si="43"/>
        <v>0</v>
      </c>
      <c r="BV145">
        <f t="shared" si="44"/>
        <v>0</v>
      </c>
      <c r="BW145">
        <f t="shared" si="45"/>
        <v>0</v>
      </c>
      <c r="BX145">
        <f t="shared" si="46"/>
        <v>0</v>
      </c>
      <c r="BY145">
        <f t="shared" si="47"/>
        <v>0</v>
      </c>
      <c r="BZ145">
        <f t="shared" si="48"/>
        <v>0</v>
      </c>
      <c r="CA145">
        <f t="shared" si="49"/>
        <v>0</v>
      </c>
      <c r="CB145">
        <f t="shared" si="50"/>
        <v>0</v>
      </c>
      <c r="CE145" t="s">
        <v>3</v>
      </c>
      <c r="CF145">
        <v>143</v>
      </c>
      <c r="CG145">
        <f t="shared" si="51"/>
        <v>-90</v>
      </c>
      <c r="CL145" t="s">
        <v>3</v>
      </c>
      <c r="CM145">
        <v>143</v>
      </c>
      <c r="CO145">
        <f t="shared" si="52"/>
        <v>0</v>
      </c>
      <c r="CP145">
        <f t="shared" si="53"/>
        <v>0</v>
      </c>
      <c r="CV145" t="s">
        <v>3</v>
      </c>
      <c r="CW145">
        <v>143</v>
      </c>
      <c r="CY145">
        <v>1.57874</v>
      </c>
      <c r="CZ145">
        <v>-0.74302900000000005</v>
      </c>
      <c r="DA145">
        <v>0.19455700000000001</v>
      </c>
      <c r="DB145" t="s">
        <v>3</v>
      </c>
      <c r="DC145">
        <v>143</v>
      </c>
    </row>
    <row r="146" spans="2:107">
      <c r="B146" t="s">
        <v>3</v>
      </c>
      <c r="C146">
        <v>144</v>
      </c>
      <c r="D146">
        <v>0</v>
      </c>
      <c r="E146">
        <f t="shared" si="38"/>
        <v>0</v>
      </c>
      <c r="G146">
        <f t="shared" si="39"/>
        <v>0</v>
      </c>
      <c r="H146">
        <v>0.31969799999999998</v>
      </c>
      <c r="I146">
        <f t="shared" si="40"/>
        <v>-18.317346118773393</v>
      </c>
      <c r="J146" t="s">
        <v>3</v>
      </c>
      <c r="K146">
        <v>144</v>
      </c>
      <c r="O146" t="s">
        <v>3</v>
      </c>
      <c r="P146">
        <v>144</v>
      </c>
      <c r="W146" t="s">
        <v>3</v>
      </c>
      <c r="X146">
        <v>144</v>
      </c>
      <c r="Y146">
        <v>0</v>
      </c>
      <c r="Z146">
        <f t="shared" si="41"/>
        <v>0</v>
      </c>
      <c r="AB146" t="s">
        <v>3</v>
      </c>
      <c r="AC146">
        <v>144</v>
      </c>
      <c r="AN146" t="s">
        <v>3</v>
      </c>
      <c r="AO146">
        <v>144</v>
      </c>
      <c r="AZ146" t="s">
        <v>3</v>
      </c>
      <c r="BA146">
        <v>141</v>
      </c>
      <c r="BB146">
        <v>0</v>
      </c>
      <c r="BC146">
        <f t="shared" si="54"/>
        <v>0</v>
      </c>
      <c r="BD146">
        <v>0</v>
      </c>
      <c r="BE146">
        <v>0</v>
      </c>
      <c r="BJ146" t="s">
        <v>3</v>
      </c>
      <c r="BK146">
        <v>144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f t="shared" si="42"/>
        <v>1.2</v>
      </c>
      <c r="BU146">
        <f t="shared" si="43"/>
        <v>0</v>
      </c>
      <c r="BV146">
        <f t="shared" si="44"/>
        <v>0</v>
      </c>
      <c r="BW146">
        <f t="shared" si="45"/>
        <v>0</v>
      </c>
      <c r="BX146">
        <f t="shared" si="46"/>
        <v>0</v>
      </c>
      <c r="BY146">
        <f t="shared" si="47"/>
        <v>0</v>
      </c>
      <c r="BZ146">
        <f t="shared" si="48"/>
        <v>0</v>
      </c>
      <c r="CA146">
        <f t="shared" si="49"/>
        <v>0</v>
      </c>
      <c r="CB146">
        <f t="shared" si="50"/>
        <v>0</v>
      </c>
      <c r="CE146" t="s">
        <v>3</v>
      </c>
      <c r="CF146">
        <v>144</v>
      </c>
      <c r="CG146">
        <f t="shared" si="51"/>
        <v>-90</v>
      </c>
      <c r="CL146" t="s">
        <v>3</v>
      </c>
      <c r="CM146">
        <v>144</v>
      </c>
      <c r="CO146">
        <f t="shared" si="52"/>
        <v>0</v>
      </c>
      <c r="CP146">
        <f t="shared" si="53"/>
        <v>0</v>
      </c>
      <c r="CV146" t="s">
        <v>3</v>
      </c>
      <c r="CW146">
        <v>144</v>
      </c>
      <c r="CY146">
        <v>1.5814269999999999</v>
      </c>
      <c r="CZ146">
        <v>-0.73097800000000002</v>
      </c>
      <c r="DA146">
        <v>0.19640199999999999</v>
      </c>
      <c r="DB146" t="s">
        <v>3</v>
      </c>
      <c r="DC146">
        <v>144</v>
      </c>
    </row>
    <row r="147" spans="2:107">
      <c r="B147" t="s">
        <v>3</v>
      </c>
      <c r="C147">
        <v>145</v>
      </c>
      <c r="D147">
        <v>0</v>
      </c>
      <c r="E147">
        <f t="shared" si="38"/>
        <v>0</v>
      </c>
      <c r="G147">
        <f t="shared" si="39"/>
        <v>0</v>
      </c>
      <c r="H147">
        <v>0.310751</v>
      </c>
      <c r="I147">
        <f t="shared" si="40"/>
        <v>-17.804720779469847</v>
      </c>
      <c r="J147" t="s">
        <v>3</v>
      </c>
      <c r="K147">
        <v>145</v>
      </c>
      <c r="O147" t="s">
        <v>3</v>
      </c>
      <c r="P147">
        <v>145</v>
      </c>
      <c r="W147" t="s">
        <v>3</v>
      </c>
      <c r="X147">
        <v>145</v>
      </c>
      <c r="Y147">
        <v>0</v>
      </c>
      <c r="Z147">
        <f t="shared" si="41"/>
        <v>0</v>
      </c>
      <c r="AB147" t="s">
        <v>3</v>
      </c>
      <c r="AC147">
        <v>145</v>
      </c>
      <c r="AN147" t="s">
        <v>3</v>
      </c>
      <c r="AO147">
        <v>145</v>
      </c>
      <c r="AZ147" t="s">
        <v>3</v>
      </c>
      <c r="BA147">
        <v>142</v>
      </c>
      <c r="BB147">
        <v>0</v>
      </c>
      <c r="BC147">
        <f t="shared" si="54"/>
        <v>0</v>
      </c>
      <c r="BD147">
        <v>0</v>
      </c>
      <c r="BE147">
        <v>0</v>
      </c>
      <c r="BJ147" t="s">
        <v>3</v>
      </c>
      <c r="BK147">
        <v>145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f t="shared" si="42"/>
        <v>1.2083333333333333</v>
      </c>
      <c r="BU147">
        <f t="shared" si="43"/>
        <v>0</v>
      </c>
      <c r="BV147">
        <f t="shared" si="44"/>
        <v>0</v>
      </c>
      <c r="BW147">
        <f t="shared" si="45"/>
        <v>0</v>
      </c>
      <c r="BX147">
        <f t="shared" si="46"/>
        <v>0</v>
      </c>
      <c r="BY147">
        <f t="shared" si="47"/>
        <v>0</v>
      </c>
      <c r="BZ147">
        <f t="shared" si="48"/>
        <v>0</v>
      </c>
      <c r="CA147">
        <f t="shared" si="49"/>
        <v>0</v>
      </c>
      <c r="CB147">
        <f t="shared" si="50"/>
        <v>0</v>
      </c>
      <c r="CE147" t="s">
        <v>3</v>
      </c>
      <c r="CF147">
        <v>145</v>
      </c>
      <c r="CG147">
        <f t="shared" si="51"/>
        <v>-90</v>
      </c>
      <c r="CL147" t="s">
        <v>3</v>
      </c>
      <c r="CM147">
        <v>145</v>
      </c>
      <c r="CO147">
        <f t="shared" si="52"/>
        <v>0</v>
      </c>
      <c r="CP147">
        <f t="shared" si="53"/>
        <v>0</v>
      </c>
      <c r="CV147" t="s">
        <v>3</v>
      </c>
      <c r="CW147">
        <v>145</v>
      </c>
      <c r="CY147">
        <v>1.583666</v>
      </c>
      <c r="CZ147">
        <v>-0.71903099999999998</v>
      </c>
      <c r="DA147">
        <v>0.198411</v>
      </c>
      <c r="DB147" t="s">
        <v>3</v>
      </c>
      <c r="DC147">
        <v>145</v>
      </c>
    </row>
    <row r="148" spans="2:107">
      <c r="B148" t="s">
        <v>3</v>
      </c>
      <c r="C148">
        <v>146</v>
      </c>
      <c r="D148">
        <v>0</v>
      </c>
      <c r="E148">
        <f t="shared" si="38"/>
        <v>0</v>
      </c>
      <c r="G148">
        <f t="shared" si="39"/>
        <v>0</v>
      </c>
      <c r="H148">
        <v>0.29808699999999999</v>
      </c>
      <c r="I148">
        <f t="shared" si="40"/>
        <v>-17.079127027716169</v>
      </c>
      <c r="J148" t="s">
        <v>3</v>
      </c>
      <c r="K148">
        <v>146</v>
      </c>
      <c r="O148" t="s">
        <v>3</v>
      </c>
      <c r="P148">
        <v>146</v>
      </c>
      <c r="W148" t="s">
        <v>3</v>
      </c>
      <c r="X148">
        <v>146</v>
      </c>
      <c r="Y148">
        <v>0</v>
      </c>
      <c r="Z148">
        <f t="shared" si="41"/>
        <v>0</v>
      </c>
      <c r="AB148" t="s">
        <v>3</v>
      </c>
      <c r="AC148">
        <v>146</v>
      </c>
      <c r="AN148" t="s">
        <v>3</v>
      </c>
      <c r="AO148">
        <v>146</v>
      </c>
      <c r="AZ148" t="s">
        <v>3</v>
      </c>
      <c r="BA148">
        <v>143</v>
      </c>
      <c r="BB148">
        <v>0</v>
      </c>
      <c r="BC148">
        <f t="shared" si="54"/>
        <v>0</v>
      </c>
      <c r="BD148">
        <v>0</v>
      </c>
      <c r="BE148">
        <v>0</v>
      </c>
      <c r="BJ148" t="s">
        <v>3</v>
      </c>
      <c r="BK148">
        <v>146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f t="shared" si="42"/>
        <v>1.2166666666666666</v>
      </c>
      <c r="BU148">
        <f t="shared" si="43"/>
        <v>0</v>
      </c>
      <c r="BV148">
        <f t="shared" si="44"/>
        <v>0</v>
      </c>
      <c r="BW148">
        <f t="shared" si="45"/>
        <v>0</v>
      </c>
      <c r="BX148">
        <f t="shared" si="46"/>
        <v>0</v>
      </c>
      <c r="BY148">
        <f t="shared" si="47"/>
        <v>0</v>
      </c>
      <c r="BZ148">
        <f t="shared" si="48"/>
        <v>0</v>
      </c>
      <c r="CA148">
        <f t="shared" si="49"/>
        <v>0</v>
      </c>
      <c r="CB148">
        <f t="shared" si="50"/>
        <v>0</v>
      </c>
      <c r="CE148" t="s">
        <v>3</v>
      </c>
      <c r="CF148">
        <v>146</v>
      </c>
      <c r="CG148">
        <f t="shared" si="51"/>
        <v>-90</v>
      </c>
      <c r="CL148" t="s">
        <v>3</v>
      </c>
      <c r="CM148">
        <v>146</v>
      </c>
      <c r="CO148">
        <f t="shared" si="52"/>
        <v>2.2606943169934639</v>
      </c>
      <c r="CP148">
        <f t="shared" si="53"/>
        <v>0</v>
      </c>
      <c r="CQ148">
        <v>1383.544922</v>
      </c>
      <c r="CV148" t="s">
        <v>3</v>
      </c>
      <c r="CW148">
        <v>146</v>
      </c>
      <c r="CY148">
        <v>1.5854200000000001</v>
      </c>
      <c r="CZ148">
        <v>-0.70719699999999996</v>
      </c>
      <c r="DA148">
        <v>0.20055200000000001</v>
      </c>
      <c r="DB148" t="s">
        <v>3</v>
      </c>
      <c r="DC148">
        <v>146</v>
      </c>
    </row>
    <row r="149" spans="2:107">
      <c r="B149" t="s">
        <v>3</v>
      </c>
      <c r="C149">
        <v>147</v>
      </c>
      <c r="D149">
        <v>0</v>
      </c>
      <c r="E149">
        <f t="shared" si="38"/>
        <v>0</v>
      </c>
      <c r="G149">
        <f t="shared" si="39"/>
        <v>0</v>
      </c>
      <c r="H149">
        <v>0.28388099999999999</v>
      </c>
      <c r="I149">
        <f t="shared" si="40"/>
        <v>-16.265183183953322</v>
      </c>
      <c r="J149" t="s">
        <v>3</v>
      </c>
      <c r="K149">
        <v>147</v>
      </c>
      <c r="O149" t="s">
        <v>3</v>
      </c>
      <c r="P149">
        <v>147</v>
      </c>
      <c r="W149" t="s">
        <v>3</v>
      </c>
      <c r="X149">
        <v>147</v>
      </c>
      <c r="Y149">
        <v>0</v>
      </c>
      <c r="Z149">
        <f t="shared" si="41"/>
        <v>0</v>
      </c>
      <c r="AB149" t="s">
        <v>3</v>
      </c>
      <c r="AC149">
        <v>147</v>
      </c>
      <c r="AN149" t="s">
        <v>3</v>
      </c>
      <c r="AO149">
        <v>147</v>
      </c>
      <c r="AZ149" t="s">
        <v>3</v>
      </c>
      <c r="BA149">
        <v>144</v>
      </c>
      <c r="BB149">
        <v>0</v>
      </c>
      <c r="BC149">
        <f t="shared" si="54"/>
        <v>0</v>
      </c>
      <c r="BD149">
        <v>0</v>
      </c>
      <c r="BE149">
        <v>0</v>
      </c>
      <c r="BJ149" t="s">
        <v>3</v>
      </c>
      <c r="BK149">
        <v>147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f t="shared" si="42"/>
        <v>1.2250000000000001</v>
      </c>
      <c r="BU149">
        <f t="shared" si="43"/>
        <v>0</v>
      </c>
      <c r="BV149">
        <f t="shared" si="44"/>
        <v>0</v>
      </c>
      <c r="BW149">
        <f t="shared" si="45"/>
        <v>0</v>
      </c>
      <c r="BX149">
        <f t="shared" si="46"/>
        <v>0</v>
      </c>
      <c r="BY149">
        <f t="shared" si="47"/>
        <v>0</v>
      </c>
      <c r="BZ149">
        <f t="shared" si="48"/>
        <v>0</v>
      </c>
      <c r="CA149">
        <f t="shared" si="49"/>
        <v>0</v>
      </c>
      <c r="CB149">
        <f t="shared" si="50"/>
        <v>0</v>
      </c>
      <c r="CE149" t="s">
        <v>3</v>
      </c>
      <c r="CF149">
        <v>147</v>
      </c>
      <c r="CG149">
        <f t="shared" si="51"/>
        <v>-90</v>
      </c>
      <c r="CL149" t="s">
        <v>3</v>
      </c>
      <c r="CM149">
        <v>147</v>
      </c>
      <c r="CO149">
        <f t="shared" si="52"/>
        <v>0.7288315718954248</v>
      </c>
      <c r="CP149">
        <f t="shared" si="53"/>
        <v>0</v>
      </c>
      <c r="CQ149">
        <v>446.04492199999999</v>
      </c>
      <c r="CV149" t="s">
        <v>3</v>
      </c>
      <c r="CW149">
        <v>147</v>
      </c>
      <c r="CY149">
        <v>1.586667</v>
      </c>
      <c r="CZ149">
        <v>-0.69547300000000001</v>
      </c>
      <c r="DA149">
        <v>0.20278599999999999</v>
      </c>
      <c r="DB149" t="s">
        <v>3</v>
      </c>
      <c r="DC149">
        <v>147</v>
      </c>
    </row>
    <row r="150" spans="2:107">
      <c r="B150" t="s">
        <v>3</v>
      </c>
      <c r="C150">
        <v>148</v>
      </c>
      <c r="D150">
        <v>0</v>
      </c>
      <c r="E150">
        <f t="shared" si="38"/>
        <v>0</v>
      </c>
      <c r="G150">
        <f t="shared" si="39"/>
        <v>0</v>
      </c>
      <c r="H150">
        <v>0.27032600000000001</v>
      </c>
      <c r="I150">
        <f t="shared" si="40"/>
        <v>-15.488538892653493</v>
      </c>
      <c r="J150" t="s">
        <v>3</v>
      </c>
      <c r="K150">
        <v>148</v>
      </c>
      <c r="O150" t="s">
        <v>3</v>
      </c>
      <c r="P150">
        <v>148</v>
      </c>
      <c r="Q150">
        <v>535.64453100000003</v>
      </c>
      <c r="R150">
        <v>-300.78125</v>
      </c>
      <c r="S150">
        <v>921.99707000000001</v>
      </c>
      <c r="W150" t="s">
        <v>3</v>
      </c>
      <c r="X150">
        <v>148</v>
      </c>
      <c r="Y150">
        <v>0</v>
      </c>
      <c r="Z150">
        <f t="shared" si="41"/>
        <v>0</v>
      </c>
      <c r="AB150" t="s">
        <v>3</v>
      </c>
      <c r="AC150">
        <v>148</v>
      </c>
      <c r="AN150" t="s">
        <v>3</v>
      </c>
      <c r="AO150">
        <v>148</v>
      </c>
      <c r="AZ150" t="s">
        <v>3</v>
      </c>
      <c r="BA150">
        <v>145</v>
      </c>
      <c r="BB150">
        <v>0</v>
      </c>
      <c r="BC150">
        <f t="shared" si="54"/>
        <v>0</v>
      </c>
      <c r="BD150">
        <v>0</v>
      </c>
      <c r="BE150">
        <v>0</v>
      </c>
      <c r="BJ150" t="s">
        <v>3</v>
      </c>
      <c r="BK150">
        <v>148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f t="shared" si="42"/>
        <v>1.2333333333333334</v>
      </c>
      <c r="BU150">
        <f t="shared" si="43"/>
        <v>0</v>
      </c>
      <c r="BV150">
        <f t="shared" si="44"/>
        <v>0</v>
      </c>
      <c r="BW150">
        <f t="shared" si="45"/>
        <v>0</v>
      </c>
      <c r="BX150">
        <f t="shared" si="46"/>
        <v>0</v>
      </c>
      <c r="BY150">
        <f t="shared" si="47"/>
        <v>0</v>
      </c>
      <c r="BZ150">
        <f t="shared" si="48"/>
        <v>0</v>
      </c>
      <c r="CA150">
        <f t="shared" si="49"/>
        <v>0</v>
      </c>
      <c r="CB150">
        <f t="shared" si="50"/>
        <v>0</v>
      </c>
      <c r="CE150" t="s">
        <v>3</v>
      </c>
      <c r="CF150">
        <v>148</v>
      </c>
      <c r="CG150">
        <f t="shared" si="51"/>
        <v>-90</v>
      </c>
      <c r="CL150" t="s">
        <v>3</v>
      </c>
      <c r="CM150">
        <v>148</v>
      </c>
      <c r="CO150">
        <f t="shared" si="52"/>
        <v>1.9734700522875819</v>
      </c>
      <c r="CP150">
        <f t="shared" si="53"/>
        <v>0</v>
      </c>
      <c r="CQ150">
        <v>1207.763672</v>
      </c>
      <c r="CV150" t="s">
        <v>3</v>
      </c>
      <c r="CW150">
        <v>148</v>
      </c>
      <c r="CY150">
        <v>1.5873980000000001</v>
      </c>
      <c r="CZ150">
        <v>-0.68384800000000001</v>
      </c>
      <c r="DA150">
        <v>0.205072</v>
      </c>
      <c r="DB150" t="s">
        <v>3</v>
      </c>
      <c r="DC150">
        <v>148</v>
      </c>
    </row>
    <row r="151" spans="2:107">
      <c r="B151" t="s">
        <v>3</v>
      </c>
      <c r="C151">
        <v>149</v>
      </c>
      <c r="D151">
        <v>0</v>
      </c>
      <c r="E151">
        <f t="shared" si="38"/>
        <v>0</v>
      </c>
      <c r="G151">
        <f t="shared" si="39"/>
        <v>0</v>
      </c>
      <c r="H151">
        <v>0.25890099999999999</v>
      </c>
      <c r="I151">
        <f t="shared" si="40"/>
        <v>-14.833934611716526</v>
      </c>
      <c r="J151" t="s">
        <v>3</v>
      </c>
      <c r="K151">
        <v>149</v>
      </c>
      <c r="O151" t="s">
        <v>3</v>
      </c>
      <c r="P151">
        <v>149</v>
      </c>
      <c r="Q151">
        <v>-299.31640599999997</v>
      </c>
      <c r="R151">
        <v>26.367187999999999</v>
      </c>
      <c r="S151">
        <v>365.35644500000001</v>
      </c>
      <c r="W151" t="s">
        <v>3</v>
      </c>
      <c r="X151">
        <v>149</v>
      </c>
      <c r="Y151">
        <v>0</v>
      </c>
      <c r="Z151">
        <f t="shared" si="41"/>
        <v>0</v>
      </c>
      <c r="AB151" t="s">
        <v>3</v>
      </c>
      <c r="AC151">
        <v>149</v>
      </c>
      <c r="AN151" t="s">
        <v>3</v>
      </c>
      <c r="AO151">
        <v>149</v>
      </c>
      <c r="AZ151" t="s">
        <v>3</v>
      </c>
      <c r="BA151">
        <v>146</v>
      </c>
      <c r="BB151">
        <v>0</v>
      </c>
      <c r="BC151">
        <f t="shared" si="54"/>
        <v>0</v>
      </c>
      <c r="BD151">
        <v>0</v>
      </c>
      <c r="BE151">
        <v>0</v>
      </c>
      <c r="BJ151" t="s">
        <v>3</v>
      </c>
      <c r="BK151">
        <v>149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f t="shared" si="42"/>
        <v>1.2416666666666667</v>
      </c>
      <c r="BU151">
        <f t="shared" si="43"/>
        <v>0</v>
      </c>
      <c r="BV151">
        <f t="shared" si="44"/>
        <v>0</v>
      </c>
      <c r="BW151">
        <f t="shared" si="45"/>
        <v>0</v>
      </c>
      <c r="BX151">
        <f t="shared" si="46"/>
        <v>0</v>
      </c>
      <c r="BY151">
        <f t="shared" si="47"/>
        <v>0</v>
      </c>
      <c r="BZ151">
        <f t="shared" si="48"/>
        <v>0</v>
      </c>
      <c r="CA151">
        <f t="shared" si="49"/>
        <v>0</v>
      </c>
      <c r="CB151">
        <f t="shared" si="50"/>
        <v>0</v>
      </c>
      <c r="CE151" t="s">
        <v>3</v>
      </c>
      <c r="CF151">
        <v>149</v>
      </c>
      <c r="CG151">
        <f t="shared" si="51"/>
        <v>-90</v>
      </c>
      <c r="CL151" t="s">
        <v>3</v>
      </c>
      <c r="CM151">
        <v>149</v>
      </c>
      <c r="CO151">
        <f t="shared" si="52"/>
        <v>1.7660303055555557</v>
      </c>
      <c r="CP151">
        <f t="shared" si="53"/>
        <v>0</v>
      </c>
      <c r="CQ151">
        <v>1080.810547</v>
      </c>
      <c r="CV151" t="s">
        <v>3</v>
      </c>
      <c r="CW151">
        <v>149</v>
      </c>
      <c r="CY151">
        <v>1.5876250000000001</v>
      </c>
      <c r="CZ151">
        <v>-0.67230299999999998</v>
      </c>
      <c r="DA151">
        <v>0.20738899999999999</v>
      </c>
      <c r="DB151" t="s">
        <v>3</v>
      </c>
      <c r="DC151">
        <v>149</v>
      </c>
    </row>
    <row r="152" spans="2:107">
      <c r="B152" t="s">
        <v>3</v>
      </c>
      <c r="C152">
        <v>150</v>
      </c>
      <c r="D152">
        <v>0</v>
      </c>
      <c r="E152">
        <f t="shared" si="38"/>
        <v>0</v>
      </c>
      <c r="G152">
        <f t="shared" si="39"/>
        <v>0</v>
      </c>
      <c r="H152">
        <v>0.25006299999999998</v>
      </c>
      <c r="I152">
        <f t="shared" si="40"/>
        <v>-14.327554512379905</v>
      </c>
      <c r="J152" t="s">
        <v>3</v>
      </c>
      <c r="K152">
        <v>150</v>
      </c>
      <c r="O152" t="s">
        <v>3</v>
      </c>
      <c r="P152">
        <v>150</v>
      </c>
      <c r="Q152">
        <v>335.44921900000003</v>
      </c>
      <c r="R152">
        <v>-46.875</v>
      </c>
      <c r="S152">
        <v>1302.8564449999999</v>
      </c>
      <c r="W152" t="s">
        <v>3</v>
      </c>
      <c r="X152">
        <v>150</v>
      </c>
      <c r="Y152">
        <v>0</v>
      </c>
      <c r="Z152">
        <f t="shared" si="41"/>
        <v>0</v>
      </c>
      <c r="AB152" t="s">
        <v>3</v>
      </c>
      <c r="AC152">
        <v>150</v>
      </c>
      <c r="AN152" t="s">
        <v>3</v>
      </c>
      <c r="AO152">
        <v>150</v>
      </c>
      <c r="AZ152" t="s">
        <v>3</v>
      </c>
      <c r="BA152">
        <v>147</v>
      </c>
      <c r="BB152">
        <v>0</v>
      </c>
      <c r="BC152">
        <f t="shared" si="54"/>
        <v>0</v>
      </c>
      <c r="BD152">
        <v>0</v>
      </c>
      <c r="BE152">
        <v>0</v>
      </c>
      <c r="BJ152" t="s">
        <v>3</v>
      </c>
      <c r="BK152">
        <v>150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f t="shared" si="42"/>
        <v>1.25</v>
      </c>
      <c r="BU152">
        <f t="shared" si="43"/>
        <v>0</v>
      </c>
      <c r="BV152">
        <f t="shared" si="44"/>
        <v>0</v>
      </c>
      <c r="BW152">
        <f t="shared" si="45"/>
        <v>0</v>
      </c>
      <c r="BX152">
        <f t="shared" si="46"/>
        <v>0</v>
      </c>
      <c r="BY152">
        <f t="shared" si="47"/>
        <v>0</v>
      </c>
      <c r="BZ152">
        <f t="shared" si="48"/>
        <v>0</v>
      </c>
      <c r="CA152">
        <f t="shared" si="49"/>
        <v>0</v>
      </c>
      <c r="CB152">
        <f t="shared" si="50"/>
        <v>0</v>
      </c>
      <c r="CE152" t="s">
        <v>3</v>
      </c>
      <c r="CF152">
        <v>150</v>
      </c>
      <c r="CG152">
        <f t="shared" si="51"/>
        <v>-90</v>
      </c>
      <c r="CL152" t="s">
        <v>3</v>
      </c>
      <c r="CM152">
        <v>150</v>
      </c>
      <c r="CO152">
        <f t="shared" si="52"/>
        <v>1.7341164983660131</v>
      </c>
      <c r="CP152">
        <f t="shared" si="53"/>
        <v>0</v>
      </c>
      <c r="CQ152">
        <v>1061.279297</v>
      </c>
      <c r="CV152" t="s">
        <v>3</v>
      </c>
      <c r="CW152">
        <v>150</v>
      </c>
      <c r="CY152">
        <v>1.5873729999999999</v>
      </c>
      <c r="CZ152">
        <v>-0.66081199999999995</v>
      </c>
      <c r="DA152">
        <v>0.209728</v>
      </c>
      <c r="DB152" t="s">
        <v>3</v>
      </c>
      <c r="DC152">
        <v>150</v>
      </c>
    </row>
    <row r="153" spans="2:107">
      <c r="B153" t="s">
        <v>3</v>
      </c>
      <c r="C153">
        <v>151</v>
      </c>
      <c r="D153">
        <v>0</v>
      </c>
      <c r="E153">
        <f t="shared" si="38"/>
        <v>0</v>
      </c>
      <c r="G153">
        <f t="shared" si="39"/>
        <v>0</v>
      </c>
      <c r="H153">
        <v>0.24347099999999999</v>
      </c>
      <c r="I153">
        <f t="shared" si="40"/>
        <v>-13.949860733829665</v>
      </c>
      <c r="J153" t="s">
        <v>3</v>
      </c>
      <c r="K153">
        <v>151</v>
      </c>
      <c r="O153" t="s">
        <v>3</v>
      </c>
      <c r="P153">
        <v>151</v>
      </c>
      <c r="Q153">
        <v>76.660156000000001</v>
      </c>
      <c r="R153">
        <v>333.984375</v>
      </c>
      <c r="S153">
        <v>1527.4658199999999</v>
      </c>
      <c r="W153" t="s">
        <v>3</v>
      </c>
      <c r="X153">
        <v>151</v>
      </c>
      <c r="Y153">
        <v>0</v>
      </c>
      <c r="Z153">
        <f t="shared" si="41"/>
        <v>0</v>
      </c>
      <c r="AB153" t="s">
        <v>3</v>
      </c>
      <c r="AC153">
        <v>151</v>
      </c>
      <c r="AN153" t="s">
        <v>3</v>
      </c>
      <c r="AO153">
        <v>151</v>
      </c>
      <c r="AZ153" t="s">
        <v>3</v>
      </c>
      <c r="BA153">
        <v>148</v>
      </c>
      <c r="BB153">
        <v>0</v>
      </c>
      <c r="BC153">
        <f t="shared" si="54"/>
        <v>0</v>
      </c>
      <c r="BD153">
        <v>0</v>
      </c>
      <c r="BE153">
        <v>0</v>
      </c>
      <c r="BJ153" t="s">
        <v>3</v>
      </c>
      <c r="BK153">
        <v>151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f t="shared" si="42"/>
        <v>1.2583333333333333</v>
      </c>
      <c r="BU153">
        <f t="shared" si="43"/>
        <v>0</v>
      </c>
      <c r="BV153">
        <f t="shared" si="44"/>
        <v>0</v>
      </c>
      <c r="BW153">
        <f t="shared" si="45"/>
        <v>0</v>
      </c>
      <c r="BX153">
        <f t="shared" si="46"/>
        <v>0</v>
      </c>
      <c r="BY153">
        <f t="shared" si="47"/>
        <v>0</v>
      </c>
      <c r="BZ153">
        <f t="shared" si="48"/>
        <v>0</v>
      </c>
      <c r="CA153">
        <f t="shared" si="49"/>
        <v>0</v>
      </c>
      <c r="CB153">
        <f t="shared" si="50"/>
        <v>0</v>
      </c>
      <c r="CE153" t="s">
        <v>3</v>
      </c>
      <c r="CF153">
        <v>151</v>
      </c>
      <c r="CG153">
        <f t="shared" si="51"/>
        <v>-90</v>
      </c>
      <c r="CL153" t="s">
        <v>3</v>
      </c>
      <c r="CM153">
        <v>151</v>
      </c>
      <c r="CO153">
        <f t="shared" si="52"/>
        <v>1.8298579199346405</v>
      </c>
      <c r="CP153">
        <f t="shared" si="53"/>
        <v>0</v>
      </c>
      <c r="CQ153">
        <v>1119.873047</v>
      </c>
      <c r="CV153" t="s">
        <v>3</v>
      </c>
      <c r="CW153">
        <v>151</v>
      </c>
      <c r="CY153">
        <v>1.5866800000000001</v>
      </c>
      <c r="CZ153">
        <v>-0.64934700000000001</v>
      </c>
      <c r="DA153">
        <v>0.21207999999999999</v>
      </c>
      <c r="DB153" t="s">
        <v>3</v>
      </c>
      <c r="DC153">
        <v>151</v>
      </c>
    </row>
    <row r="154" spans="2:107">
      <c r="B154" t="s">
        <v>3</v>
      </c>
      <c r="C154">
        <v>152</v>
      </c>
      <c r="D154">
        <v>0</v>
      </c>
      <c r="E154">
        <f t="shared" si="38"/>
        <v>0</v>
      </c>
      <c r="G154">
        <f t="shared" si="39"/>
        <v>0</v>
      </c>
      <c r="H154">
        <v>0.23843900000000001</v>
      </c>
      <c r="I154">
        <f t="shared" si="40"/>
        <v>-13.661548371319837</v>
      </c>
      <c r="J154" t="s">
        <v>3</v>
      </c>
      <c r="K154">
        <v>152</v>
      </c>
      <c r="O154" t="s">
        <v>3</v>
      </c>
      <c r="P154">
        <v>152</v>
      </c>
      <c r="Q154">
        <v>-40.527343999999999</v>
      </c>
      <c r="R154">
        <v>270.507813</v>
      </c>
      <c r="S154">
        <v>1361.4501949999999</v>
      </c>
      <c r="W154" t="s">
        <v>3</v>
      </c>
      <c r="X154">
        <v>152</v>
      </c>
      <c r="Y154">
        <v>0</v>
      </c>
      <c r="Z154">
        <f t="shared" si="41"/>
        <v>0</v>
      </c>
      <c r="AB154" t="s">
        <v>3</v>
      </c>
      <c r="AC154">
        <v>152</v>
      </c>
      <c r="AN154" t="s">
        <v>3</v>
      </c>
      <c r="AO154">
        <v>152</v>
      </c>
      <c r="AZ154" t="s">
        <v>3</v>
      </c>
      <c r="BA154">
        <v>149</v>
      </c>
      <c r="BB154">
        <v>0</v>
      </c>
      <c r="BC154">
        <f t="shared" si="54"/>
        <v>0</v>
      </c>
      <c r="BD154">
        <v>0</v>
      </c>
      <c r="BE154">
        <v>0</v>
      </c>
      <c r="BJ154" t="s">
        <v>3</v>
      </c>
      <c r="BK154">
        <v>152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f t="shared" si="42"/>
        <v>1.2666666666666666</v>
      </c>
      <c r="BU154">
        <f t="shared" si="43"/>
        <v>0</v>
      </c>
      <c r="BV154">
        <f t="shared" si="44"/>
        <v>0</v>
      </c>
      <c r="BW154">
        <f t="shared" si="45"/>
        <v>0</v>
      </c>
      <c r="BX154">
        <f t="shared" si="46"/>
        <v>0</v>
      </c>
      <c r="BY154">
        <f t="shared" si="47"/>
        <v>0</v>
      </c>
      <c r="BZ154">
        <f t="shared" si="48"/>
        <v>0</v>
      </c>
      <c r="CA154">
        <f t="shared" si="49"/>
        <v>0</v>
      </c>
      <c r="CB154">
        <f t="shared" si="50"/>
        <v>0</v>
      </c>
      <c r="CE154" t="s">
        <v>3</v>
      </c>
      <c r="CF154">
        <v>152</v>
      </c>
      <c r="CG154">
        <f t="shared" si="51"/>
        <v>-90</v>
      </c>
      <c r="CL154" t="s">
        <v>3</v>
      </c>
      <c r="CM154">
        <v>152</v>
      </c>
      <c r="CO154">
        <f t="shared" si="52"/>
        <v>3.10641020751634</v>
      </c>
      <c r="CP154">
        <f t="shared" si="53"/>
        <v>0</v>
      </c>
      <c r="CQ154">
        <v>1901.123047</v>
      </c>
      <c r="CV154" t="s">
        <v>3</v>
      </c>
      <c r="CW154">
        <v>152</v>
      </c>
      <c r="CY154">
        <v>1.585583</v>
      </c>
      <c r="CZ154">
        <v>-0.63787300000000002</v>
      </c>
      <c r="DA154">
        <v>0.21443699999999999</v>
      </c>
      <c r="DB154" t="s">
        <v>3</v>
      </c>
      <c r="DC154">
        <v>152</v>
      </c>
    </row>
    <row r="155" spans="2:107">
      <c r="B155" t="s">
        <v>3</v>
      </c>
      <c r="C155">
        <v>153</v>
      </c>
      <c r="D155">
        <v>0</v>
      </c>
      <c r="E155">
        <f t="shared" si="38"/>
        <v>0</v>
      </c>
      <c r="G155">
        <f t="shared" si="39"/>
        <v>0</v>
      </c>
      <c r="H155">
        <v>0.23429800000000001</v>
      </c>
      <c r="I155">
        <f t="shared" si="40"/>
        <v>-13.424286548356163</v>
      </c>
      <c r="J155" t="s">
        <v>3</v>
      </c>
      <c r="K155">
        <v>153</v>
      </c>
      <c r="O155" t="s">
        <v>3</v>
      </c>
      <c r="P155">
        <v>153</v>
      </c>
      <c r="Q155">
        <v>-94.238281000000001</v>
      </c>
      <c r="R155">
        <v>41.015625</v>
      </c>
      <c r="S155">
        <v>1771.6064449999999</v>
      </c>
      <c r="W155" t="s">
        <v>3</v>
      </c>
      <c r="X155">
        <v>153</v>
      </c>
      <c r="Y155">
        <v>0</v>
      </c>
      <c r="Z155">
        <f t="shared" si="41"/>
        <v>0</v>
      </c>
      <c r="AB155" t="s">
        <v>3</v>
      </c>
      <c r="AC155">
        <v>153</v>
      </c>
      <c r="AN155" t="s">
        <v>3</v>
      </c>
      <c r="AO155">
        <v>153</v>
      </c>
      <c r="AZ155" t="s">
        <v>3</v>
      </c>
      <c r="BA155">
        <v>150</v>
      </c>
      <c r="BB155">
        <v>0</v>
      </c>
      <c r="BC155">
        <f t="shared" si="54"/>
        <v>0</v>
      </c>
      <c r="BD155">
        <v>0</v>
      </c>
      <c r="BE155">
        <v>0</v>
      </c>
      <c r="BJ155" t="s">
        <v>3</v>
      </c>
      <c r="BK155">
        <v>153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f t="shared" si="42"/>
        <v>1.2749999999999999</v>
      </c>
      <c r="BU155">
        <f t="shared" si="43"/>
        <v>0</v>
      </c>
      <c r="BV155">
        <f t="shared" si="44"/>
        <v>0</v>
      </c>
      <c r="BW155">
        <f t="shared" si="45"/>
        <v>0</v>
      </c>
      <c r="BX155">
        <f t="shared" si="46"/>
        <v>0</v>
      </c>
      <c r="BY155">
        <f t="shared" si="47"/>
        <v>0</v>
      </c>
      <c r="BZ155">
        <f t="shared" si="48"/>
        <v>0</v>
      </c>
      <c r="CA155">
        <f t="shared" si="49"/>
        <v>0</v>
      </c>
      <c r="CB155">
        <f t="shared" si="50"/>
        <v>0</v>
      </c>
      <c r="CE155" t="s">
        <v>3</v>
      </c>
      <c r="CF155">
        <v>153</v>
      </c>
      <c r="CG155">
        <f t="shared" si="51"/>
        <v>-90</v>
      </c>
      <c r="CL155" t="s">
        <v>3</v>
      </c>
      <c r="CM155">
        <v>153</v>
      </c>
      <c r="CO155">
        <f t="shared" si="52"/>
        <v>3.8723415800653593</v>
      </c>
      <c r="CP155">
        <f t="shared" si="53"/>
        <v>0</v>
      </c>
      <c r="CQ155">
        <v>2369.873047</v>
      </c>
      <c r="CV155" t="s">
        <v>3</v>
      </c>
      <c r="CW155">
        <v>153</v>
      </c>
      <c r="CY155">
        <v>1.584114</v>
      </c>
      <c r="CZ155">
        <v>-0.62635399999999997</v>
      </c>
      <c r="DA155">
        <v>0.21680099999999999</v>
      </c>
      <c r="DB155" t="s">
        <v>3</v>
      </c>
      <c r="DC155">
        <v>153</v>
      </c>
    </row>
    <row r="156" spans="2:107">
      <c r="B156" t="s">
        <v>3</v>
      </c>
      <c r="C156">
        <v>154</v>
      </c>
      <c r="D156">
        <v>0</v>
      </c>
      <c r="E156">
        <f t="shared" si="38"/>
        <v>0</v>
      </c>
      <c r="G156">
        <f t="shared" si="39"/>
        <v>0</v>
      </c>
      <c r="H156">
        <v>0.23055200000000001</v>
      </c>
      <c r="I156">
        <f t="shared" si="40"/>
        <v>-13.209656558300157</v>
      </c>
      <c r="J156" t="s">
        <v>3</v>
      </c>
      <c r="K156">
        <v>154</v>
      </c>
      <c r="O156" t="s">
        <v>3</v>
      </c>
      <c r="P156">
        <v>154</v>
      </c>
      <c r="Q156">
        <v>169.433594</v>
      </c>
      <c r="R156">
        <v>236.328125</v>
      </c>
      <c r="S156">
        <v>2670.0439449999999</v>
      </c>
      <c r="W156" t="s">
        <v>3</v>
      </c>
      <c r="X156">
        <v>154</v>
      </c>
      <c r="Y156">
        <v>0</v>
      </c>
      <c r="Z156">
        <f t="shared" si="41"/>
        <v>0</v>
      </c>
      <c r="AB156" t="s">
        <v>3</v>
      </c>
      <c r="AC156">
        <v>154</v>
      </c>
      <c r="AN156" t="s">
        <v>3</v>
      </c>
      <c r="AO156">
        <v>154</v>
      </c>
      <c r="AZ156" t="s">
        <v>3</v>
      </c>
      <c r="BA156">
        <v>151</v>
      </c>
      <c r="BB156">
        <v>0</v>
      </c>
      <c r="BC156">
        <f t="shared" si="54"/>
        <v>0</v>
      </c>
      <c r="BD156">
        <v>0</v>
      </c>
      <c r="BE156">
        <v>0</v>
      </c>
      <c r="BJ156" t="s">
        <v>3</v>
      </c>
      <c r="BK156">
        <v>154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f t="shared" si="42"/>
        <v>1.2833333333333334</v>
      </c>
      <c r="BU156">
        <f t="shared" si="43"/>
        <v>0</v>
      </c>
      <c r="BV156">
        <f t="shared" si="44"/>
        <v>0</v>
      </c>
      <c r="BW156">
        <f t="shared" si="45"/>
        <v>0</v>
      </c>
      <c r="BX156">
        <f t="shared" si="46"/>
        <v>0</v>
      </c>
      <c r="BY156">
        <f t="shared" si="47"/>
        <v>0</v>
      </c>
      <c r="BZ156">
        <f t="shared" si="48"/>
        <v>0</v>
      </c>
      <c r="CA156">
        <f t="shared" si="49"/>
        <v>0</v>
      </c>
      <c r="CB156">
        <f t="shared" si="50"/>
        <v>0</v>
      </c>
      <c r="CE156" t="s">
        <v>3</v>
      </c>
      <c r="CF156">
        <v>154</v>
      </c>
      <c r="CG156">
        <f t="shared" si="51"/>
        <v>-90</v>
      </c>
      <c r="CL156" t="s">
        <v>3</v>
      </c>
      <c r="CM156">
        <v>154</v>
      </c>
      <c r="CO156">
        <f t="shared" si="52"/>
        <v>4.3191348807189547</v>
      </c>
      <c r="CP156">
        <f t="shared" si="53"/>
        <v>0</v>
      </c>
      <c r="CQ156">
        <v>2643.310547</v>
      </c>
      <c r="CV156" t="s">
        <v>3</v>
      </c>
      <c r="CW156">
        <v>154</v>
      </c>
      <c r="CY156">
        <v>1.582301</v>
      </c>
      <c r="CZ156">
        <v>-0.61475900000000006</v>
      </c>
      <c r="DA156">
        <v>0.219191</v>
      </c>
      <c r="DB156" t="s">
        <v>3</v>
      </c>
      <c r="DC156">
        <v>154</v>
      </c>
    </row>
    <row r="157" spans="2:107">
      <c r="B157" t="s">
        <v>3</v>
      </c>
      <c r="C157">
        <v>155</v>
      </c>
      <c r="D157">
        <v>0</v>
      </c>
      <c r="E157">
        <f t="shared" si="38"/>
        <v>0</v>
      </c>
      <c r="G157">
        <f t="shared" si="39"/>
        <v>0</v>
      </c>
      <c r="H157">
        <v>0.226879</v>
      </c>
      <c r="I157">
        <f t="shared" si="40"/>
        <v>-12.999209160148604</v>
      </c>
      <c r="J157" t="s">
        <v>3</v>
      </c>
      <c r="K157">
        <v>155</v>
      </c>
      <c r="O157" t="s">
        <v>3</v>
      </c>
      <c r="P157">
        <v>155</v>
      </c>
      <c r="Q157">
        <v>374.51171900000003</v>
      </c>
      <c r="R157">
        <v>177.734375</v>
      </c>
      <c r="S157">
        <v>3207.1533199999999</v>
      </c>
      <c r="W157" t="s">
        <v>3</v>
      </c>
      <c r="X157">
        <v>155</v>
      </c>
      <c r="Y157">
        <v>0</v>
      </c>
      <c r="Z157">
        <f t="shared" si="41"/>
        <v>0</v>
      </c>
      <c r="AB157" t="s">
        <v>3</v>
      </c>
      <c r="AC157">
        <v>155</v>
      </c>
      <c r="AN157" t="s">
        <v>3</v>
      </c>
      <c r="AO157">
        <v>155</v>
      </c>
      <c r="AZ157" t="s">
        <v>3</v>
      </c>
      <c r="BA157">
        <v>152</v>
      </c>
      <c r="BB157">
        <v>0</v>
      </c>
      <c r="BC157">
        <f t="shared" si="54"/>
        <v>0</v>
      </c>
      <c r="BD157">
        <v>0</v>
      </c>
      <c r="BE157">
        <v>0</v>
      </c>
      <c r="BJ157" t="s">
        <v>3</v>
      </c>
      <c r="BK157">
        <v>155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f t="shared" si="42"/>
        <v>1.2916666666666667</v>
      </c>
      <c r="BU157">
        <f t="shared" si="43"/>
        <v>0</v>
      </c>
      <c r="BV157">
        <f t="shared" si="44"/>
        <v>0</v>
      </c>
      <c r="BW157">
        <f t="shared" si="45"/>
        <v>0</v>
      </c>
      <c r="BX157">
        <f t="shared" si="46"/>
        <v>0</v>
      </c>
      <c r="BY157">
        <f t="shared" si="47"/>
        <v>0</v>
      </c>
      <c r="BZ157">
        <f t="shared" si="48"/>
        <v>0</v>
      </c>
      <c r="CA157">
        <f t="shared" si="49"/>
        <v>0</v>
      </c>
      <c r="CB157">
        <f t="shared" si="50"/>
        <v>0</v>
      </c>
      <c r="CE157" t="s">
        <v>3</v>
      </c>
      <c r="CF157">
        <v>155</v>
      </c>
      <c r="CG157">
        <f t="shared" si="51"/>
        <v>-90</v>
      </c>
      <c r="CL157" t="s">
        <v>3</v>
      </c>
      <c r="CM157">
        <v>155</v>
      </c>
      <c r="CO157">
        <f t="shared" si="52"/>
        <v>4.9574110245098044</v>
      </c>
      <c r="CP157">
        <f t="shared" si="53"/>
        <v>0</v>
      </c>
      <c r="CQ157">
        <v>3033.935547</v>
      </c>
      <c r="CV157" t="s">
        <v>3</v>
      </c>
      <c r="CW157">
        <v>155</v>
      </c>
      <c r="CY157">
        <v>1.5801750000000001</v>
      </c>
      <c r="CZ157">
        <v>-0.60306999999999999</v>
      </c>
      <c r="DA157">
        <v>0.22161</v>
      </c>
      <c r="DB157" t="s">
        <v>3</v>
      </c>
      <c r="DC157">
        <v>155</v>
      </c>
    </row>
    <row r="158" spans="2:107">
      <c r="B158" t="s">
        <v>3</v>
      </c>
      <c r="C158">
        <v>156</v>
      </c>
      <c r="D158">
        <v>0</v>
      </c>
      <c r="E158">
        <f t="shared" si="38"/>
        <v>0</v>
      </c>
      <c r="G158">
        <f t="shared" si="39"/>
        <v>0</v>
      </c>
      <c r="H158">
        <v>0.223053</v>
      </c>
      <c r="I158">
        <f t="shared" si="40"/>
        <v>-12.779995507731552</v>
      </c>
      <c r="J158" t="s">
        <v>3</v>
      </c>
      <c r="K158">
        <v>156</v>
      </c>
      <c r="O158" t="s">
        <v>3</v>
      </c>
      <c r="P158">
        <v>156</v>
      </c>
      <c r="Q158">
        <v>320.80078099999997</v>
      </c>
      <c r="R158">
        <v>265.625</v>
      </c>
      <c r="S158">
        <v>3490.3564449999999</v>
      </c>
      <c r="W158" t="s">
        <v>3</v>
      </c>
      <c r="X158">
        <v>156</v>
      </c>
      <c r="Y158">
        <v>0</v>
      </c>
      <c r="Z158">
        <f t="shared" si="41"/>
        <v>0</v>
      </c>
      <c r="AB158" t="s">
        <v>3</v>
      </c>
      <c r="AC158">
        <v>156</v>
      </c>
      <c r="AN158" t="s">
        <v>3</v>
      </c>
      <c r="AO158">
        <v>156</v>
      </c>
      <c r="AZ158" t="s">
        <v>3</v>
      </c>
      <c r="BA158">
        <v>153</v>
      </c>
      <c r="BB158">
        <v>0</v>
      </c>
      <c r="BC158">
        <f t="shared" si="54"/>
        <v>0</v>
      </c>
      <c r="BD158">
        <v>0</v>
      </c>
      <c r="BE158">
        <v>0</v>
      </c>
      <c r="BJ158" t="s">
        <v>3</v>
      </c>
      <c r="BK158">
        <v>156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f t="shared" si="42"/>
        <v>1.3</v>
      </c>
      <c r="BU158">
        <f t="shared" si="43"/>
        <v>0</v>
      </c>
      <c r="BV158">
        <f t="shared" si="44"/>
        <v>0</v>
      </c>
      <c r="BW158">
        <f t="shared" si="45"/>
        <v>0</v>
      </c>
      <c r="BX158">
        <f t="shared" si="46"/>
        <v>0</v>
      </c>
      <c r="BY158">
        <f t="shared" si="47"/>
        <v>0</v>
      </c>
      <c r="BZ158">
        <f t="shared" si="48"/>
        <v>0</v>
      </c>
      <c r="CA158">
        <f t="shared" si="49"/>
        <v>0</v>
      </c>
      <c r="CB158">
        <f t="shared" si="50"/>
        <v>0</v>
      </c>
      <c r="CE158" t="s">
        <v>3</v>
      </c>
      <c r="CF158">
        <v>156</v>
      </c>
      <c r="CG158">
        <f t="shared" si="51"/>
        <v>-90</v>
      </c>
      <c r="CL158" t="s">
        <v>3</v>
      </c>
      <c r="CM158">
        <v>156</v>
      </c>
      <c r="CO158">
        <f t="shared" si="52"/>
        <v>5.7073854934640522</v>
      </c>
      <c r="CP158">
        <f t="shared" si="53"/>
        <v>0</v>
      </c>
      <c r="CQ158">
        <v>3492.919922</v>
      </c>
      <c r="CV158" t="s">
        <v>3</v>
      </c>
      <c r="CW158">
        <v>156</v>
      </c>
      <c r="CY158">
        <v>1.577771</v>
      </c>
      <c r="CZ158">
        <v>-0.59127600000000002</v>
      </c>
      <c r="DA158">
        <v>0.22403200000000001</v>
      </c>
      <c r="DB158" t="s">
        <v>3</v>
      </c>
      <c r="DC158">
        <v>156</v>
      </c>
    </row>
    <row r="159" spans="2:107">
      <c r="B159" t="s">
        <v>3</v>
      </c>
      <c r="C159">
        <v>157</v>
      </c>
      <c r="D159">
        <v>0</v>
      </c>
      <c r="E159">
        <f t="shared" si="38"/>
        <v>0</v>
      </c>
      <c r="G159">
        <f t="shared" si="39"/>
        <v>0</v>
      </c>
      <c r="H159">
        <v>0.218886</v>
      </c>
      <c r="I159">
        <f t="shared" si="40"/>
        <v>-12.541243994500537</v>
      </c>
      <c r="J159" t="s">
        <v>3</v>
      </c>
      <c r="K159">
        <v>157</v>
      </c>
      <c r="O159" t="s">
        <v>3</v>
      </c>
      <c r="P159">
        <v>157</v>
      </c>
      <c r="Q159">
        <v>374.51171900000003</v>
      </c>
      <c r="R159">
        <v>290.039063</v>
      </c>
      <c r="S159">
        <v>3939.5751949999999</v>
      </c>
      <c r="W159" t="s">
        <v>3</v>
      </c>
      <c r="X159">
        <v>157</v>
      </c>
      <c r="Y159">
        <v>0</v>
      </c>
      <c r="Z159">
        <f t="shared" si="41"/>
        <v>0</v>
      </c>
      <c r="AB159" t="s">
        <v>3</v>
      </c>
      <c r="AC159">
        <v>157</v>
      </c>
      <c r="AN159" t="s">
        <v>3</v>
      </c>
      <c r="AO159">
        <v>157</v>
      </c>
      <c r="AZ159" t="s">
        <v>3</v>
      </c>
      <c r="BA159">
        <v>154</v>
      </c>
      <c r="BB159">
        <v>0</v>
      </c>
      <c r="BC159">
        <f t="shared" si="54"/>
        <v>0</v>
      </c>
      <c r="BD159">
        <v>0</v>
      </c>
      <c r="BE159">
        <v>0</v>
      </c>
      <c r="BJ159" t="s">
        <v>3</v>
      </c>
      <c r="BK159">
        <v>157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f t="shared" si="42"/>
        <v>1.3083333333333333</v>
      </c>
      <c r="BU159">
        <f t="shared" si="43"/>
        <v>0</v>
      </c>
      <c r="BV159">
        <f t="shared" si="44"/>
        <v>0</v>
      </c>
      <c r="BW159">
        <f t="shared" si="45"/>
        <v>0</v>
      </c>
      <c r="BX159">
        <f t="shared" si="46"/>
        <v>0</v>
      </c>
      <c r="BY159">
        <f t="shared" si="47"/>
        <v>0</v>
      </c>
      <c r="BZ159">
        <f t="shared" si="48"/>
        <v>0</v>
      </c>
      <c r="CA159">
        <f t="shared" si="49"/>
        <v>0</v>
      </c>
      <c r="CB159">
        <f t="shared" si="50"/>
        <v>0</v>
      </c>
      <c r="CE159" t="s">
        <v>3</v>
      </c>
      <c r="CF159">
        <v>157</v>
      </c>
      <c r="CG159">
        <f t="shared" si="51"/>
        <v>-90</v>
      </c>
      <c r="CL159" t="s">
        <v>3</v>
      </c>
      <c r="CM159">
        <v>157</v>
      </c>
      <c r="CO159">
        <f t="shared" si="52"/>
        <v>6.224389169934641</v>
      </c>
      <c r="CP159">
        <f t="shared" si="53"/>
        <v>0</v>
      </c>
      <c r="CQ159">
        <v>3809.326172</v>
      </c>
      <c r="CV159" t="s">
        <v>3</v>
      </c>
      <c r="CW159">
        <v>157</v>
      </c>
      <c r="CY159">
        <v>1.575126</v>
      </c>
      <c r="CZ159">
        <v>-0.57936600000000005</v>
      </c>
      <c r="DA159">
        <v>0.226411</v>
      </c>
      <c r="DB159" t="s">
        <v>3</v>
      </c>
      <c r="DC159">
        <v>157</v>
      </c>
    </row>
    <row r="160" spans="2:107">
      <c r="B160" t="s">
        <v>3</v>
      </c>
      <c r="C160">
        <v>158</v>
      </c>
      <c r="D160">
        <v>0</v>
      </c>
      <c r="E160">
        <f t="shared" si="38"/>
        <v>0</v>
      </c>
      <c r="G160">
        <f t="shared" si="39"/>
        <v>0</v>
      </c>
      <c r="H160">
        <v>0.21421100000000001</v>
      </c>
      <c r="I160">
        <f t="shared" si="40"/>
        <v>-12.273386225276878</v>
      </c>
      <c r="J160" t="s">
        <v>3</v>
      </c>
      <c r="K160">
        <v>158</v>
      </c>
      <c r="O160" t="s">
        <v>3</v>
      </c>
      <c r="P160">
        <v>158</v>
      </c>
      <c r="Q160">
        <v>452.63671900000003</v>
      </c>
      <c r="R160">
        <v>338.867188</v>
      </c>
      <c r="S160">
        <v>4369.2626950000003</v>
      </c>
      <c r="W160" t="s">
        <v>3</v>
      </c>
      <c r="X160">
        <v>158</v>
      </c>
      <c r="Y160">
        <v>0</v>
      </c>
      <c r="Z160">
        <f t="shared" si="41"/>
        <v>0</v>
      </c>
      <c r="AB160" t="s">
        <v>3</v>
      </c>
      <c r="AC160">
        <v>158</v>
      </c>
      <c r="AN160" t="s">
        <v>3</v>
      </c>
      <c r="AO160">
        <v>158</v>
      </c>
      <c r="AZ160" t="s">
        <v>3</v>
      </c>
      <c r="BA160">
        <v>155</v>
      </c>
      <c r="BB160">
        <v>0</v>
      </c>
      <c r="BC160">
        <f t="shared" si="54"/>
        <v>0</v>
      </c>
      <c r="BD160">
        <v>0</v>
      </c>
      <c r="BE160">
        <v>0</v>
      </c>
      <c r="BJ160" t="s">
        <v>3</v>
      </c>
      <c r="BK160">
        <v>158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f t="shared" si="42"/>
        <v>1.3166666666666667</v>
      </c>
      <c r="BU160">
        <f t="shared" si="43"/>
        <v>0</v>
      </c>
      <c r="BV160">
        <f t="shared" si="44"/>
        <v>0</v>
      </c>
      <c r="BW160">
        <f t="shared" si="45"/>
        <v>0</v>
      </c>
      <c r="BX160">
        <f t="shared" si="46"/>
        <v>0</v>
      </c>
      <c r="BY160">
        <f t="shared" si="47"/>
        <v>0</v>
      </c>
      <c r="BZ160">
        <f t="shared" si="48"/>
        <v>0</v>
      </c>
      <c r="CA160">
        <f t="shared" si="49"/>
        <v>0</v>
      </c>
      <c r="CB160">
        <f t="shared" si="50"/>
        <v>0</v>
      </c>
      <c r="CE160" t="s">
        <v>3</v>
      </c>
      <c r="CF160">
        <v>158</v>
      </c>
      <c r="CG160">
        <f t="shared" si="51"/>
        <v>-90</v>
      </c>
      <c r="CL160" t="s">
        <v>3</v>
      </c>
      <c r="CM160">
        <v>158</v>
      </c>
      <c r="CO160">
        <f t="shared" si="52"/>
        <v>6.7030962777777781</v>
      </c>
      <c r="CP160">
        <f t="shared" si="53"/>
        <v>0</v>
      </c>
      <c r="CQ160">
        <v>4102.294922</v>
      </c>
      <c r="CV160" t="s">
        <v>3</v>
      </c>
      <c r="CW160">
        <v>158</v>
      </c>
      <c r="CY160">
        <v>1.572273</v>
      </c>
      <c r="CZ160">
        <v>-0.567326</v>
      </c>
      <c r="DA160">
        <v>0.22870799999999999</v>
      </c>
      <c r="DB160" t="s">
        <v>3</v>
      </c>
      <c r="DC160">
        <v>158</v>
      </c>
    </row>
    <row r="161" spans="2:110">
      <c r="B161" t="s">
        <v>3</v>
      </c>
      <c r="C161">
        <v>159</v>
      </c>
      <c r="D161">
        <v>0</v>
      </c>
      <c r="E161">
        <f t="shared" si="38"/>
        <v>0</v>
      </c>
      <c r="G161">
        <f t="shared" si="39"/>
        <v>0</v>
      </c>
      <c r="H161">
        <v>0.20888999999999999</v>
      </c>
      <c r="I161">
        <f t="shared" si="40"/>
        <v>-11.968515382487766</v>
      </c>
      <c r="J161" t="s">
        <v>3</v>
      </c>
      <c r="K161">
        <v>159</v>
      </c>
      <c r="O161" t="s">
        <v>3</v>
      </c>
      <c r="P161">
        <v>159</v>
      </c>
      <c r="Q161">
        <v>437.98828099999997</v>
      </c>
      <c r="R161">
        <v>373.046875</v>
      </c>
      <c r="S161">
        <v>4720.8251950000003</v>
      </c>
      <c r="W161" t="s">
        <v>3</v>
      </c>
      <c r="X161">
        <v>159</v>
      </c>
      <c r="Y161">
        <v>0</v>
      </c>
      <c r="Z161">
        <f t="shared" si="41"/>
        <v>0</v>
      </c>
      <c r="AB161" t="s">
        <v>3</v>
      </c>
      <c r="AC161">
        <v>159</v>
      </c>
      <c r="AN161" t="s">
        <v>3</v>
      </c>
      <c r="AO161">
        <v>159</v>
      </c>
      <c r="AZ161" t="s">
        <v>3</v>
      </c>
      <c r="BA161">
        <v>156</v>
      </c>
      <c r="BB161">
        <v>0</v>
      </c>
      <c r="BC161">
        <f t="shared" si="54"/>
        <v>0</v>
      </c>
      <c r="BD161">
        <v>0</v>
      </c>
      <c r="BE161">
        <v>0</v>
      </c>
      <c r="BJ161" t="s">
        <v>3</v>
      </c>
      <c r="BK161">
        <v>159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f t="shared" si="42"/>
        <v>1.325</v>
      </c>
      <c r="BU161">
        <f t="shared" si="43"/>
        <v>0</v>
      </c>
      <c r="BV161">
        <f t="shared" si="44"/>
        <v>0</v>
      </c>
      <c r="BW161">
        <f t="shared" si="45"/>
        <v>0</v>
      </c>
      <c r="BX161">
        <f t="shared" si="46"/>
        <v>0</v>
      </c>
      <c r="BY161">
        <f t="shared" si="47"/>
        <v>0</v>
      </c>
      <c r="BZ161">
        <f t="shared" si="48"/>
        <v>0</v>
      </c>
      <c r="CA161">
        <f t="shared" si="49"/>
        <v>0</v>
      </c>
      <c r="CB161">
        <f t="shared" si="50"/>
        <v>0</v>
      </c>
      <c r="CE161" t="s">
        <v>3</v>
      </c>
      <c r="CF161">
        <v>159</v>
      </c>
      <c r="CG161">
        <f t="shared" si="51"/>
        <v>-90</v>
      </c>
      <c r="CL161" t="s">
        <v>3</v>
      </c>
      <c r="CM161">
        <v>159</v>
      </c>
      <c r="CO161">
        <f t="shared" si="52"/>
        <v>7.3094586143790847</v>
      </c>
      <c r="CP161">
        <f t="shared" si="53"/>
        <v>0</v>
      </c>
      <c r="CQ161">
        <v>4473.388672</v>
      </c>
      <c r="CV161" t="s">
        <v>3</v>
      </c>
      <c r="CW161">
        <v>159</v>
      </c>
      <c r="CY161">
        <v>1.569237</v>
      </c>
      <c r="CZ161">
        <v>-0.555145</v>
      </c>
      <c r="DA161">
        <v>0.23089599999999999</v>
      </c>
      <c r="DB161" t="s">
        <v>3</v>
      </c>
      <c r="DC161">
        <v>159</v>
      </c>
    </row>
    <row r="162" spans="2:110">
      <c r="B162" t="s">
        <v>3</v>
      </c>
      <c r="C162">
        <v>160</v>
      </c>
      <c r="D162">
        <v>0</v>
      </c>
      <c r="E162">
        <f t="shared" si="38"/>
        <v>0</v>
      </c>
      <c r="G162">
        <f t="shared" si="39"/>
        <v>0</v>
      </c>
      <c r="H162">
        <v>0.20283499999999999</v>
      </c>
      <c r="I162">
        <f t="shared" si="40"/>
        <v>-11.621589437536054</v>
      </c>
      <c r="J162" t="s">
        <v>3</v>
      </c>
      <c r="K162">
        <v>160</v>
      </c>
      <c r="O162" t="s">
        <v>3</v>
      </c>
      <c r="P162">
        <v>160</v>
      </c>
      <c r="Q162">
        <v>501.46484400000003</v>
      </c>
      <c r="R162">
        <v>343.75</v>
      </c>
      <c r="S162">
        <v>5052.8564450000003</v>
      </c>
      <c r="W162" t="s">
        <v>3</v>
      </c>
      <c r="X162">
        <v>160</v>
      </c>
      <c r="Y162">
        <v>0</v>
      </c>
      <c r="Z162">
        <f t="shared" si="41"/>
        <v>0</v>
      </c>
      <c r="AB162" t="s">
        <v>3</v>
      </c>
      <c r="AC162">
        <v>160</v>
      </c>
      <c r="AN162" t="s">
        <v>3</v>
      </c>
      <c r="AO162">
        <v>160</v>
      </c>
      <c r="AZ162" t="s">
        <v>3</v>
      </c>
      <c r="BA162">
        <v>157</v>
      </c>
      <c r="BB162">
        <v>0</v>
      </c>
      <c r="BC162">
        <f t="shared" si="54"/>
        <v>0</v>
      </c>
      <c r="BD162">
        <v>0</v>
      </c>
      <c r="BE162">
        <v>0</v>
      </c>
      <c r="BJ162" t="s">
        <v>3</v>
      </c>
      <c r="BK162">
        <v>160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f t="shared" si="42"/>
        <v>1.3333333333333333</v>
      </c>
      <c r="BU162">
        <f t="shared" si="43"/>
        <v>0</v>
      </c>
      <c r="BV162">
        <f t="shared" si="44"/>
        <v>0</v>
      </c>
      <c r="BW162">
        <f t="shared" si="45"/>
        <v>0</v>
      </c>
      <c r="BX162">
        <f t="shared" si="46"/>
        <v>0</v>
      </c>
      <c r="BY162">
        <f t="shared" si="47"/>
        <v>0</v>
      </c>
      <c r="BZ162">
        <f t="shared" si="48"/>
        <v>0</v>
      </c>
      <c r="CA162">
        <f t="shared" si="49"/>
        <v>0</v>
      </c>
      <c r="CB162">
        <f t="shared" si="50"/>
        <v>0</v>
      </c>
      <c r="CE162" t="s">
        <v>3</v>
      </c>
      <c r="CF162">
        <v>160</v>
      </c>
      <c r="CG162">
        <f t="shared" si="51"/>
        <v>-90</v>
      </c>
      <c r="CL162" t="s">
        <v>3</v>
      </c>
      <c r="CM162">
        <v>160</v>
      </c>
      <c r="CO162">
        <f t="shared" si="52"/>
        <v>7.8041226258169933</v>
      </c>
      <c r="CP162">
        <f t="shared" si="53"/>
        <v>0</v>
      </c>
      <c r="CQ162">
        <v>4776.123047</v>
      </c>
      <c r="CV162" t="s">
        <v>3</v>
      </c>
      <c r="CW162">
        <v>160</v>
      </c>
      <c r="CY162">
        <v>1.566041</v>
      </c>
      <c r="CZ162">
        <v>-0.54281599999999997</v>
      </c>
      <c r="DA162">
        <v>0.232962</v>
      </c>
      <c r="DB162" t="s">
        <v>3</v>
      </c>
      <c r="DC162">
        <v>160</v>
      </c>
    </row>
    <row r="163" spans="2:110">
      <c r="B163" t="s">
        <v>3</v>
      </c>
      <c r="C163">
        <v>161</v>
      </c>
      <c r="D163">
        <v>0</v>
      </c>
      <c r="E163">
        <f t="shared" si="38"/>
        <v>0</v>
      </c>
      <c r="G163">
        <f t="shared" si="39"/>
        <v>0</v>
      </c>
      <c r="H163">
        <v>0.19603599999999999</v>
      </c>
      <c r="I163">
        <f t="shared" si="40"/>
        <v>-11.232035432626606</v>
      </c>
      <c r="J163" t="s">
        <v>3</v>
      </c>
      <c r="K163">
        <v>161</v>
      </c>
      <c r="O163" t="s">
        <v>3</v>
      </c>
      <c r="P163">
        <v>161</v>
      </c>
      <c r="Q163">
        <v>506.34765599999997</v>
      </c>
      <c r="R163">
        <v>358.398438</v>
      </c>
      <c r="S163">
        <v>5345.8251950000003</v>
      </c>
      <c r="W163" t="s">
        <v>3</v>
      </c>
      <c r="X163">
        <v>161</v>
      </c>
      <c r="Y163">
        <v>0</v>
      </c>
      <c r="Z163">
        <f t="shared" si="41"/>
        <v>0</v>
      </c>
      <c r="AB163" t="s">
        <v>3</v>
      </c>
      <c r="AC163">
        <v>161</v>
      </c>
      <c r="AN163" t="s">
        <v>3</v>
      </c>
      <c r="AO163">
        <v>161</v>
      </c>
      <c r="AZ163" t="s">
        <v>3</v>
      </c>
      <c r="BA163">
        <v>158</v>
      </c>
      <c r="BB163">
        <v>0</v>
      </c>
      <c r="BC163">
        <f t="shared" si="54"/>
        <v>0</v>
      </c>
      <c r="BD163">
        <v>0</v>
      </c>
      <c r="BE163">
        <v>0</v>
      </c>
      <c r="BJ163" t="s">
        <v>3</v>
      </c>
      <c r="BK163">
        <v>161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f t="shared" si="42"/>
        <v>1.3416666666666666</v>
      </c>
      <c r="BU163">
        <f t="shared" si="43"/>
        <v>0</v>
      </c>
      <c r="BV163">
        <f t="shared" si="44"/>
        <v>0</v>
      </c>
      <c r="BW163">
        <f t="shared" si="45"/>
        <v>0</v>
      </c>
      <c r="BX163">
        <f t="shared" si="46"/>
        <v>0</v>
      </c>
      <c r="BY163">
        <f t="shared" si="47"/>
        <v>0</v>
      </c>
      <c r="BZ163">
        <f t="shared" si="48"/>
        <v>0</v>
      </c>
      <c r="CA163">
        <f t="shared" si="49"/>
        <v>0</v>
      </c>
      <c r="CB163">
        <f t="shared" si="50"/>
        <v>0</v>
      </c>
      <c r="CE163" t="s">
        <v>3</v>
      </c>
      <c r="CF163">
        <v>161</v>
      </c>
      <c r="CG163">
        <f t="shared" si="51"/>
        <v>-90</v>
      </c>
      <c r="CL163" t="s">
        <v>3</v>
      </c>
      <c r="CM163">
        <v>161</v>
      </c>
      <c r="CO163">
        <f t="shared" si="52"/>
        <v>8.2190021192810452</v>
      </c>
      <c r="CP163">
        <f t="shared" si="53"/>
        <v>0</v>
      </c>
      <c r="CQ163">
        <v>5030.029297</v>
      </c>
      <c r="CV163" t="s">
        <v>3</v>
      </c>
      <c r="CW163">
        <v>161</v>
      </c>
      <c r="CY163">
        <v>1.5627070000000001</v>
      </c>
      <c r="CZ163">
        <v>-0.530339</v>
      </c>
      <c r="DA163">
        <v>0.2349</v>
      </c>
      <c r="DB163" t="s">
        <v>3</v>
      </c>
      <c r="DC163">
        <v>161</v>
      </c>
    </row>
    <row r="164" spans="2:110">
      <c r="B164" t="s">
        <v>3</v>
      </c>
      <c r="C164">
        <v>162</v>
      </c>
      <c r="D164">
        <v>0</v>
      </c>
      <c r="E164">
        <f t="shared" si="38"/>
        <v>0</v>
      </c>
      <c r="F164">
        <v>6.0907000000000003E-2</v>
      </c>
      <c r="G164">
        <f t="shared" si="39"/>
        <v>-3.4897140428033051</v>
      </c>
      <c r="H164">
        <v>0.188581</v>
      </c>
      <c r="I164">
        <f t="shared" si="40"/>
        <v>-10.804895396356578</v>
      </c>
      <c r="J164" t="s">
        <v>3</v>
      </c>
      <c r="K164">
        <v>162</v>
      </c>
      <c r="O164" t="s">
        <v>3</v>
      </c>
      <c r="P164">
        <v>162</v>
      </c>
      <c r="Q164">
        <v>496.58203099999997</v>
      </c>
      <c r="R164">
        <v>358.398438</v>
      </c>
      <c r="S164">
        <v>5492.3095700000003</v>
      </c>
      <c r="W164" t="s">
        <v>3</v>
      </c>
      <c r="X164">
        <v>162</v>
      </c>
      <c r="Y164">
        <v>0</v>
      </c>
      <c r="Z164">
        <f t="shared" si="41"/>
        <v>0</v>
      </c>
      <c r="AB164" t="s">
        <v>3</v>
      </c>
      <c r="AC164">
        <v>162</v>
      </c>
      <c r="AN164" t="s">
        <v>3</v>
      </c>
      <c r="AO164">
        <v>162</v>
      </c>
      <c r="AZ164" t="s">
        <v>3</v>
      </c>
      <c r="BA164">
        <v>159</v>
      </c>
      <c r="BB164">
        <v>0</v>
      </c>
      <c r="BC164">
        <f t="shared" si="54"/>
        <v>0</v>
      </c>
      <c r="BD164">
        <v>0</v>
      </c>
      <c r="BE164">
        <v>0</v>
      </c>
      <c r="BJ164" t="s">
        <v>3</v>
      </c>
      <c r="BK164">
        <v>162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f t="shared" si="42"/>
        <v>1.35</v>
      </c>
      <c r="BU164">
        <f t="shared" si="43"/>
        <v>0</v>
      </c>
      <c r="BV164">
        <f t="shared" si="44"/>
        <v>0</v>
      </c>
      <c r="BW164">
        <f t="shared" si="45"/>
        <v>0</v>
      </c>
      <c r="BX164">
        <f t="shared" si="46"/>
        <v>0</v>
      </c>
      <c r="BY164">
        <f t="shared" si="47"/>
        <v>0</v>
      </c>
      <c r="BZ164">
        <f t="shared" si="48"/>
        <v>0</v>
      </c>
      <c r="CA164">
        <f t="shared" si="49"/>
        <v>0</v>
      </c>
      <c r="CB164">
        <f t="shared" si="50"/>
        <v>0</v>
      </c>
      <c r="CE164" t="s">
        <v>3</v>
      </c>
      <c r="CF164">
        <v>162</v>
      </c>
      <c r="CG164">
        <f t="shared" si="51"/>
        <v>-90</v>
      </c>
      <c r="CL164" t="s">
        <v>3</v>
      </c>
      <c r="CM164">
        <v>162</v>
      </c>
      <c r="CO164">
        <f t="shared" si="52"/>
        <v>8.6019678055555548</v>
      </c>
      <c r="CP164">
        <f t="shared" si="53"/>
        <v>0</v>
      </c>
      <c r="CQ164">
        <v>5264.404297</v>
      </c>
      <c r="CV164" t="s">
        <v>3</v>
      </c>
      <c r="CW164">
        <v>162</v>
      </c>
      <c r="CY164">
        <v>1.559247</v>
      </c>
      <c r="CZ164">
        <v>-0.51771400000000001</v>
      </c>
      <c r="DA164">
        <v>0.236706</v>
      </c>
      <c r="DB164" t="s">
        <v>3</v>
      </c>
      <c r="DC164">
        <v>162</v>
      </c>
    </row>
    <row r="165" spans="2:110">
      <c r="B165" t="s">
        <v>3</v>
      </c>
      <c r="C165">
        <v>163</v>
      </c>
      <c r="D165">
        <v>0</v>
      </c>
      <c r="E165">
        <f t="shared" si="38"/>
        <v>0</v>
      </c>
      <c r="F165">
        <v>7.2137999999999994E-2</v>
      </c>
      <c r="G165">
        <f t="shared" si="39"/>
        <v>-4.1332029425147319</v>
      </c>
      <c r="H165">
        <v>0.18066299999999999</v>
      </c>
      <c r="I165">
        <f t="shared" si="40"/>
        <v>-10.351227414171992</v>
      </c>
      <c r="J165" t="s">
        <v>3</v>
      </c>
      <c r="K165">
        <v>163</v>
      </c>
      <c r="O165" t="s">
        <v>3</v>
      </c>
      <c r="P165">
        <v>163</v>
      </c>
      <c r="Q165">
        <v>486.81640599999997</v>
      </c>
      <c r="R165">
        <v>343.75</v>
      </c>
      <c r="S165">
        <v>5668.0908200000003</v>
      </c>
      <c r="W165" t="s">
        <v>3</v>
      </c>
      <c r="X165">
        <v>163</v>
      </c>
      <c r="Y165">
        <v>0</v>
      </c>
      <c r="Z165">
        <f t="shared" si="41"/>
        <v>0</v>
      </c>
      <c r="AB165" t="s">
        <v>3</v>
      </c>
      <c r="AC165">
        <v>163</v>
      </c>
      <c r="AN165" t="s">
        <v>3</v>
      </c>
      <c r="AO165">
        <v>163</v>
      </c>
      <c r="AZ165" t="s">
        <v>3</v>
      </c>
      <c r="BA165">
        <v>160</v>
      </c>
      <c r="BB165">
        <v>0</v>
      </c>
      <c r="BC165">
        <f t="shared" si="54"/>
        <v>0</v>
      </c>
      <c r="BD165">
        <v>0</v>
      </c>
      <c r="BE165">
        <v>0</v>
      </c>
      <c r="BJ165" t="s">
        <v>3</v>
      </c>
      <c r="BK165">
        <v>163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f t="shared" si="42"/>
        <v>1.3583333333333334</v>
      </c>
      <c r="BU165">
        <f t="shared" si="43"/>
        <v>0</v>
      </c>
      <c r="BV165">
        <f t="shared" si="44"/>
        <v>0</v>
      </c>
      <c r="BW165">
        <f t="shared" si="45"/>
        <v>0</v>
      </c>
      <c r="BX165">
        <f t="shared" si="46"/>
        <v>0</v>
      </c>
      <c r="BY165">
        <f t="shared" si="47"/>
        <v>0</v>
      </c>
      <c r="BZ165">
        <f t="shared" si="48"/>
        <v>0</v>
      </c>
      <c r="CA165">
        <f t="shared" si="49"/>
        <v>0</v>
      </c>
      <c r="CB165">
        <f t="shared" si="50"/>
        <v>0</v>
      </c>
      <c r="CE165" t="s">
        <v>3</v>
      </c>
      <c r="CF165">
        <v>163</v>
      </c>
      <c r="CG165">
        <f t="shared" si="51"/>
        <v>-90</v>
      </c>
      <c r="CL165" t="s">
        <v>3</v>
      </c>
      <c r="CM165">
        <v>163</v>
      </c>
      <c r="CO165">
        <f t="shared" si="52"/>
        <v>8.9051489738562086</v>
      </c>
      <c r="CP165">
        <f t="shared" si="53"/>
        <v>0</v>
      </c>
      <c r="CQ165">
        <v>5449.951172</v>
      </c>
      <c r="CV165" t="s">
        <v>3</v>
      </c>
      <c r="CW165">
        <v>163</v>
      </c>
      <c r="CY165">
        <v>1.5556639999999999</v>
      </c>
      <c r="CZ165">
        <v>-0.50494700000000003</v>
      </c>
      <c r="DA165">
        <v>0.238369</v>
      </c>
      <c r="DB165" t="s">
        <v>3</v>
      </c>
      <c r="DC165">
        <v>163</v>
      </c>
    </row>
    <row r="166" spans="2:110">
      <c r="B166" t="s">
        <v>3</v>
      </c>
      <c r="C166">
        <v>164</v>
      </c>
      <c r="D166">
        <v>0</v>
      </c>
      <c r="E166">
        <f t="shared" si="38"/>
        <v>0</v>
      </c>
      <c r="F166">
        <v>8.3455000000000001E-2</v>
      </c>
      <c r="G166">
        <f t="shared" si="39"/>
        <v>-4.7816192792642855</v>
      </c>
      <c r="H166">
        <v>0.172543</v>
      </c>
      <c r="I166">
        <f t="shared" si="40"/>
        <v>-9.8859856845257621</v>
      </c>
      <c r="J166" t="s">
        <v>3</v>
      </c>
      <c r="K166">
        <v>164</v>
      </c>
      <c r="O166" t="s">
        <v>3</v>
      </c>
      <c r="P166">
        <v>164</v>
      </c>
      <c r="Q166">
        <v>481.93359400000003</v>
      </c>
      <c r="R166">
        <v>348.632813</v>
      </c>
      <c r="S166">
        <v>5765.7470700000003</v>
      </c>
      <c r="W166" t="s">
        <v>3</v>
      </c>
      <c r="X166">
        <v>164</v>
      </c>
      <c r="Y166">
        <v>0</v>
      </c>
      <c r="Z166">
        <f t="shared" si="41"/>
        <v>0</v>
      </c>
      <c r="AB166" t="s">
        <v>3</v>
      </c>
      <c r="AC166">
        <v>164</v>
      </c>
      <c r="AN166" t="s">
        <v>3</v>
      </c>
      <c r="AO166">
        <v>164</v>
      </c>
      <c r="AZ166" t="s">
        <v>3</v>
      </c>
      <c r="BA166">
        <v>161</v>
      </c>
      <c r="BB166">
        <v>0</v>
      </c>
      <c r="BC166">
        <f t="shared" si="54"/>
        <v>0</v>
      </c>
      <c r="BD166">
        <v>0</v>
      </c>
      <c r="BE166">
        <v>0</v>
      </c>
      <c r="BJ166" t="s">
        <v>3</v>
      </c>
      <c r="BK166">
        <v>164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f t="shared" si="42"/>
        <v>1.3666666666666667</v>
      </c>
      <c r="BU166">
        <f t="shared" si="43"/>
        <v>0</v>
      </c>
      <c r="BV166">
        <f t="shared" si="44"/>
        <v>0</v>
      </c>
      <c r="BW166">
        <f t="shared" si="45"/>
        <v>0</v>
      </c>
      <c r="BX166">
        <f t="shared" si="46"/>
        <v>0</v>
      </c>
      <c r="BY166">
        <f t="shared" si="47"/>
        <v>0</v>
      </c>
      <c r="BZ166">
        <f t="shared" si="48"/>
        <v>0</v>
      </c>
      <c r="CA166">
        <f t="shared" si="49"/>
        <v>0</v>
      </c>
      <c r="CB166">
        <f t="shared" si="50"/>
        <v>0</v>
      </c>
      <c r="CE166" t="s">
        <v>3</v>
      </c>
      <c r="CF166">
        <v>164</v>
      </c>
      <c r="CG166">
        <f t="shared" si="51"/>
        <v>-90</v>
      </c>
      <c r="CL166" t="s">
        <v>3</v>
      </c>
      <c r="CM166">
        <v>164</v>
      </c>
      <c r="CO166">
        <f t="shared" si="52"/>
        <v>9.0966318169934635</v>
      </c>
      <c r="CP166">
        <f t="shared" si="53"/>
        <v>0</v>
      </c>
      <c r="CQ166">
        <v>5567.138672</v>
      </c>
      <c r="CV166" t="s">
        <v>3</v>
      </c>
      <c r="CW166">
        <v>164</v>
      </c>
      <c r="CY166">
        <v>1.5519529999999999</v>
      </c>
      <c r="CZ166">
        <v>-0.49204799999999999</v>
      </c>
      <c r="DA166">
        <v>0.23988100000000001</v>
      </c>
      <c r="DB166" t="s">
        <v>3</v>
      </c>
      <c r="DC166">
        <v>164</v>
      </c>
    </row>
    <row r="167" spans="2:110">
      <c r="B167" t="s">
        <v>3</v>
      </c>
      <c r="C167">
        <v>165</v>
      </c>
      <c r="D167">
        <v>0</v>
      </c>
      <c r="E167">
        <f t="shared" si="38"/>
        <v>0</v>
      </c>
      <c r="F167">
        <v>9.4704999999999998E-2</v>
      </c>
      <c r="G167">
        <f t="shared" si="39"/>
        <v>-5.4261967987864619</v>
      </c>
      <c r="H167">
        <v>0.16450100000000001</v>
      </c>
      <c r="I167">
        <f t="shared" si="40"/>
        <v>-9.4252130256815558</v>
      </c>
      <c r="J167" t="s">
        <v>3</v>
      </c>
      <c r="K167">
        <v>165</v>
      </c>
      <c r="O167" t="s">
        <v>3</v>
      </c>
      <c r="P167">
        <v>165</v>
      </c>
      <c r="Q167">
        <v>457.51953099999997</v>
      </c>
      <c r="R167">
        <v>348.632813</v>
      </c>
      <c r="S167">
        <v>5785.2783200000003</v>
      </c>
      <c r="W167" t="s">
        <v>3</v>
      </c>
      <c r="X167">
        <v>165</v>
      </c>
      <c r="Y167">
        <v>0</v>
      </c>
      <c r="Z167">
        <f t="shared" si="41"/>
        <v>0</v>
      </c>
      <c r="AB167" t="s">
        <v>3</v>
      </c>
      <c r="AC167">
        <v>165</v>
      </c>
      <c r="AN167" t="s">
        <v>3</v>
      </c>
      <c r="AO167">
        <v>165</v>
      </c>
      <c r="AZ167" t="s">
        <v>3</v>
      </c>
      <c r="BA167">
        <v>162</v>
      </c>
      <c r="BB167">
        <v>0</v>
      </c>
      <c r="BC167">
        <f t="shared" si="54"/>
        <v>0</v>
      </c>
      <c r="BD167">
        <v>0</v>
      </c>
      <c r="BE167">
        <v>0</v>
      </c>
      <c r="BJ167" t="s">
        <v>3</v>
      </c>
      <c r="BK167">
        <v>165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f t="shared" si="42"/>
        <v>1.375</v>
      </c>
      <c r="BU167">
        <f t="shared" si="43"/>
        <v>0</v>
      </c>
      <c r="BV167">
        <f t="shared" si="44"/>
        <v>0</v>
      </c>
      <c r="BW167">
        <f t="shared" si="45"/>
        <v>0</v>
      </c>
      <c r="BX167">
        <f t="shared" si="46"/>
        <v>0</v>
      </c>
      <c r="BY167">
        <f t="shared" si="47"/>
        <v>0</v>
      </c>
      <c r="BZ167">
        <f t="shared" si="48"/>
        <v>0</v>
      </c>
      <c r="CA167">
        <f t="shared" si="49"/>
        <v>0</v>
      </c>
      <c r="CB167">
        <f t="shared" si="50"/>
        <v>0</v>
      </c>
      <c r="CE167" t="s">
        <v>3</v>
      </c>
      <c r="CF167">
        <v>165</v>
      </c>
      <c r="CG167">
        <f t="shared" si="51"/>
        <v>-90</v>
      </c>
      <c r="CL167" t="s">
        <v>3</v>
      </c>
      <c r="CM167">
        <v>165</v>
      </c>
      <c r="CO167">
        <f t="shared" si="52"/>
        <v>9.256200852941177</v>
      </c>
      <c r="CP167">
        <f t="shared" si="53"/>
        <v>0</v>
      </c>
      <c r="CQ167">
        <v>5664.794922</v>
      </c>
      <c r="CV167" t="s">
        <v>3</v>
      </c>
      <c r="CW167">
        <v>165</v>
      </c>
      <c r="CY167">
        <v>1.5481069999999999</v>
      </c>
      <c r="CZ167">
        <v>-0.47902800000000001</v>
      </c>
      <c r="DA167">
        <v>0.241231</v>
      </c>
      <c r="DB167" t="s">
        <v>3</v>
      </c>
      <c r="DC167">
        <v>165</v>
      </c>
    </row>
    <row r="168" spans="2:110">
      <c r="B168" t="s">
        <v>3</v>
      </c>
      <c r="C168">
        <v>166</v>
      </c>
      <c r="D168">
        <v>0</v>
      </c>
      <c r="E168">
        <f t="shared" si="38"/>
        <v>0</v>
      </c>
      <c r="F168">
        <v>0.105821</v>
      </c>
      <c r="G168">
        <f t="shared" si="39"/>
        <v>-6.0630966838538844</v>
      </c>
      <c r="H168">
        <v>0.156777</v>
      </c>
      <c r="I168">
        <f t="shared" si="40"/>
        <v>-8.982660424722507</v>
      </c>
      <c r="J168" t="s">
        <v>3</v>
      </c>
      <c r="K168">
        <v>166</v>
      </c>
      <c r="O168" t="s">
        <v>3</v>
      </c>
      <c r="P168">
        <v>166</v>
      </c>
      <c r="Q168">
        <v>442.87109400000003</v>
      </c>
      <c r="R168">
        <v>319.335938</v>
      </c>
      <c r="S168">
        <v>5804.8095700000003</v>
      </c>
      <c r="W168" t="s">
        <v>3</v>
      </c>
      <c r="X168">
        <v>166</v>
      </c>
      <c r="Y168">
        <v>0</v>
      </c>
      <c r="Z168">
        <f t="shared" si="41"/>
        <v>0</v>
      </c>
      <c r="AB168" t="s">
        <v>3</v>
      </c>
      <c r="AC168">
        <v>166</v>
      </c>
      <c r="AN168" t="s">
        <v>3</v>
      </c>
      <c r="AO168">
        <v>166</v>
      </c>
      <c r="AZ168" t="s">
        <v>3</v>
      </c>
      <c r="BA168">
        <v>163</v>
      </c>
      <c r="BB168">
        <v>0</v>
      </c>
      <c r="BC168">
        <f t="shared" si="54"/>
        <v>0</v>
      </c>
      <c r="BD168">
        <v>0</v>
      </c>
      <c r="BE168">
        <v>0</v>
      </c>
      <c r="BJ168" t="s">
        <v>3</v>
      </c>
      <c r="BK168">
        <v>166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f t="shared" si="42"/>
        <v>1.3833333333333333</v>
      </c>
      <c r="BU168">
        <f t="shared" si="43"/>
        <v>0</v>
      </c>
      <c r="BV168">
        <f t="shared" si="44"/>
        <v>0</v>
      </c>
      <c r="BW168">
        <f t="shared" si="45"/>
        <v>0</v>
      </c>
      <c r="BX168">
        <f t="shared" si="46"/>
        <v>0</v>
      </c>
      <c r="BY168">
        <f t="shared" si="47"/>
        <v>0</v>
      </c>
      <c r="BZ168">
        <f t="shared" si="48"/>
        <v>0</v>
      </c>
      <c r="CA168">
        <f t="shared" si="49"/>
        <v>0</v>
      </c>
      <c r="CB168">
        <f t="shared" si="50"/>
        <v>0</v>
      </c>
      <c r="CE168" t="s">
        <v>3</v>
      </c>
      <c r="CF168">
        <v>166</v>
      </c>
      <c r="CG168">
        <f t="shared" si="51"/>
        <v>-90</v>
      </c>
      <c r="CL168" t="s">
        <v>3</v>
      </c>
      <c r="CM168">
        <v>166</v>
      </c>
      <c r="CO168">
        <f t="shared" si="52"/>
        <v>9.3998129852941172</v>
      </c>
      <c r="CP168">
        <f t="shared" si="53"/>
        <v>0</v>
      </c>
      <c r="CQ168">
        <v>5752.685547</v>
      </c>
      <c r="CV168" t="s">
        <v>3</v>
      </c>
      <c r="CW168">
        <v>166</v>
      </c>
      <c r="CY168">
        <v>1.5441279999999999</v>
      </c>
      <c r="CZ168">
        <v>-0.46589599999999998</v>
      </c>
      <c r="DA168">
        <v>0.24240200000000001</v>
      </c>
      <c r="DB168" t="s">
        <v>3</v>
      </c>
      <c r="DC168">
        <v>166</v>
      </c>
    </row>
    <row r="169" spans="2:110">
      <c r="B169" t="s">
        <v>3</v>
      </c>
      <c r="C169">
        <v>167</v>
      </c>
      <c r="D169">
        <v>0</v>
      </c>
      <c r="E169">
        <f t="shared" si="38"/>
        <v>0</v>
      </c>
      <c r="F169">
        <v>0.116731</v>
      </c>
      <c r="G169">
        <f t="shared" si="39"/>
        <v>-6.6881936383416125</v>
      </c>
      <c r="H169">
        <v>0.14952499999999999</v>
      </c>
      <c r="I169">
        <f t="shared" si="40"/>
        <v>-8.5671514316936328</v>
      </c>
      <c r="J169" t="s">
        <v>3</v>
      </c>
      <c r="K169">
        <v>167</v>
      </c>
      <c r="O169" t="s">
        <v>3</v>
      </c>
      <c r="P169">
        <v>167</v>
      </c>
      <c r="Q169">
        <v>428.22265599999997</v>
      </c>
      <c r="R169">
        <v>280.273438</v>
      </c>
      <c r="S169">
        <v>5795.0439450000003</v>
      </c>
      <c r="W169" t="s">
        <v>3</v>
      </c>
      <c r="X169">
        <v>167</v>
      </c>
      <c r="Y169">
        <v>0</v>
      </c>
      <c r="Z169">
        <f t="shared" si="41"/>
        <v>0</v>
      </c>
      <c r="AB169" t="s">
        <v>3</v>
      </c>
      <c r="AC169">
        <v>167</v>
      </c>
      <c r="AN169" t="s">
        <v>3</v>
      </c>
      <c r="AO169">
        <v>167</v>
      </c>
      <c r="AZ169" t="s">
        <v>3</v>
      </c>
      <c r="BA169">
        <v>164</v>
      </c>
      <c r="BB169">
        <v>0</v>
      </c>
      <c r="BC169">
        <f t="shared" si="54"/>
        <v>0</v>
      </c>
      <c r="BD169">
        <v>0</v>
      </c>
      <c r="BE169">
        <v>0</v>
      </c>
      <c r="BJ169" t="s">
        <v>3</v>
      </c>
      <c r="BK169">
        <v>167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f t="shared" si="42"/>
        <v>1.3916666666666666</v>
      </c>
      <c r="BU169">
        <f t="shared" si="43"/>
        <v>0</v>
      </c>
      <c r="BV169">
        <f t="shared" si="44"/>
        <v>0</v>
      </c>
      <c r="BW169">
        <f t="shared" si="45"/>
        <v>0</v>
      </c>
      <c r="BX169">
        <f t="shared" si="46"/>
        <v>0</v>
      </c>
      <c r="BY169">
        <f t="shared" si="47"/>
        <v>0</v>
      </c>
      <c r="BZ169">
        <f t="shared" si="48"/>
        <v>0</v>
      </c>
      <c r="CA169">
        <f t="shared" si="49"/>
        <v>0</v>
      </c>
      <c r="CB169">
        <f t="shared" si="50"/>
        <v>0</v>
      </c>
      <c r="CE169" t="s">
        <v>3</v>
      </c>
      <c r="CF169">
        <v>167</v>
      </c>
      <c r="CG169">
        <f t="shared" si="51"/>
        <v>-90</v>
      </c>
      <c r="CL169" t="s">
        <v>3</v>
      </c>
      <c r="CM169">
        <v>167</v>
      </c>
      <c r="CO169">
        <f t="shared" si="52"/>
        <v>9.5434251176470593</v>
      </c>
      <c r="CP169">
        <f t="shared" si="53"/>
        <v>0</v>
      </c>
      <c r="CQ169">
        <v>5840.576172</v>
      </c>
      <c r="CV169" t="s">
        <v>3</v>
      </c>
      <c r="CW169">
        <v>167</v>
      </c>
      <c r="CY169">
        <v>1.540035</v>
      </c>
      <c r="CZ169">
        <v>-0.45266400000000001</v>
      </c>
      <c r="DA169">
        <v>0.243372</v>
      </c>
      <c r="DB169" t="s">
        <v>3</v>
      </c>
      <c r="DC169">
        <v>167</v>
      </c>
    </row>
    <row r="170" spans="2:110">
      <c r="B170" t="s">
        <v>3</v>
      </c>
      <c r="C170">
        <v>168</v>
      </c>
      <c r="D170">
        <v>0</v>
      </c>
      <c r="E170">
        <f t="shared" si="38"/>
        <v>0</v>
      </c>
      <c r="F170">
        <v>0.12732599999999999</v>
      </c>
      <c r="G170">
        <f t="shared" si="39"/>
        <v>-7.295242422282719</v>
      </c>
      <c r="H170">
        <v>0.14278199999999999</v>
      </c>
      <c r="I170">
        <f t="shared" si="40"/>
        <v>-8.1808059904369195</v>
      </c>
      <c r="J170" t="s">
        <v>3</v>
      </c>
      <c r="K170">
        <v>168</v>
      </c>
      <c r="O170" t="s">
        <v>3</v>
      </c>
      <c r="P170">
        <v>168</v>
      </c>
      <c r="Q170">
        <v>394.04296900000003</v>
      </c>
      <c r="R170">
        <v>285.15625</v>
      </c>
      <c r="S170">
        <v>5765.7470700000003</v>
      </c>
      <c r="W170" t="s">
        <v>3</v>
      </c>
      <c r="X170">
        <v>168</v>
      </c>
      <c r="Y170">
        <v>0</v>
      </c>
      <c r="Z170">
        <f t="shared" si="41"/>
        <v>0</v>
      </c>
      <c r="AB170" t="s">
        <v>3</v>
      </c>
      <c r="AC170">
        <v>168</v>
      </c>
      <c r="AN170" t="s">
        <v>3</v>
      </c>
      <c r="AO170">
        <v>168</v>
      </c>
      <c r="AZ170" t="s">
        <v>3</v>
      </c>
      <c r="BA170">
        <v>165</v>
      </c>
      <c r="BB170">
        <v>0</v>
      </c>
      <c r="BC170">
        <f t="shared" si="54"/>
        <v>0</v>
      </c>
      <c r="BD170">
        <v>0</v>
      </c>
      <c r="BE170">
        <v>0</v>
      </c>
      <c r="BJ170" t="s">
        <v>3</v>
      </c>
      <c r="BK170">
        <v>168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f t="shared" si="42"/>
        <v>1.4</v>
      </c>
      <c r="BU170">
        <f t="shared" si="43"/>
        <v>0</v>
      </c>
      <c r="BV170">
        <f t="shared" si="44"/>
        <v>0</v>
      </c>
      <c r="BW170">
        <f t="shared" si="45"/>
        <v>0</v>
      </c>
      <c r="BX170">
        <f t="shared" si="46"/>
        <v>0</v>
      </c>
      <c r="BY170">
        <f t="shared" si="47"/>
        <v>0</v>
      </c>
      <c r="BZ170">
        <f t="shared" si="48"/>
        <v>0</v>
      </c>
      <c r="CA170">
        <f t="shared" si="49"/>
        <v>0</v>
      </c>
      <c r="CB170">
        <f t="shared" si="50"/>
        <v>0</v>
      </c>
      <c r="CE170" t="s">
        <v>3</v>
      </c>
      <c r="CF170">
        <v>168</v>
      </c>
      <c r="CG170">
        <f t="shared" si="51"/>
        <v>-90</v>
      </c>
      <c r="CL170" t="s">
        <v>3</v>
      </c>
      <c r="CM170">
        <v>168</v>
      </c>
      <c r="CO170">
        <f t="shared" si="52"/>
        <v>9.702994153594771</v>
      </c>
      <c r="CP170">
        <f t="shared" si="53"/>
        <v>0</v>
      </c>
      <c r="CQ170">
        <v>5938.232422</v>
      </c>
      <c r="CV170" t="s">
        <v>3</v>
      </c>
      <c r="CW170">
        <v>168</v>
      </c>
      <c r="CY170">
        <v>1.5358700000000001</v>
      </c>
      <c r="CZ170">
        <v>-0.43935299999999999</v>
      </c>
      <c r="DA170">
        <v>0.24412300000000001</v>
      </c>
      <c r="DB170" t="s">
        <v>3</v>
      </c>
      <c r="DC170">
        <v>168</v>
      </c>
    </row>
    <row r="171" spans="2:110">
      <c r="B171" t="s">
        <v>3</v>
      </c>
      <c r="C171">
        <v>169</v>
      </c>
      <c r="D171">
        <v>0</v>
      </c>
      <c r="E171">
        <f t="shared" si="38"/>
        <v>0</v>
      </c>
      <c r="F171">
        <v>0.13749900000000001</v>
      </c>
      <c r="G171">
        <f t="shared" si="39"/>
        <v>-7.8781123872693071</v>
      </c>
      <c r="H171">
        <v>0.13648099999999999</v>
      </c>
      <c r="I171">
        <f t="shared" si="40"/>
        <v>-7.8197852837249879</v>
      </c>
      <c r="J171" t="s">
        <v>3</v>
      </c>
      <c r="K171">
        <v>169</v>
      </c>
      <c r="O171" t="s">
        <v>3</v>
      </c>
      <c r="P171">
        <v>169</v>
      </c>
      <c r="Q171">
        <v>369.62890599999997</v>
      </c>
      <c r="R171">
        <v>255.859375</v>
      </c>
      <c r="S171">
        <v>5746.2158200000003</v>
      </c>
      <c r="W171" t="s">
        <v>3</v>
      </c>
      <c r="X171">
        <v>169</v>
      </c>
      <c r="Y171">
        <v>0</v>
      </c>
      <c r="Z171">
        <f t="shared" si="41"/>
        <v>0</v>
      </c>
      <c r="AB171" t="s">
        <v>3</v>
      </c>
      <c r="AC171">
        <v>169</v>
      </c>
      <c r="AN171" t="s">
        <v>3</v>
      </c>
      <c r="AO171">
        <v>169</v>
      </c>
      <c r="AZ171" t="s">
        <v>3</v>
      </c>
      <c r="BA171">
        <v>166</v>
      </c>
      <c r="BB171">
        <v>0</v>
      </c>
      <c r="BC171">
        <f t="shared" si="54"/>
        <v>0</v>
      </c>
      <c r="BD171">
        <v>0</v>
      </c>
      <c r="BE171">
        <v>0</v>
      </c>
      <c r="BJ171" t="s">
        <v>3</v>
      </c>
      <c r="BK171">
        <v>169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f t="shared" si="42"/>
        <v>1.4083333333333334</v>
      </c>
      <c r="BU171">
        <f t="shared" si="43"/>
        <v>0</v>
      </c>
      <c r="BV171">
        <f t="shared" si="44"/>
        <v>0</v>
      </c>
      <c r="BW171">
        <f t="shared" si="45"/>
        <v>0</v>
      </c>
      <c r="BX171">
        <f t="shared" si="46"/>
        <v>0</v>
      </c>
      <c r="BY171">
        <f t="shared" si="47"/>
        <v>0</v>
      </c>
      <c r="BZ171">
        <f t="shared" si="48"/>
        <v>0</v>
      </c>
      <c r="CA171">
        <f t="shared" si="49"/>
        <v>0</v>
      </c>
      <c r="CB171">
        <f t="shared" si="50"/>
        <v>0</v>
      </c>
      <c r="CE171" t="s">
        <v>3</v>
      </c>
      <c r="CF171">
        <v>169</v>
      </c>
      <c r="CG171">
        <f t="shared" si="51"/>
        <v>-90</v>
      </c>
      <c r="CL171" t="s">
        <v>3</v>
      </c>
      <c r="CM171">
        <v>169</v>
      </c>
      <c r="CO171">
        <f t="shared" si="52"/>
        <v>9.8306493823529415</v>
      </c>
      <c r="CP171">
        <f t="shared" si="53"/>
        <v>0</v>
      </c>
      <c r="CQ171">
        <v>6016.357422</v>
      </c>
      <c r="CV171" t="s">
        <v>3</v>
      </c>
      <c r="CW171">
        <v>169</v>
      </c>
      <c r="CY171">
        <v>1.531704</v>
      </c>
      <c r="CZ171">
        <v>-0.42599900000000002</v>
      </c>
      <c r="DA171">
        <v>0.244648</v>
      </c>
      <c r="DB171" t="s">
        <v>3</v>
      </c>
      <c r="DC171">
        <v>169</v>
      </c>
    </row>
    <row r="172" spans="2:110">
      <c r="B172" t="s">
        <v>3</v>
      </c>
      <c r="C172">
        <v>170</v>
      </c>
      <c r="D172">
        <v>0</v>
      </c>
      <c r="E172">
        <f t="shared" si="38"/>
        <v>0</v>
      </c>
      <c r="F172">
        <v>0.14721799999999999</v>
      </c>
      <c r="G172">
        <f t="shared" si="39"/>
        <v>-8.434970068356952</v>
      </c>
      <c r="H172">
        <v>0.13047300000000001</v>
      </c>
      <c r="I172">
        <f t="shared" si="40"/>
        <v>-7.4755522404103907</v>
      </c>
      <c r="J172" t="s">
        <v>3</v>
      </c>
      <c r="K172">
        <v>170</v>
      </c>
      <c r="O172" t="s">
        <v>3</v>
      </c>
      <c r="P172">
        <v>170</v>
      </c>
      <c r="Q172">
        <v>350.09765599999997</v>
      </c>
      <c r="R172">
        <v>246.09375</v>
      </c>
      <c r="S172">
        <v>5726.6845700000003</v>
      </c>
      <c r="W172" t="s">
        <v>3</v>
      </c>
      <c r="X172">
        <v>170</v>
      </c>
      <c r="Y172">
        <v>0</v>
      </c>
      <c r="Z172">
        <f t="shared" si="41"/>
        <v>0</v>
      </c>
      <c r="AB172" t="s">
        <v>3</v>
      </c>
      <c r="AC172">
        <v>170</v>
      </c>
      <c r="AN172" t="s">
        <v>3</v>
      </c>
      <c r="AO172">
        <v>170</v>
      </c>
      <c r="AZ172" t="s">
        <v>3</v>
      </c>
      <c r="BA172">
        <v>167</v>
      </c>
      <c r="BB172">
        <v>0</v>
      </c>
      <c r="BC172">
        <f t="shared" si="54"/>
        <v>0</v>
      </c>
      <c r="BD172">
        <v>0</v>
      </c>
      <c r="BE172">
        <v>0</v>
      </c>
      <c r="BJ172" t="s">
        <v>3</v>
      </c>
      <c r="BK172">
        <v>170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f t="shared" si="42"/>
        <v>1.4166666666666667</v>
      </c>
      <c r="BU172">
        <f t="shared" si="43"/>
        <v>0</v>
      </c>
      <c r="BV172">
        <f t="shared" si="44"/>
        <v>0</v>
      </c>
      <c r="BW172">
        <f t="shared" si="45"/>
        <v>0</v>
      </c>
      <c r="BX172">
        <f t="shared" si="46"/>
        <v>0</v>
      </c>
      <c r="BY172">
        <f t="shared" si="47"/>
        <v>0</v>
      </c>
      <c r="BZ172">
        <f t="shared" si="48"/>
        <v>0</v>
      </c>
      <c r="CA172">
        <f t="shared" si="49"/>
        <v>0</v>
      </c>
      <c r="CB172">
        <f t="shared" si="50"/>
        <v>0</v>
      </c>
      <c r="CE172" t="s">
        <v>3</v>
      </c>
      <c r="CF172">
        <v>170</v>
      </c>
      <c r="CG172">
        <f t="shared" si="51"/>
        <v>9.0409159999999957</v>
      </c>
      <c r="CH172">
        <v>99.040915999999996</v>
      </c>
      <c r="CI172">
        <v>-102.40924099999999</v>
      </c>
      <c r="CJ172">
        <v>-2.3037209999999999</v>
      </c>
      <c r="CL172" t="s">
        <v>3</v>
      </c>
      <c r="CM172">
        <v>170</v>
      </c>
      <c r="CO172">
        <f t="shared" si="52"/>
        <v>9.9902184183006533</v>
      </c>
      <c r="CP172">
        <f t="shared" si="53"/>
        <v>0</v>
      </c>
      <c r="CQ172">
        <v>6114.013672</v>
      </c>
      <c r="CV172" t="s">
        <v>3</v>
      </c>
      <c r="CW172">
        <v>170</v>
      </c>
      <c r="CY172">
        <v>1.5276430000000001</v>
      </c>
      <c r="CZ172">
        <v>-0.41264299999999998</v>
      </c>
      <c r="DA172">
        <v>0.244946</v>
      </c>
      <c r="DB172" t="s">
        <v>3</v>
      </c>
      <c r="DC172">
        <v>170</v>
      </c>
    </row>
    <row r="173" spans="2:110">
      <c r="B173" t="s">
        <v>3</v>
      </c>
      <c r="C173">
        <v>171</v>
      </c>
      <c r="D173">
        <v>0</v>
      </c>
      <c r="E173">
        <f t="shared" si="38"/>
        <v>0</v>
      </c>
      <c r="F173">
        <v>0.156551</v>
      </c>
      <c r="G173">
        <f t="shared" si="39"/>
        <v>-8.9697115785525501</v>
      </c>
      <c r="H173">
        <v>0.124583</v>
      </c>
      <c r="I173">
        <f t="shared" si="40"/>
        <v>-7.1380800990783353</v>
      </c>
      <c r="J173" t="s">
        <v>3</v>
      </c>
      <c r="K173">
        <v>171</v>
      </c>
      <c r="O173" t="s">
        <v>3</v>
      </c>
      <c r="P173">
        <v>171</v>
      </c>
      <c r="Q173">
        <v>325.68359400000003</v>
      </c>
      <c r="R173">
        <v>241.210938</v>
      </c>
      <c r="S173">
        <v>5687.6220700000003</v>
      </c>
      <c r="W173" t="s">
        <v>3</v>
      </c>
      <c r="X173">
        <v>171</v>
      </c>
      <c r="Y173">
        <v>0</v>
      </c>
      <c r="Z173">
        <f t="shared" si="41"/>
        <v>0</v>
      </c>
      <c r="AB173" t="s">
        <v>3</v>
      </c>
      <c r="AC173">
        <v>171</v>
      </c>
      <c r="AN173" t="s">
        <v>3</v>
      </c>
      <c r="AO173">
        <v>171</v>
      </c>
      <c r="AZ173" t="s">
        <v>3</v>
      </c>
      <c r="BA173">
        <v>168</v>
      </c>
      <c r="BB173">
        <v>0</v>
      </c>
      <c r="BC173">
        <f t="shared" si="54"/>
        <v>0</v>
      </c>
      <c r="BD173">
        <v>0</v>
      </c>
      <c r="BE173">
        <v>0</v>
      </c>
      <c r="BJ173" t="s">
        <v>3</v>
      </c>
      <c r="BK173">
        <v>171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f t="shared" si="42"/>
        <v>1.425</v>
      </c>
      <c r="BU173">
        <f t="shared" si="43"/>
        <v>0</v>
      </c>
      <c r="BV173">
        <f t="shared" si="44"/>
        <v>0</v>
      </c>
      <c r="BW173">
        <f t="shared" si="45"/>
        <v>0</v>
      </c>
      <c r="BX173">
        <f t="shared" si="46"/>
        <v>0</v>
      </c>
      <c r="BY173">
        <f t="shared" si="47"/>
        <v>0</v>
      </c>
      <c r="BZ173">
        <f t="shared" si="48"/>
        <v>0</v>
      </c>
      <c r="CA173">
        <f t="shared" si="49"/>
        <v>0</v>
      </c>
      <c r="CB173">
        <f t="shared" si="50"/>
        <v>0</v>
      </c>
      <c r="CE173" t="s">
        <v>3</v>
      </c>
      <c r="CF173">
        <v>171</v>
      </c>
      <c r="CG173">
        <f t="shared" si="51"/>
        <v>8.9529110000000003</v>
      </c>
      <c r="CH173">
        <v>98.952911</v>
      </c>
      <c r="CI173">
        <v>-102.435028</v>
      </c>
      <c r="CJ173">
        <v>-2.4429919999999998</v>
      </c>
      <c r="CL173" t="s">
        <v>3</v>
      </c>
      <c r="CM173">
        <v>171</v>
      </c>
      <c r="CO173">
        <f t="shared" si="52"/>
        <v>10.101916743464052</v>
      </c>
      <c r="CP173">
        <f t="shared" si="53"/>
        <v>0</v>
      </c>
      <c r="CQ173">
        <v>6182.373047</v>
      </c>
      <c r="CV173" t="s">
        <v>3</v>
      </c>
      <c r="CW173">
        <v>171</v>
      </c>
      <c r="CY173">
        <v>1.5238179999999999</v>
      </c>
      <c r="CZ173">
        <v>-0.399316</v>
      </c>
      <c r="DA173">
        <v>0.24501899999999999</v>
      </c>
      <c r="DB173" t="s">
        <v>3</v>
      </c>
      <c r="DC173">
        <v>171</v>
      </c>
    </row>
    <row r="174" spans="2:110">
      <c r="B174" t="s">
        <v>3</v>
      </c>
      <c r="C174">
        <v>172</v>
      </c>
      <c r="D174">
        <v>2483.4277339999999</v>
      </c>
      <c r="E174">
        <f t="shared" si="38"/>
        <v>-4.1598454505862641</v>
      </c>
      <c r="F174">
        <v>0.16561699999999999</v>
      </c>
      <c r="G174">
        <f t="shared" si="39"/>
        <v>-9.4891551156181535</v>
      </c>
      <c r="H174">
        <v>0.118647</v>
      </c>
      <c r="I174">
        <f t="shared" si="40"/>
        <v>-6.7979723518886788</v>
      </c>
      <c r="J174" t="s">
        <v>3</v>
      </c>
      <c r="K174">
        <v>172</v>
      </c>
      <c r="O174" t="s">
        <v>3</v>
      </c>
      <c r="P174">
        <v>172</v>
      </c>
      <c r="Q174">
        <v>301.26953099999997</v>
      </c>
      <c r="R174">
        <v>216.796875</v>
      </c>
      <c r="S174">
        <v>5668.0908200000003</v>
      </c>
      <c r="W174" t="s">
        <v>3</v>
      </c>
      <c r="X174">
        <v>172</v>
      </c>
      <c r="Y174">
        <v>-2483.4277339999999</v>
      </c>
      <c r="Z174">
        <f t="shared" si="41"/>
        <v>2483.4277339999999</v>
      </c>
      <c r="AB174" t="s">
        <v>3</v>
      </c>
      <c r="AC174">
        <v>172</v>
      </c>
      <c r="AD174">
        <v>376.18710299999998</v>
      </c>
      <c r="AE174">
        <v>2859.6135250000002</v>
      </c>
      <c r="AF174">
        <f>AE174*-1</f>
        <v>-2859.6135250000002</v>
      </c>
      <c r="AG174">
        <v>-2483.4265140000002</v>
      </c>
      <c r="AN174" t="s">
        <v>3</v>
      </c>
      <c r="AO174">
        <v>172</v>
      </c>
      <c r="AP174">
        <v>-1.5202059999999999</v>
      </c>
      <c r="AZ174" t="s">
        <v>3</v>
      </c>
      <c r="BA174">
        <v>169</v>
      </c>
      <c r="BB174">
        <v>0</v>
      </c>
      <c r="BC174">
        <f t="shared" si="54"/>
        <v>0</v>
      </c>
      <c r="BD174">
        <v>0</v>
      </c>
      <c r="BE174">
        <v>0</v>
      </c>
      <c r="BJ174" t="s">
        <v>3</v>
      </c>
      <c r="BK174">
        <v>172</v>
      </c>
      <c r="BL174">
        <v>-850.878601</v>
      </c>
      <c r="BM174">
        <v>-3234.5373540000001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f t="shared" si="42"/>
        <v>1.4333333333333333</v>
      </c>
      <c r="BU174">
        <f t="shared" si="43"/>
        <v>1.3903245114379086</v>
      </c>
      <c r="BV174">
        <f t="shared" si="44"/>
        <v>-5.2851917549019607</v>
      </c>
      <c r="BW174">
        <f t="shared" si="45"/>
        <v>0</v>
      </c>
      <c r="BX174">
        <f t="shared" si="46"/>
        <v>0</v>
      </c>
      <c r="BY174">
        <f t="shared" si="47"/>
        <v>0</v>
      </c>
      <c r="BZ174">
        <f t="shared" si="48"/>
        <v>0</v>
      </c>
      <c r="CA174">
        <f t="shared" si="49"/>
        <v>0</v>
      </c>
      <c r="CB174">
        <f t="shared" si="50"/>
        <v>0</v>
      </c>
      <c r="CE174" t="s">
        <v>3</v>
      </c>
      <c r="CF174">
        <v>172</v>
      </c>
      <c r="CG174">
        <f t="shared" si="51"/>
        <v>8.887077000000005</v>
      </c>
      <c r="CH174">
        <v>98.887077000000005</v>
      </c>
      <c r="CI174">
        <v>-102.45098900000001</v>
      </c>
      <c r="CJ174">
        <v>-2.5714760000000001</v>
      </c>
      <c r="CL174" t="s">
        <v>3</v>
      </c>
      <c r="CM174">
        <v>172</v>
      </c>
      <c r="CO174">
        <f t="shared" si="52"/>
        <v>10.149787454248367</v>
      </c>
      <c r="CP174">
        <f t="shared" si="53"/>
        <v>0</v>
      </c>
      <c r="CQ174">
        <v>6211.669922</v>
      </c>
      <c r="CV174" t="s">
        <v>3</v>
      </c>
      <c r="CW174">
        <v>172</v>
      </c>
      <c r="CY174">
        <v>1.5203679999999999</v>
      </c>
      <c r="CZ174">
        <v>-0.38603799999999999</v>
      </c>
      <c r="DA174">
        <v>0.24487999999999999</v>
      </c>
      <c r="DB174" t="s">
        <v>3</v>
      </c>
      <c r="DC174">
        <v>172</v>
      </c>
      <c r="DD174">
        <v>-1.5202059999999999</v>
      </c>
      <c r="DE174">
        <v>0.18618699999999999</v>
      </c>
      <c r="DF174">
        <v>1.1966509999999999</v>
      </c>
    </row>
    <row r="175" spans="2:110">
      <c r="B175" t="s">
        <v>3</v>
      </c>
      <c r="C175">
        <v>173</v>
      </c>
      <c r="D175">
        <v>2444.5583499999998</v>
      </c>
      <c r="E175">
        <f t="shared" si="38"/>
        <v>-4.0947376046901169</v>
      </c>
      <c r="F175">
        <v>0.17453299999999999</v>
      </c>
      <c r="G175">
        <f t="shared" si="39"/>
        <v>-10.000004285756797</v>
      </c>
      <c r="H175">
        <v>0.11255</v>
      </c>
      <c r="I175">
        <f t="shared" si="40"/>
        <v>-6.4486399841974151</v>
      </c>
      <c r="J175" t="s">
        <v>3</v>
      </c>
      <c r="K175">
        <v>173</v>
      </c>
      <c r="O175" t="s">
        <v>3</v>
      </c>
      <c r="P175">
        <v>173</v>
      </c>
      <c r="Q175">
        <v>281.73828099999997</v>
      </c>
      <c r="R175">
        <v>216.796875</v>
      </c>
      <c r="S175">
        <v>5658.3251950000003</v>
      </c>
      <c r="W175" t="s">
        <v>3</v>
      </c>
      <c r="X175">
        <v>173</v>
      </c>
      <c r="Y175">
        <v>-2444.5583499999998</v>
      </c>
      <c r="Z175">
        <f t="shared" si="41"/>
        <v>2444.5583499999998</v>
      </c>
      <c r="AB175" t="s">
        <v>3</v>
      </c>
      <c r="AC175">
        <v>173</v>
      </c>
      <c r="AD175">
        <v>351.99173000000002</v>
      </c>
      <c r="AE175">
        <v>2796.5478520000001</v>
      </c>
      <c r="AF175">
        <f t="shared" ref="AF175:AF238" si="55">AE175*-1</f>
        <v>-2796.5478520000001</v>
      </c>
      <c r="AG175">
        <v>-2444.5561520000001</v>
      </c>
      <c r="AN175" t="s">
        <v>3</v>
      </c>
      <c r="AO175">
        <v>173</v>
      </c>
      <c r="AP175">
        <v>-1.5093019999999999</v>
      </c>
      <c r="AZ175" t="s">
        <v>3</v>
      </c>
      <c r="BA175">
        <v>170</v>
      </c>
      <c r="BB175">
        <v>0</v>
      </c>
      <c r="BC175">
        <f t="shared" si="54"/>
        <v>0</v>
      </c>
      <c r="BD175">
        <v>0</v>
      </c>
      <c r="BE175">
        <v>0</v>
      </c>
      <c r="BJ175" t="s">
        <v>3</v>
      </c>
      <c r="BK175">
        <v>173</v>
      </c>
      <c r="BL175">
        <v>-810.49804700000004</v>
      </c>
      <c r="BM175">
        <v>-3189.358154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f t="shared" si="42"/>
        <v>1.4416666666666667</v>
      </c>
      <c r="BU175">
        <f t="shared" si="43"/>
        <v>1.3243432140522877</v>
      </c>
      <c r="BV175">
        <f t="shared" si="44"/>
        <v>-5.2113695326797389</v>
      </c>
      <c r="BW175">
        <f t="shared" si="45"/>
        <v>0</v>
      </c>
      <c r="BX175">
        <f t="shared" si="46"/>
        <v>0</v>
      </c>
      <c r="BY175">
        <f t="shared" si="47"/>
        <v>0</v>
      </c>
      <c r="BZ175">
        <f t="shared" si="48"/>
        <v>0</v>
      </c>
      <c r="CA175">
        <f t="shared" si="49"/>
        <v>0</v>
      </c>
      <c r="CB175">
        <f t="shared" si="50"/>
        <v>0</v>
      </c>
      <c r="CE175" t="s">
        <v>3</v>
      </c>
      <c r="CF175">
        <v>173</v>
      </c>
      <c r="CG175">
        <f t="shared" si="51"/>
        <v>8.8543470000000042</v>
      </c>
      <c r="CH175">
        <v>98.854347000000004</v>
      </c>
      <c r="CI175">
        <v>-102.454346</v>
      </c>
      <c r="CJ175">
        <v>-2.6838700000000002</v>
      </c>
      <c r="CL175" t="s">
        <v>3</v>
      </c>
      <c r="CM175">
        <v>173</v>
      </c>
      <c r="CO175">
        <f t="shared" si="52"/>
        <v>10.165744357843137</v>
      </c>
      <c r="CP175">
        <f t="shared" si="53"/>
        <v>0</v>
      </c>
      <c r="CQ175">
        <v>6221.435547</v>
      </c>
      <c r="CV175" t="s">
        <v>3</v>
      </c>
      <c r="CW175">
        <v>173</v>
      </c>
      <c r="CY175">
        <v>1.5174190000000001</v>
      </c>
      <c r="CZ175">
        <v>-0.37282399999999999</v>
      </c>
      <c r="DA175">
        <v>0.244558</v>
      </c>
      <c r="DB175" t="s">
        <v>3</v>
      </c>
      <c r="DC175">
        <v>173</v>
      </c>
      <c r="DD175">
        <v>-1.5093019999999999</v>
      </c>
      <c r="DE175">
        <v>0.18799199999999999</v>
      </c>
      <c r="DF175">
        <v>1.198375</v>
      </c>
    </row>
    <row r="176" spans="2:110">
      <c r="B176" t="s">
        <v>3</v>
      </c>
      <c r="C176">
        <v>174</v>
      </c>
      <c r="D176">
        <v>2402.3142090000001</v>
      </c>
      <c r="E176">
        <f t="shared" si="38"/>
        <v>-4.0239768994974874</v>
      </c>
      <c r="F176">
        <v>0.18340600000000001</v>
      </c>
      <c r="G176">
        <f t="shared" si="39"/>
        <v>-10.508389737376378</v>
      </c>
      <c r="H176">
        <v>0.10624400000000001</v>
      </c>
      <c r="I176">
        <f t="shared" si="40"/>
        <v>-6.0873327985879193</v>
      </c>
      <c r="J176" t="s">
        <v>3</v>
      </c>
      <c r="K176">
        <v>174</v>
      </c>
      <c r="O176" t="s">
        <v>3</v>
      </c>
      <c r="P176">
        <v>174</v>
      </c>
      <c r="Q176">
        <v>247.558594</v>
      </c>
      <c r="R176">
        <v>207.03125</v>
      </c>
      <c r="S176">
        <v>5599.7314450000003</v>
      </c>
      <c r="W176" t="s">
        <v>3</v>
      </c>
      <c r="X176">
        <v>174</v>
      </c>
      <c r="Y176">
        <v>-2402.3142090000001</v>
      </c>
      <c r="Z176">
        <f t="shared" si="41"/>
        <v>2402.3142090000001</v>
      </c>
      <c r="AB176" t="s">
        <v>3</v>
      </c>
      <c r="AC176">
        <v>174</v>
      </c>
      <c r="AD176">
        <v>309.55911300000002</v>
      </c>
      <c r="AE176">
        <v>2711.8725589999999</v>
      </c>
      <c r="AF176">
        <f t="shared" si="55"/>
        <v>-2711.8725589999999</v>
      </c>
      <c r="AG176">
        <v>-2402.3134770000001</v>
      </c>
      <c r="AN176" t="s">
        <v>3</v>
      </c>
      <c r="AO176">
        <v>174</v>
      </c>
      <c r="AP176">
        <v>-1.4982120000000001</v>
      </c>
      <c r="AZ176" t="s">
        <v>3</v>
      </c>
      <c r="BA176">
        <v>171</v>
      </c>
      <c r="BB176">
        <v>0</v>
      </c>
      <c r="BC176">
        <f t="shared" si="54"/>
        <v>0</v>
      </c>
      <c r="BD176">
        <v>0</v>
      </c>
      <c r="BE176">
        <v>0</v>
      </c>
      <c r="BJ176" t="s">
        <v>3</v>
      </c>
      <c r="BK176">
        <v>174</v>
      </c>
      <c r="BL176">
        <v>-760.018372</v>
      </c>
      <c r="BM176">
        <v>-3118.9296880000002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f t="shared" si="42"/>
        <v>1.45</v>
      </c>
      <c r="BU176">
        <f t="shared" si="43"/>
        <v>1.2418600849673203</v>
      </c>
      <c r="BV176">
        <f t="shared" si="44"/>
        <v>-5.0962903398692809</v>
      </c>
      <c r="BW176">
        <f t="shared" si="45"/>
        <v>0</v>
      </c>
      <c r="BX176">
        <f t="shared" si="46"/>
        <v>0</v>
      </c>
      <c r="BY176">
        <f t="shared" si="47"/>
        <v>0</v>
      </c>
      <c r="BZ176">
        <f t="shared" si="48"/>
        <v>0</v>
      </c>
      <c r="CA176">
        <f t="shared" si="49"/>
        <v>0</v>
      </c>
      <c r="CB176">
        <f t="shared" si="50"/>
        <v>0</v>
      </c>
      <c r="CE176" t="s">
        <v>3</v>
      </c>
      <c r="CF176">
        <v>174</v>
      </c>
      <c r="CG176">
        <f t="shared" si="51"/>
        <v>8.8589860000000016</v>
      </c>
      <c r="CH176">
        <v>98.858986000000002</v>
      </c>
      <c r="CI176">
        <v>-102.444275</v>
      </c>
      <c r="CJ176">
        <v>-2.778143</v>
      </c>
      <c r="CL176" t="s">
        <v>3</v>
      </c>
      <c r="CM176">
        <v>174</v>
      </c>
      <c r="CO176">
        <f t="shared" si="52"/>
        <v>10.181701261437908</v>
      </c>
      <c r="CP176">
        <f t="shared" si="53"/>
        <v>0</v>
      </c>
      <c r="CQ176">
        <v>6231.201172</v>
      </c>
      <c r="CV176" t="s">
        <v>3</v>
      </c>
      <c r="CW176">
        <v>174</v>
      </c>
      <c r="CY176">
        <v>1.515074</v>
      </c>
      <c r="CZ176">
        <v>-0.35969899999999999</v>
      </c>
      <c r="DA176">
        <v>0.24410100000000001</v>
      </c>
      <c r="DB176" t="s">
        <v>3</v>
      </c>
      <c r="DC176">
        <v>174</v>
      </c>
      <c r="DD176">
        <v>-1.4982120000000001</v>
      </c>
      <c r="DE176">
        <v>0.189605</v>
      </c>
      <c r="DF176">
        <v>1.2001820000000001</v>
      </c>
    </row>
    <row r="177" spans="2:110">
      <c r="B177" t="s">
        <v>3</v>
      </c>
      <c r="C177">
        <v>175</v>
      </c>
      <c r="D177">
        <v>2340.264404</v>
      </c>
      <c r="E177">
        <f t="shared" si="38"/>
        <v>-3.9200408777219429</v>
      </c>
      <c r="F177">
        <v>0.192304</v>
      </c>
      <c r="G177">
        <f t="shared" si="39"/>
        <v>-11.018207583483782</v>
      </c>
      <c r="H177">
        <v>9.9742999999999998E-2</v>
      </c>
      <c r="I177">
        <f t="shared" si="40"/>
        <v>-5.7148529359733704</v>
      </c>
      <c r="J177" t="s">
        <v>3</v>
      </c>
      <c r="K177">
        <v>175</v>
      </c>
      <c r="O177" t="s">
        <v>3</v>
      </c>
      <c r="P177">
        <v>175</v>
      </c>
      <c r="Q177">
        <v>223.144531</v>
      </c>
      <c r="R177">
        <v>192.382813</v>
      </c>
      <c r="S177">
        <v>5521.6064450000003</v>
      </c>
      <c r="W177" t="s">
        <v>3</v>
      </c>
      <c r="X177">
        <v>175</v>
      </c>
      <c r="Y177">
        <v>-2340.264404</v>
      </c>
      <c r="Z177">
        <f t="shared" si="41"/>
        <v>2340.264404</v>
      </c>
      <c r="AB177" t="s">
        <v>3</v>
      </c>
      <c r="AC177">
        <v>175</v>
      </c>
      <c r="AD177">
        <v>279.38540599999999</v>
      </c>
      <c r="AE177">
        <v>2619.6499020000001</v>
      </c>
      <c r="AF177">
        <f t="shared" si="55"/>
        <v>-2619.6499020000001</v>
      </c>
      <c r="AG177">
        <v>-2340.264404</v>
      </c>
      <c r="AN177" t="s">
        <v>3</v>
      </c>
      <c r="AO177">
        <v>175</v>
      </c>
      <c r="AP177">
        <v>-1.487465</v>
      </c>
      <c r="AZ177" t="s">
        <v>3</v>
      </c>
      <c r="BA177">
        <v>172</v>
      </c>
      <c r="BB177">
        <v>-2383.6586910000001</v>
      </c>
      <c r="BC177">
        <f t="shared" si="54"/>
        <v>850.878601</v>
      </c>
      <c r="BD177">
        <v>-3234.5373540000001</v>
      </c>
      <c r="BE177">
        <v>-850.878601</v>
      </c>
      <c r="BJ177" t="s">
        <v>3</v>
      </c>
      <c r="BK177">
        <v>175</v>
      </c>
      <c r="BL177">
        <v>-683.83587599999998</v>
      </c>
      <c r="BM177">
        <v>-3053.5747070000002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f t="shared" si="42"/>
        <v>1.4583333333333333</v>
      </c>
      <c r="BU177">
        <f t="shared" si="43"/>
        <v>1.1173788823529411</v>
      </c>
      <c r="BV177">
        <f t="shared" si="44"/>
        <v>-4.9895011552287585</v>
      </c>
      <c r="BW177">
        <f t="shared" si="45"/>
        <v>0</v>
      </c>
      <c r="BX177">
        <f t="shared" si="46"/>
        <v>0</v>
      </c>
      <c r="BY177">
        <f t="shared" si="47"/>
        <v>0</v>
      </c>
      <c r="BZ177">
        <f t="shared" si="48"/>
        <v>0</v>
      </c>
      <c r="CA177">
        <f t="shared" si="49"/>
        <v>0</v>
      </c>
      <c r="CB177">
        <f t="shared" si="50"/>
        <v>0</v>
      </c>
      <c r="CE177" t="s">
        <v>3</v>
      </c>
      <c r="CF177">
        <v>175</v>
      </c>
      <c r="CG177">
        <f t="shared" si="51"/>
        <v>8.8998490000000032</v>
      </c>
      <c r="CH177">
        <v>98.899849000000003</v>
      </c>
      <c r="CI177">
        <v>-102.420502</v>
      </c>
      <c r="CJ177">
        <v>-2.8538869999999998</v>
      </c>
      <c r="CL177" t="s">
        <v>3</v>
      </c>
      <c r="CM177">
        <v>175</v>
      </c>
      <c r="CO177">
        <f t="shared" si="52"/>
        <v>10.149787454248367</v>
      </c>
      <c r="CP177">
        <f t="shared" si="53"/>
        <v>0</v>
      </c>
      <c r="CQ177">
        <v>6211.669922</v>
      </c>
      <c r="CV177" t="s">
        <v>3</v>
      </c>
      <c r="CW177">
        <v>175</v>
      </c>
      <c r="CY177">
        <v>1.513414</v>
      </c>
      <c r="CZ177">
        <v>-0.34669100000000003</v>
      </c>
      <c r="DA177">
        <v>0.24357799999999999</v>
      </c>
      <c r="DB177" t="s">
        <v>3</v>
      </c>
      <c r="DC177">
        <v>175</v>
      </c>
      <c r="DD177">
        <v>-1.487465</v>
      </c>
      <c r="DE177">
        <v>0.19023799999999999</v>
      </c>
      <c r="DF177">
        <v>1.2018629999999999</v>
      </c>
    </row>
    <row r="178" spans="2:110">
      <c r="B178" t="s">
        <v>3</v>
      </c>
      <c r="C178">
        <v>176</v>
      </c>
      <c r="D178">
        <v>2282.8596189999998</v>
      </c>
      <c r="E178">
        <f t="shared" si="38"/>
        <v>-3.8238854589614739</v>
      </c>
      <c r="F178">
        <v>0.20122799999999999</v>
      </c>
      <c r="G178">
        <f t="shared" si="39"/>
        <v>-11.529515119858528</v>
      </c>
      <c r="H178">
        <v>9.3095999999999998E-2</v>
      </c>
      <c r="I178">
        <f t="shared" si="40"/>
        <v>-5.3340078895499117</v>
      </c>
      <c r="J178" t="s">
        <v>3</v>
      </c>
      <c r="K178">
        <v>176</v>
      </c>
      <c r="O178" t="s">
        <v>3</v>
      </c>
      <c r="P178">
        <v>176</v>
      </c>
      <c r="Q178">
        <v>203.613281</v>
      </c>
      <c r="R178">
        <v>192.382813</v>
      </c>
      <c r="S178">
        <v>5453.2470700000003</v>
      </c>
      <c r="W178" t="s">
        <v>3</v>
      </c>
      <c r="X178">
        <v>176</v>
      </c>
      <c r="Y178">
        <v>-2282.8596189999998</v>
      </c>
      <c r="Z178">
        <f t="shared" si="41"/>
        <v>2282.8596189999998</v>
      </c>
      <c r="AB178" t="s">
        <v>3</v>
      </c>
      <c r="AC178">
        <v>176</v>
      </c>
      <c r="AD178">
        <v>255.361603</v>
      </c>
      <c r="AE178">
        <v>2538.220703</v>
      </c>
      <c r="AF178">
        <f t="shared" si="55"/>
        <v>-2538.220703</v>
      </c>
      <c r="AG178">
        <v>-2282.8591310000002</v>
      </c>
      <c r="AN178" t="s">
        <v>3</v>
      </c>
      <c r="AO178">
        <v>176</v>
      </c>
      <c r="AP178">
        <v>-1.475981</v>
      </c>
      <c r="AZ178" t="s">
        <v>3</v>
      </c>
      <c r="BA178">
        <v>173</v>
      </c>
      <c r="BB178">
        <v>-2378.860107</v>
      </c>
      <c r="BC178">
        <f t="shared" si="54"/>
        <v>810.49804700000004</v>
      </c>
      <c r="BD178">
        <v>-3189.358154</v>
      </c>
      <c r="BE178">
        <v>-810.49804700000004</v>
      </c>
      <c r="BJ178" t="s">
        <v>3</v>
      </c>
      <c r="BK178">
        <v>176</v>
      </c>
      <c r="BL178">
        <v>-548.42114300000003</v>
      </c>
      <c r="BM178">
        <v>-2959.8500979999999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f t="shared" si="42"/>
        <v>1.4666666666666666</v>
      </c>
      <c r="BU178">
        <f t="shared" si="43"/>
        <v>0.89611297875816998</v>
      </c>
      <c r="BV178">
        <f t="shared" si="44"/>
        <v>-4.8363563692810452</v>
      </c>
      <c r="BW178">
        <f t="shared" si="45"/>
        <v>0</v>
      </c>
      <c r="BX178">
        <f t="shared" si="46"/>
        <v>0</v>
      </c>
      <c r="BY178">
        <f t="shared" si="47"/>
        <v>0</v>
      </c>
      <c r="BZ178">
        <f t="shared" si="48"/>
        <v>0</v>
      </c>
      <c r="CA178">
        <f t="shared" si="49"/>
        <v>0</v>
      </c>
      <c r="CB178">
        <f t="shared" si="50"/>
        <v>0</v>
      </c>
      <c r="CE178" t="s">
        <v>3</v>
      </c>
      <c r="CF178">
        <v>176</v>
      </c>
      <c r="CG178">
        <f t="shared" si="51"/>
        <v>8.9723280000000045</v>
      </c>
      <c r="CH178">
        <v>98.972328000000005</v>
      </c>
      <c r="CI178">
        <v>-102.38278200000001</v>
      </c>
      <c r="CJ178">
        <v>-2.9118900000000001</v>
      </c>
      <c r="CL178" t="s">
        <v>3</v>
      </c>
      <c r="CM178">
        <v>176</v>
      </c>
      <c r="CO178">
        <f t="shared" si="52"/>
        <v>10.101916743464052</v>
      </c>
      <c r="CP178">
        <f t="shared" si="53"/>
        <v>0</v>
      </c>
      <c r="CQ178">
        <v>6182.373047</v>
      </c>
      <c r="CV178" t="s">
        <v>3</v>
      </c>
      <c r="CW178">
        <v>176</v>
      </c>
      <c r="CY178">
        <v>1.512489</v>
      </c>
      <c r="CZ178">
        <v>-0.33382899999999999</v>
      </c>
      <c r="DA178">
        <v>0.243059</v>
      </c>
      <c r="DB178" t="s">
        <v>3</v>
      </c>
      <c r="DC178">
        <v>176</v>
      </c>
      <c r="DD178">
        <v>-1.475981</v>
      </c>
      <c r="DE178">
        <v>0.19147800000000001</v>
      </c>
      <c r="DF178">
        <v>1.204126</v>
      </c>
    </row>
    <row r="179" spans="2:110">
      <c r="B179" t="s">
        <v>3</v>
      </c>
      <c r="C179">
        <v>177</v>
      </c>
      <c r="D179">
        <v>2228.9482419999999</v>
      </c>
      <c r="E179">
        <f t="shared" si="38"/>
        <v>-3.7335816448911223</v>
      </c>
      <c r="F179">
        <v>0.21012</v>
      </c>
      <c r="G179">
        <f t="shared" si="39"/>
        <v>-12.038989191288859</v>
      </c>
      <c r="H179">
        <v>8.6365999999999998E-2</v>
      </c>
      <c r="I179">
        <f t="shared" si="40"/>
        <v>-4.9484072934268681</v>
      </c>
      <c r="J179" t="s">
        <v>3</v>
      </c>
      <c r="K179">
        <v>177</v>
      </c>
      <c r="O179" t="s">
        <v>3</v>
      </c>
      <c r="P179">
        <v>177</v>
      </c>
      <c r="Q179">
        <v>154.785156</v>
      </c>
      <c r="R179">
        <v>192.382813</v>
      </c>
      <c r="S179">
        <v>5316.5283200000003</v>
      </c>
      <c r="W179" t="s">
        <v>3</v>
      </c>
      <c r="X179">
        <v>177</v>
      </c>
      <c r="Y179">
        <v>-2228.9482419999999</v>
      </c>
      <c r="Z179">
        <f t="shared" si="41"/>
        <v>2228.9482419999999</v>
      </c>
      <c r="AB179" t="s">
        <v>3</v>
      </c>
      <c r="AC179">
        <v>177</v>
      </c>
      <c r="AD179">
        <v>194.542374</v>
      </c>
      <c r="AE179">
        <v>2423.491211</v>
      </c>
      <c r="AF179">
        <f t="shared" si="55"/>
        <v>-2423.491211</v>
      </c>
      <c r="AG179">
        <v>-2228.9487300000001</v>
      </c>
      <c r="AN179" t="s">
        <v>3</v>
      </c>
      <c r="AO179">
        <v>177</v>
      </c>
      <c r="AP179">
        <v>-1.464404</v>
      </c>
      <c r="AZ179" t="s">
        <v>3</v>
      </c>
      <c r="BA179">
        <v>174</v>
      </c>
      <c r="BB179">
        <v>-2358.9113769999999</v>
      </c>
      <c r="BC179">
        <f t="shared" si="54"/>
        <v>760.018372</v>
      </c>
      <c r="BD179">
        <v>-3118.9296880000002</v>
      </c>
      <c r="BE179">
        <v>-760.018372</v>
      </c>
      <c r="BJ179" t="s">
        <v>3</v>
      </c>
      <c r="BK179">
        <v>177</v>
      </c>
      <c r="BL179">
        <v>-491.77563500000002</v>
      </c>
      <c r="BM179">
        <v>-2858.5908199999999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f t="shared" si="42"/>
        <v>1.4750000000000001</v>
      </c>
      <c r="BU179">
        <f t="shared" si="43"/>
        <v>0.80355495915032682</v>
      </c>
      <c r="BV179">
        <f t="shared" si="44"/>
        <v>-4.6709000326797385</v>
      </c>
      <c r="BW179">
        <f t="shared" si="45"/>
        <v>0</v>
      </c>
      <c r="BX179">
        <f t="shared" si="46"/>
        <v>0</v>
      </c>
      <c r="BY179">
        <f t="shared" si="47"/>
        <v>0</v>
      </c>
      <c r="BZ179">
        <f t="shared" si="48"/>
        <v>0</v>
      </c>
      <c r="CA179">
        <f t="shared" si="49"/>
        <v>0</v>
      </c>
      <c r="CB179">
        <f t="shared" si="50"/>
        <v>0</v>
      </c>
      <c r="CE179" t="s">
        <v>3</v>
      </c>
      <c r="CF179">
        <v>177</v>
      </c>
      <c r="CG179">
        <f t="shared" si="51"/>
        <v>9.0699769999999944</v>
      </c>
      <c r="CH179">
        <v>99.069976999999994</v>
      </c>
      <c r="CI179">
        <v>-102.33078</v>
      </c>
      <c r="CJ179">
        <v>-2.9542160000000002</v>
      </c>
      <c r="CL179" t="s">
        <v>3</v>
      </c>
      <c r="CM179">
        <v>177</v>
      </c>
      <c r="CO179">
        <f t="shared" si="52"/>
        <v>10.054046032679739</v>
      </c>
      <c r="CP179">
        <f t="shared" si="53"/>
        <v>0</v>
      </c>
      <c r="CQ179">
        <v>6153.076172</v>
      </c>
      <c r="CV179" t="s">
        <v>3</v>
      </c>
      <c r="CW179">
        <v>177</v>
      </c>
      <c r="CY179">
        <v>1.512316</v>
      </c>
      <c r="CZ179">
        <v>-0.32113199999999997</v>
      </c>
      <c r="DA179">
        <v>0.24259900000000001</v>
      </c>
      <c r="DB179" t="s">
        <v>3</v>
      </c>
      <c r="DC179">
        <v>177</v>
      </c>
      <c r="DD179">
        <v>-1.464404</v>
      </c>
      <c r="DE179">
        <v>0.19250700000000001</v>
      </c>
      <c r="DF179">
        <v>1.2066939999999999</v>
      </c>
    </row>
    <row r="180" spans="2:110">
      <c r="B180" t="s">
        <v>3</v>
      </c>
      <c r="C180">
        <v>178</v>
      </c>
      <c r="D180">
        <v>2141.0297850000002</v>
      </c>
      <c r="E180">
        <f t="shared" si="38"/>
        <v>-3.5863145477386937</v>
      </c>
      <c r="F180">
        <v>0.218921</v>
      </c>
      <c r="G180">
        <f t="shared" si="39"/>
        <v>-12.543249346783496</v>
      </c>
      <c r="H180">
        <v>7.9602999999999993E-2</v>
      </c>
      <c r="I180">
        <f t="shared" si="40"/>
        <v>-4.5609159365798915</v>
      </c>
      <c r="J180" t="s">
        <v>3</v>
      </c>
      <c r="K180">
        <v>178</v>
      </c>
      <c r="O180" t="s">
        <v>3</v>
      </c>
      <c r="P180">
        <v>178</v>
      </c>
      <c r="Q180">
        <v>130.371094</v>
      </c>
      <c r="R180">
        <v>177.734375</v>
      </c>
      <c r="S180">
        <v>5170.0439450000003</v>
      </c>
      <c r="W180" t="s">
        <v>3</v>
      </c>
      <c r="X180">
        <v>178</v>
      </c>
      <c r="Y180">
        <v>-2141.0297850000002</v>
      </c>
      <c r="Z180">
        <f t="shared" si="41"/>
        <v>2141.0297850000002</v>
      </c>
      <c r="AB180" t="s">
        <v>3</v>
      </c>
      <c r="AC180">
        <v>178</v>
      </c>
      <c r="AD180">
        <v>164.25569200000001</v>
      </c>
      <c r="AE180">
        <v>2305.2854000000002</v>
      </c>
      <c r="AF180">
        <f t="shared" si="55"/>
        <v>-2305.2854000000002</v>
      </c>
      <c r="AG180">
        <v>-2141.0297850000002</v>
      </c>
      <c r="AN180" t="s">
        <v>3</v>
      </c>
      <c r="AO180">
        <v>178</v>
      </c>
      <c r="AP180">
        <v>-1.452771</v>
      </c>
      <c r="AZ180" t="s">
        <v>3</v>
      </c>
      <c r="BA180">
        <v>175</v>
      </c>
      <c r="BB180">
        <v>-2369.7387699999999</v>
      </c>
      <c r="BC180">
        <f t="shared" si="54"/>
        <v>683.83587599999998</v>
      </c>
      <c r="BD180">
        <v>-3053.5747070000002</v>
      </c>
      <c r="BE180">
        <v>-683.83587599999998</v>
      </c>
      <c r="BJ180" t="s">
        <v>3</v>
      </c>
      <c r="BK180">
        <v>178</v>
      </c>
      <c r="BL180">
        <v>-434.73223899999999</v>
      </c>
      <c r="BM180">
        <v>-2770.0429690000001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f t="shared" si="42"/>
        <v>1.4833333333333334</v>
      </c>
      <c r="BU180">
        <f t="shared" si="43"/>
        <v>0.71034679575163395</v>
      </c>
      <c r="BV180">
        <f t="shared" si="44"/>
        <v>-4.5262140016339867</v>
      </c>
      <c r="BW180">
        <f t="shared" si="45"/>
        <v>0</v>
      </c>
      <c r="BX180">
        <f t="shared" si="46"/>
        <v>0</v>
      </c>
      <c r="BY180">
        <f t="shared" si="47"/>
        <v>0</v>
      </c>
      <c r="BZ180">
        <f t="shared" si="48"/>
        <v>0</v>
      </c>
      <c r="CA180">
        <f t="shared" si="49"/>
        <v>0</v>
      </c>
      <c r="CB180">
        <f t="shared" si="50"/>
        <v>0</v>
      </c>
      <c r="CE180" t="s">
        <v>3</v>
      </c>
      <c r="CF180">
        <v>178</v>
      </c>
      <c r="CG180">
        <f t="shared" si="51"/>
        <v>9.1856690000000043</v>
      </c>
      <c r="CH180">
        <v>99.185669000000004</v>
      </c>
      <c r="CI180">
        <v>-102.264679</v>
      </c>
      <c r="CJ180">
        <v>-2.9844110000000001</v>
      </c>
      <c r="CL180" t="s">
        <v>3</v>
      </c>
      <c r="CM180">
        <v>178</v>
      </c>
      <c r="CO180">
        <f t="shared" si="52"/>
        <v>9.9423477075163404</v>
      </c>
      <c r="CP180">
        <f t="shared" si="53"/>
        <v>0</v>
      </c>
      <c r="CQ180">
        <v>6084.716797</v>
      </c>
      <c r="CV180" t="s">
        <v>3</v>
      </c>
      <c r="CW180">
        <v>178</v>
      </c>
      <c r="CY180">
        <v>1.512877</v>
      </c>
      <c r="CZ180">
        <v>-0.30860900000000002</v>
      </c>
      <c r="DA180">
        <v>0.24222399999999999</v>
      </c>
      <c r="DB180" t="s">
        <v>3</v>
      </c>
      <c r="DC180">
        <v>178</v>
      </c>
      <c r="DD180">
        <v>-1.452771</v>
      </c>
      <c r="DE180">
        <v>0.193352</v>
      </c>
      <c r="DF180">
        <v>1.2096210000000001</v>
      </c>
    </row>
    <row r="181" spans="2:110">
      <c r="B181" t="s">
        <v>3</v>
      </c>
      <c r="C181">
        <v>179</v>
      </c>
      <c r="D181">
        <v>2087.0581050000001</v>
      </c>
      <c r="E181">
        <f t="shared" si="38"/>
        <v>-3.4959097236180905</v>
      </c>
      <c r="F181">
        <v>0.22761799999999999</v>
      </c>
      <c r="G181">
        <f t="shared" si="39"/>
        <v>-13.04155074120877</v>
      </c>
      <c r="H181">
        <v>7.2836999999999999E-2</v>
      </c>
      <c r="I181">
        <f t="shared" si="40"/>
        <v>-4.1732526923943771</v>
      </c>
      <c r="J181" t="s">
        <v>3</v>
      </c>
      <c r="K181">
        <v>179</v>
      </c>
      <c r="O181" t="s">
        <v>3</v>
      </c>
      <c r="P181">
        <v>179</v>
      </c>
      <c r="Q181">
        <v>96.191406000000001</v>
      </c>
      <c r="R181">
        <v>172.851563</v>
      </c>
      <c r="S181">
        <v>5023.5595700000003</v>
      </c>
      <c r="W181" t="s">
        <v>3</v>
      </c>
      <c r="X181">
        <v>179</v>
      </c>
      <c r="Y181">
        <v>-2087.0581050000001</v>
      </c>
      <c r="Z181">
        <f t="shared" si="41"/>
        <v>2087.0581050000001</v>
      </c>
      <c r="AB181" t="s">
        <v>3</v>
      </c>
      <c r="AC181">
        <v>179</v>
      </c>
      <c r="AD181">
        <v>121.522713</v>
      </c>
      <c r="AE181">
        <v>2208.5812989999999</v>
      </c>
      <c r="AF181">
        <f t="shared" si="55"/>
        <v>-2208.5812989999999</v>
      </c>
      <c r="AG181">
        <v>-2087.0585940000001</v>
      </c>
      <c r="AN181" t="s">
        <v>3</v>
      </c>
      <c r="AO181">
        <v>179</v>
      </c>
      <c r="AP181">
        <v>-1.441111</v>
      </c>
      <c r="AZ181" t="s">
        <v>3</v>
      </c>
      <c r="BA181">
        <v>176</v>
      </c>
      <c r="BB181">
        <v>-2411.4289549999999</v>
      </c>
      <c r="BC181">
        <f t="shared" si="54"/>
        <v>548.42114300000003</v>
      </c>
      <c r="BD181">
        <v>-2959.8500979999999</v>
      </c>
      <c r="BE181">
        <v>-548.42114300000003</v>
      </c>
      <c r="BJ181" t="s">
        <v>3</v>
      </c>
      <c r="BK181">
        <v>179</v>
      </c>
      <c r="BL181">
        <v>-379.54956099999998</v>
      </c>
      <c r="BM181">
        <v>-2669.4785160000001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f t="shared" si="42"/>
        <v>1.4916666666666667</v>
      </c>
      <c r="BU181">
        <f t="shared" si="43"/>
        <v>0.62017902124183</v>
      </c>
      <c r="BV181">
        <f t="shared" si="44"/>
        <v>-4.3618930000000002</v>
      </c>
      <c r="BW181">
        <f t="shared" si="45"/>
        <v>0</v>
      </c>
      <c r="BX181">
        <f t="shared" si="46"/>
        <v>0</v>
      </c>
      <c r="BY181">
        <f t="shared" si="47"/>
        <v>0</v>
      </c>
      <c r="BZ181">
        <f t="shared" si="48"/>
        <v>0</v>
      </c>
      <c r="CA181">
        <f t="shared" si="49"/>
        <v>0</v>
      </c>
      <c r="CB181">
        <f t="shared" si="50"/>
        <v>0</v>
      </c>
      <c r="CE181" t="s">
        <v>3</v>
      </c>
      <c r="CF181">
        <v>179</v>
      </c>
      <c r="CG181">
        <f t="shared" si="51"/>
        <v>9.3128279999999961</v>
      </c>
      <c r="CH181">
        <v>99.312827999999996</v>
      </c>
      <c r="CI181">
        <v>-102.184113</v>
      </c>
      <c r="CJ181">
        <v>-3.0071099999999999</v>
      </c>
      <c r="CL181" t="s">
        <v>3</v>
      </c>
      <c r="CM181">
        <v>179</v>
      </c>
      <c r="CO181">
        <f t="shared" si="52"/>
        <v>9.81469247875817</v>
      </c>
      <c r="CP181">
        <f t="shared" si="53"/>
        <v>0</v>
      </c>
      <c r="CQ181">
        <v>6006.591797</v>
      </c>
      <c r="CV181" t="s">
        <v>3</v>
      </c>
      <c r="CW181">
        <v>179</v>
      </c>
      <c r="CY181">
        <v>1.514133</v>
      </c>
      <c r="CZ181">
        <v>-0.296263</v>
      </c>
      <c r="DA181">
        <v>0.24193899999999999</v>
      </c>
      <c r="DB181" t="s">
        <v>3</v>
      </c>
      <c r="DC181">
        <v>179</v>
      </c>
      <c r="DD181">
        <v>-1.441111</v>
      </c>
      <c r="DE181">
        <v>0.19404299999999999</v>
      </c>
      <c r="DF181">
        <v>1.2129449999999999</v>
      </c>
    </row>
    <row r="182" spans="2:110">
      <c r="B182" t="s">
        <v>3</v>
      </c>
      <c r="C182">
        <v>180</v>
      </c>
      <c r="D182">
        <v>1994.091797</v>
      </c>
      <c r="E182">
        <f t="shared" si="38"/>
        <v>-3.3401872646566164</v>
      </c>
      <c r="F182">
        <v>0.236233</v>
      </c>
      <c r="G182">
        <f t="shared" si="39"/>
        <v>-13.535153881713976</v>
      </c>
      <c r="H182">
        <v>6.6073999999999994E-2</v>
      </c>
      <c r="I182">
        <f t="shared" si="40"/>
        <v>-3.7857613355474014</v>
      </c>
      <c r="J182" t="s">
        <v>3</v>
      </c>
      <c r="K182">
        <v>180</v>
      </c>
      <c r="O182" t="s">
        <v>3</v>
      </c>
      <c r="P182">
        <v>180</v>
      </c>
      <c r="Q182">
        <v>62.011718999999999</v>
      </c>
      <c r="R182">
        <v>172.851563</v>
      </c>
      <c r="S182">
        <v>4828.2470700000003</v>
      </c>
      <c r="W182" t="s">
        <v>3</v>
      </c>
      <c r="X182">
        <v>180</v>
      </c>
      <c r="Y182">
        <v>-1994.091797</v>
      </c>
      <c r="Z182">
        <f t="shared" si="41"/>
        <v>1994.091797</v>
      </c>
      <c r="AB182" t="s">
        <v>3</v>
      </c>
      <c r="AC182">
        <v>180</v>
      </c>
      <c r="AD182">
        <v>78.574248999999995</v>
      </c>
      <c r="AE182">
        <v>2072.6655270000001</v>
      </c>
      <c r="AF182">
        <f t="shared" si="55"/>
        <v>-2072.6655270000001</v>
      </c>
      <c r="AG182">
        <v>-1994.0913089999999</v>
      </c>
      <c r="AN182" t="s">
        <v>3</v>
      </c>
      <c r="AO182">
        <v>180</v>
      </c>
      <c r="AP182">
        <v>-1.4294480000000001</v>
      </c>
      <c r="AZ182" t="s">
        <v>3</v>
      </c>
      <c r="BA182">
        <v>177</v>
      </c>
      <c r="BB182">
        <v>-2366.8151859999998</v>
      </c>
      <c r="BC182">
        <f t="shared" si="54"/>
        <v>491.77563500000002</v>
      </c>
      <c r="BD182">
        <v>-2858.5908199999999</v>
      </c>
      <c r="BE182">
        <v>-491.77563500000002</v>
      </c>
      <c r="BJ182" t="s">
        <v>3</v>
      </c>
      <c r="BK182">
        <v>180</v>
      </c>
      <c r="BL182">
        <v>-316.37429800000001</v>
      </c>
      <c r="BM182">
        <v>-2550.1420899999998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f t="shared" si="42"/>
        <v>1.5</v>
      </c>
      <c r="BU182">
        <f t="shared" si="43"/>
        <v>0.51695146732026143</v>
      </c>
      <c r="BV182">
        <f t="shared" si="44"/>
        <v>-4.1668988398692806</v>
      </c>
      <c r="BW182">
        <f t="shared" si="45"/>
        <v>0</v>
      </c>
      <c r="BX182">
        <f t="shared" si="46"/>
        <v>0</v>
      </c>
      <c r="BY182">
        <f t="shared" si="47"/>
        <v>0</v>
      </c>
      <c r="BZ182">
        <f t="shared" si="48"/>
        <v>0</v>
      </c>
      <c r="CA182">
        <f t="shared" si="49"/>
        <v>0</v>
      </c>
      <c r="CB182">
        <f t="shared" si="50"/>
        <v>0</v>
      </c>
      <c r="CE182" t="s">
        <v>3</v>
      </c>
      <c r="CF182">
        <v>180</v>
      </c>
      <c r="CG182">
        <f t="shared" si="51"/>
        <v>9.4458159999999936</v>
      </c>
      <c r="CH182">
        <v>99.445815999999994</v>
      </c>
      <c r="CI182">
        <v>-102.08844000000001</v>
      </c>
      <c r="CJ182">
        <v>-3.02698</v>
      </c>
      <c r="CL182" t="s">
        <v>3</v>
      </c>
      <c r="CM182">
        <v>180</v>
      </c>
      <c r="CO182">
        <f t="shared" si="52"/>
        <v>9.5849130669934635</v>
      </c>
      <c r="CP182">
        <f t="shared" si="53"/>
        <v>0</v>
      </c>
      <c r="CQ182">
        <v>5865.966797</v>
      </c>
      <c r="CV182" t="s">
        <v>3</v>
      </c>
      <c r="CW182">
        <v>180</v>
      </c>
      <c r="CY182">
        <v>1.516035</v>
      </c>
      <c r="CZ182">
        <v>-0.28409499999999999</v>
      </c>
      <c r="DA182">
        <v>0.24174399999999999</v>
      </c>
      <c r="DB182" t="s">
        <v>3</v>
      </c>
      <c r="DC182">
        <v>180</v>
      </c>
      <c r="DD182">
        <v>-1.4294480000000001</v>
      </c>
      <c r="DE182">
        <v>0.194607</v>
      </c>
      <c r="DF182">
        <v>1.2166859999999999</v>
      </c>
    </row>
    <row r="183" spans="2:110">
      <c r="B183" t="s">
        <v>3</v>
      </c>
      <c r="C183">
        <v>181</v>
      </c>
      <c r="D183">
        <v>1902.1877440000001</v>
      </c>
      <c r="E183">
        <f t="shared" si="38"/>
        <v>-3.1862441273031825</v>
      </c>
      <c r="F183">
        <v>0.24476800000000001</v>
      </c>
      <c r="G183">
        <f t="shared" si="39"/>
        <v>-14.024173359858136</v>
      </c>
      <c r="H183">
        <v>5.9313999999999999E-2</v>
      </c>
      <c r="I183">
        <f t="shared" si="40"/>
        <v>-3.398441866038965</v>
      </c>
      <c r="J183" t="s">
        <v>3</v>
      </c>
      <c r="K183">
        <v>181</v>
      </c>
      <c r="O183" t="s">
        <v>3</v>
      </c>
      <c r="P183">
        <v>181</v>
      </c>
      <c r="Q183">
        <v>32.714843999999999</v>
      </c>
      <c r="R183">
        <v>138.671875</v>
      </c>
      <c r="S183">
        <v>4613.4033200000003</v>
      </c>
      <c r="W183" t="s">
        <v>3</v>
      </c>
      <c r="X183">
        <v>181</v>
      </c>
      <c r="Y183">
        <v>-1902.1877440000001</v>
      </c>
      <c r="Z183">
        <f t="shared" si="41"/>
        <v>1902.1877440000001</v>
      </c>
      <c r="AB183" t="s">
        <v>3</v>
      </c>
      <c r="AC183">
        <v>181</v>
      </c>
      <c r="AD183">
        <v>41.582873999999997</v>
      </c>
      <c r="AE183">
        <v>1943.7717290000001</v>
      </c>
      <c r="AF183">
        <f t="shared" si="55"/>
        <v>-1943.7717290000001</v>
      </c>
      <c r="AG183">
        <v>-1902.1888429999999</v>
      </c>
      <c r="AN183" t="s">
        <v>3</v>
      </c>
      <c r="AO183">
        <v>181</v>
      </c>
      <c r="AP183">
        <v>-1.4177960000000001</v>
      </c>
      <c r="AZ183" t="s">
        <v>3</v>
      </c>
      <c r="BA183">
        <v>178</v>
      </c>
      <c r="BB183">
        <v>-2335.3107909999999</v>
      </c>
      <c r="BC183">
        <f t="shared" si="54"/>
        <v>434.73223899999999</v>
      </c>
      <c r="BD183">
        <v>-2770.0429690000001</v>
      </c>
      <c r="BE183">
        <v>-434.73223899999999</v>
      </c>
      <c r="BJ183" t="s">
        <v>3</v>
      </c>
      <c r="BK183">
        <v>181</v>
      </c>
      <c r="BL183">
        <v>-252.33221399999999</v>
      </c>
      <c r="BM183">
        <v>-2446.406982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f t="shared" si="42"/>
        <v>1.5083333333333333</v>
      </c>
      <c r="BU183">
        <f t="shared" si="43"/>
        <v>0.41230753921568625</v>
      </c>
      <c r="BV183">
        <f t="shared" si="44"/>
        <v>-3.9973970294117644</v>
      </c>
      <c r="BW183">
        <f t="shared" si="45"/>
        <v>0</v>
      </c>
      <c r="BX183">
        <f t="shared" si="46"/>
        <v>0</v>
      </c>
      <c r="BY183">
        <f t="shared" si="47"/>
        <v>0</v>
      </c>
      <c r="BZ183">
        <f t="shared" si="48"/>
        <v>0</v>
      </c>
      <c r="CA183">
        <f t="shared" si="49"/>
        <v>0</v>
      </c>
      <c r="CB183">
        <f t="shared" si="50"/>
        <v>0</v>
      </c>
      <c r="CE183" t="s">
        <v>3</v>
      </c>
      <c r="CF183">
        <v>181</v>
      </c>
      <c r="CG183">
        <f t="shared" si="51"/>
        <v>9.580016999999998</v>
      </c>
      <c r="CH183">
        <v>99.580016999999998</v>
      </c>
      <c r="CI183">
        <v>-101.97622699999999</v>
      </c>
      <c r="CJ183">
        <v>-3.0476640000000002</v>
      </c>
      <c r="CL183" t="s">
        <v>3</v>
      </c>
      <c r="CM183">
        <v>181</v>
      </c>
      <c r="CO183">
        <f t="shared" si="52"/>
        <v>9.3774733202614371</v>
      </c>
      <c r="CP183">
        <f t="shared" si="53"/>
        <v>0</v>
      </c>
      <c r="CQ183">
        <v>5739.013672</v>
      </c>
      <c r="CV183" t="s">
        <v>3</v>
      </c>
      <c r="CW183">
        <v>181</v>
      </c>
      <c r="CY183">
        <v>1.518543</v>
      </c>
      <c r="CZ183">
        <v>-0.27211200000000002</v>
      </c>
      <c r="DA183">
        <v>0.24163999999999999</v>
      </c>
      <c r="DB183" t="s">
        <v>3</v>
      </c>
      <c r="DC183">
        <v>181</v>
      </c>
      <c r="DD183">
        <v>-1.4177960000000001</v>
      </c>
      <c r="DE183">
        <v>0.19506499999999999</v>
      </c>
      <c r="DF183">
        <v>1.2208460000000001</v>
      </c>
    </row>
    <row r="184" spans="2:110">
      <c r="B184" t="s">
        <v>3</v>
      </c>
      <c r="C184">
        <v>182</v>
      </c>
      <c r="D184">
        <v>1822.8668210000001</v>
      </c>
      <c r="E184">
        <f t="shared" si="38"/>
        <v>-3.0533782596314909</v>
      </c>
      <c r="F184">
        <v>0.25315100000000001</v>
      </c>
      <c r="G184">
        <f t="shared" si="39"/>
        <v>-14.504483879516304</v>
      </c>
      <c r="H184">
        <v>5.2571E-2</v>
      </c>
      <c r="I184">
        <f t="shared" si="40"/>
        <v>-3.0120964247822508</v>
      </c>
      <c r="J184" t="s">
        <v>3</v>
      </c>
      <c r="K184">
        <v>182</v>
      </c>
      <c r="O184" t="s">
        <v>3</v>
      </c>
      <c r="P184">
        <v>182</v>
      </c>
      <c r="Q184">
        <v>8.3007810000000006</v>
      </c>
      <c r="R184">
        <v>143.554688</v>
      </c>
      <c r="S184">
        <v>4418.0908200000003</v>
      </c>
      <c r="W184" t="s">
        <v>3</v>
      </c>
      <c r="X184">
        <v>182</v>
      </c>
      <c r="Y184">
        <v>-1822.8668210000001</v>
      </c>
      <c r="Z184">
        <f t="shared" si="41"/>
        <v>1822.8668210000001</v>
      </c>
      <c r="AB184" t="s">
        <v>3</v>
      </c>
      <c r="AC184">
        <v>182</v>
      </c>
      <c r="AD184">
        <v>10.585406000000001</v>
      </c>
      <c r="AE184">
        <v>1833.451172</v>
      </c>
      <c r="AF184">
        <f t="shared" si="55"/>
        <v>-1833.451172</v>
      </c>
      <c r="AG184">
        <v>-1822.8657229999999</v>
      </c>
      <c r="AN184" t="s">
        <v>3</v>
      </c>
      <c r="AO184">
        <v>182</v>
      </c>
      <c r="AP184">
        <v>-1.4061650000000001</v>
      </c>
      <c r="AZ184" t="s">
        <v>3</v>
      </c>
      <c r="BA184">
        <v>179</v>
      </c>
      <c r="BB184">
        <v>-2289.9289549999999</v>
      </c>
      <c r="BC184">
        <f t="shared" si="54"/>
        <v>379.54956099999998</v>
      </c>
      <c r="BD184">
        <v>-2669.4785160000001</v>
      </c>
      <c r="BE184">
        <v>-379.54956099999998</v>
      </c>
      <c r="BJ184" t="s">
        <v>3</v>
      </c>
      <c r="BK184">
        <v>182</v>
      </c>
      <c r="BL184">
        <v>-193.479568</v>
      </c>
      <c r="BM184">
        <v>-2329.388672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f t="shared" si="42"/>
        <v>1.5166666666666666</v>
      </c>
      <c r="BU184">
        <f t="shared" si="43"/>
        <v>0.31614308496732024</v>
      </c>
      <c r="BV184">
        <f t="shared" si="44"/>
        <v>-3.806190640522876</v>
      </c>
      <c r="BW184">
        <f t="shared" si="45"/>
        <v>0</v>
      </c>
      <c r="BX184">
        <f t="shared" si="46"/>
        <v>0</v>
      </c>
      <c r="BY184">
        <f t="shared" si="47"/>
        <v>0</v>
      </c>
      <c r="BZ184">
        <f t="shared" si="48"/>
        <v>0</v>
      </c>
      <c r="CA184">
        <f t="shared" si="49"/>
        <v>0</v>
      </c>
      <c r="CB184">
        <f t="shared" si="50"/>
        <v>0</v>
      </c>
      <c r="CE184" t="s">
        <v>3</v>
      </c>
      <c r="CF184">
        <v>182</v>
      </c>
      <c r="CG184">
        <f t="shared" si="51"/>
        <v>9.7120740000000012</v>
      </c>
      <c r="CH184">
        <v>99.712074000000001</v>
      </c>
      <c r="CI184">
        <v>-101.84551999999999</v>
      </c>
      <c r="CJ184">
        <v>-3.0716969999999999</v>
      </c>
      <c r="CL184" t="s">
        <v>3</v>
      </c>
      <c r="CM184">
        <v>182</v>
      </c>
      <c r="CO184">
        <f t="shared" si="52"/>
        <v>9.1700335735294125</v>
      </c>
      <c r="CP184">
        <f t="shared" si="53"/>
        <v>0</v>
      </c>
      <c r="CQ184">
        <v>5612.060547</v>
      </c>
      <c r="CV184" t="s">
        <v>3</v>
      </c>
      <c r="CW184">
        <v>182</v>
      </c>
      <c r="CY184">
        <v>1.521636</v>
      </c>
      <c r="CZ184">
        <v>-0.260324</v>
      </c>
      <c r="DA184">
        <v>0.24162500000000001</v>
      </c>
      <c r="DB184" t="s">
        <v>3</v>
      </c>
      <c r="DC184">
        <v>182</v>
      </c>
      <c r="DD184">
        <v>-1.4061650000000001</v>
      </c>
      <c r="DE184">
        <v>0.195439</v>
      </c>
      <c r="DF184">
        <v>1.225411</v>
      </c>
    </row>
    <row r="185" spans="2:110">
      <c r="B185" t="s">
        <v>3</v>
      </c>
      <c r="C185">
        <v>183</v>
      </c>
      <c r="D185">
        <v>1719.1951899999999</v>
      </c>
      <c r="E185">
        <f t="shared" si="38"/>
        <v>-2.8797239363484084</v>
      </c>
      <c r="F185">
        <v>0.26120199999999999</v>
      </c>
      <c r="G185">
        <f t="shared" si="39"/>
        <v>-14.965772200376129</v>
      </c>
      <c r="H185">
        <v>4.5871000000000002E-2</v>
      </c>
      <c r="I185">
        <f t="shared" si="40"/>
        <v>-2.6282147020445996</v>
      </c>
      <c r="J185" t="s">
        <v>3</v>
      </c>
      <c r="K185">
        <v>183</v>
      </c>
      <c r="O185" t="s">
        <v>3</v>
      </c>
      <c r="P185">
        <v>183</v>
      </c>
      <c r="Q185">
        <v>-20.996093999999999</v>
      </c>
      <c r="R185">
        <v>138.671875</v>
      </c>
      <c r="S185">
        <v>4183.7158200000003</v>
      </c>
      <c r="W185" t="s">
        <v>3</v>
      </c>
      <c r="X185">
        <v>183</v>
      </c>
      <c r="Y185">
        <v>-1719.1951899999999</v>
      </c>
      <c r="Z185">
        <f t="shared" si="41"/>
        <v>1719.1951899999999</v>
      </c>
      <c r="AB185" t="s">
        <v>3</v>
      </c>
      <c r="AC185">
        <v>183</v>
      </c>
      <c r="AD185">
        <v>-26.864660000000001</v>
      </c>
      <c r="AE185">
        <v>1692.3320309999999</v>
      </c>
      <c r="AF185">
        <f t="shared" si="55"/>
        <v>-1692.3320309999999</v>
      </c>
      <c r="AG185">
        <v>-1719.196655</v>
      </c>
      <c r="AN185" t="s">
        <v>3</v>
      </c>
      <c r="AO185">
        <v>183</v>
      </c>
      <c r="AP185">
        <v>-1.394563</v>
      </c>
      <c r="AZ185" t="s">
        <v>3</v>
      </c>
      <c r="BA185">
        <v>180</v>
      </c>
      <c r="BB185">
        <v>-2233.7678219999998</v>
      </c>
      <c r="BC185">
        <f t="shared" si="54"/>
        <v>316.37429800000001</v>
      </c>
      <c r="BD185">
        <v>-2550.1420899999998</v>
      </c>
      <c r="BE185">
        <v>-316.37429800000001</v>
      </c>
      <c r="BJ185" t="s">
        <v>3</v>
      </c>
      <c r="BK185">
        <v>183</v>
      </c>
      <c r="BL185">
        <v>-118.207764</v>
      </c>
      <c r="BM185">
        <v>-2197.6276859999998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f t="shared" si="42"/>
        <v>1.5249999999999999</v>
      </c>
      <c r="BU185">
        <f t="shared" si="43"/>
        <v>0.19314994117647058</v>
      </c>
      <c r="BV185">
        <f t="shared" si="44"/>
        <v>-3.5908949117647055</v>
      </c>
      <c r="BW185">
        <f t="shared" si="45"/>
        <v>0</v>
      </c>
      <c r="BX185">
        <f t="shared" si="46"/>
        <v>0</v>
      </c>
      <c r="BY185">
        <f t="shared" si="47"/>
        <v>0</v>
      </c>
      <c r="BZ185">
        <f t="shared" si="48"/>
        <v>0</v>
      </c>
      <c r="CA185">
        <f t="shared" si="49"/>
        <v>0</v>
      </c>
      <c r="CB185">
        <f t="shared" si="50"/>
        <v>0</v>
      </c>
      <c r="CE185" t="s">
        <v>3</v>
      </c>
      <c r="CF185">
        <v>183</v>
      </c>
      <c r="CG185">
        <f t="shared" si="51"/>
        <v>9.8391950000000037</v>
      </c>
      <c r="CH185">
        <v>99.839195000000004</v>
      </c>
      <c r="CI185">
        <v>-101.693665</v>
      </c>
      <c r="CJ185">
        <v>-3.1009509999999998</v>
      </c>
      <c r="CL185" t="s">
        <v>3</v>
      </c>
      <c r="CM185">
        <v>183</v>
      </c>
      <c r="CO185">
        <f t="shared" si="52"/>
        <v>8.8987662124183</v>
      </c>
      <c r="CP185">
        <f t="shared" si="53"/>
        <v>0</v>
      </c>
      <c r="CQ185">
        <v>5446.044922</v>
      </c>
      <c r="CV185" t="s">
        <v>3</v>
      </c>
      <c r="CW185">
        <v>183</v>
      </c>
      <c r="CY185">
        <v>1.525307</v>
      </c>
      <c r="CZ185">
        <v>-0.24873500000000001</v>
      </c>
      <c r="DA185">
        <v>0.241702</v>
      </c>
      <c r="DB185" t="s">
        <v>3</v>
      </c>
      <c r="DC185">
        <v>183</v>
      </c>
      <c r="DD185">
        <v>-1.394563</v>
      </c>
      <c r="DE185">
        <v>0.19575100000000001</v>
      </c>
      <c r="DF185">
        <v>1.2303500000000001</v>
      </c>
    </row>
    <row r="186" spans="2:110">
      <c r="B186" t="s">
        <v>3</v>
      </c>
      <c r="C186">
        <v>184</v>
      </c>
      <c r="D186">
        <v>1597.977173</v>
      </c>
      <c r="E186">
        <f t="shared" si="38"/>
        <v>-2.6766786817420436</v>
      </c>
      <c r="F186">
        <v>0.268654</v>
      </c>
      <c r="G186">
        <f t="shared" si="39"/>
        <v>-15.392740349307619</v>
      </c>
      <c r="H186">
        <v>3.9225999999999997E-2</v>
      </c>
      <c r="I186">
        <f t="shared" si="40"/>
        <v>-2.247484247180167</v>
      </c>
      <c r="J186" t="s">
        <v>3</v>
      </c>
      <c r="K186">
        <v>184</v>
      </c>
      <c r="O186" t="s">
        <v>3</v>
      </c>
      <c r="P186">
        <v>184</v>
      </c>
      <c r="Q186">
        <v>-40.527343999999999</v>
      </c>
      <c r="R186">
        <v>109.375</v>
      </c>
      <c r="S186">
        <v>3920.0439449999999</v>
      </c>
      <c r="W186" t="s">
        <v>3</v>
      </c>
      <c r="X186">
        <v>184</v>
      </c>
      <c r="Y186">
        <v>-1597.977173</v>
      </c>
      <c r="Z186">
        <f t="shared" si="41"/>
        <v>1597.977173</v>
      </c>
      <c r="AB186" t="s">
        <v>3</v>
      </c>
      <c r="AC186">
        <v>184</v>
      </c>
      <c r="AD186">
        <v>-52.030956000000003</v>
      </c>
      <c r="AE186">
        <v>1545.946655</v>
      </c>
      <c r="AF186">
        <f t="shared" si="55"/>
        <v>-1545.946655</v>
      </c>
      <c r="AG186">
        <v>-1597.9776609999999</v>
      </c>
      <c r="AN186" t="s">
        <v>3</v>
      </c>
      <c r="AO186">
        <v>184</v>
      </c>
      <c r="AP186">
        <v>-1.3829929999999999</v>
      </c>
      <c r="AZ186" t="s">
        <v>3</v>
      </c>
      <c r="BA186">
        <v>181</v>
      </c>
      <c r="BB186">
        <v>-2194.0747070000002</v>
      </c>
      <c r="BC186">
        <f t="shared" si="54"/>
        <v>252.33221399999999</v>
      </c>
      <c r="BD186">
        <v>-2446.406982</v>
      </c>
      <c r="BE186">
        <v>-252.33221399999999</v>
      </c>
      <c r="BJ186" t="s">
        <v>3</v>
      </c>
      <c r="BK186">
        <v>184</v>
      </c>
      <c r="BL186">
        <v>-50.126880999999997</v>
      </c>
      <c r="BM186">
        <v>-2062.7954100000002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f t="shared" si="42"/>
        <v>1.5333333333333334</v>
      </c>
      <c r="BU186">
        <f t="shared" si="43"/>
        <v>8.1906668300653587E-2</v>
      </c>
      <c r="BV186">
        <f t="shared" si="44"/>
        <v>-3.3705807352941179</v>
      </c>
      <c r="BW186">
        <f t="shared" si="45"/>
        <v>0</v>
      </c>
      <c r="BX186">
        <f t="shared" si="46"/>
        <v>0</v>
      </c>
      <c r="BY186">
        <f t="shared" si="47"/>
        <v>0</v>
      </c>
      <c r="BZ186">
        <f t="shared" si="48"/>
        <v>0</v>
      </c>
      <c r="CA186">
        <f t="shared" si="49"/>
        <v>0</v>
      </c>
      <c r="CB186">
        <f t="shared" si="50"/>
        <v>0</v>
      </c>
      <c r="CE186" t="s">
        <v>3</v>
      </c>
      <c r="CF186">
        <v>184</v>
      </c>
      <c r="CG186">
        <f t="shared" si="51"/>
        <v>9.9593349999999958</v>
      </c>
      <c r="CH186">
        <v>99.959334999999996</v>
      </c>
      <c r="CI186">
        <v>-101.518433</v>
      </c>
      <c r="CJ186">
        <v>-3.1368130000000001</v>
      </c>
      <c r="CL186" t="s">
        <v>3</v>
      </c>
      <c r="CM186">
        <v>184</v>
      </c>
      <c r="CO186">
        <f t="shared" si="52"/>
        <v>8.6274988513071893</v>
      </c>
      <c r="CP186">
        <f t="shared" si="53"/>
        <v>0</v>
      </c>
      <c r="CQ186">
        <v>5280.029297</v>
      </c>
      <c r="CV186" t="s">
        <v>3</v>
      </c>
      <c r="CW186">
        <v>184</v>
      </c>
      <c r="CY186">
        <v>1.5295559999999999</v>
      </c>
      <c r="CZ186">
        <v>-0.237341</v>
      </c>
      <c r="DA186">
        <v>0.24189099999999999</v>
      </c>
      <c r="DB186" t="s">
        <v>3</v>
      </c>
      <c r="DC186">
        <v>184</v>
      </c>
      <c r="DD186">
        <v>-1.3829929999999999</v>
      </c>
      <c r="DE186">
        <v>0.196022</v>
      </c>
      <c r="DF186">
        <v>1.2356180000000001</v>
      </c>
    </row>
    <row r="187" spans="2:110">
      <c r="B187" t="s">
        <v>3</v>
      </c>
      <c r="C187">
        <v>185</v>
      </c>
      <c r="D187">
        <v>1488.019043</v>
      </c>
      <c r="E187">
        <f t="shared" si="38"/>
        <v>-2.4924942093802347</v>
      </c>
      <c r="F187">
        <v>0.275231</v>
      </c>
      <c r="G187">
        <f t="shared" si="39"/>
        <v>-15.769574691165161</v>
      </c>
      <c r="H187">
        <v>3.2607999999999998E-2</v>
      </c>
      <c r="I187">
        <f t="shared" si="40"/>
        <v>-1.8683007783625885</v>
      </c>
      <c r="J187" t="s">
        <v>3</v>
      </c>
      <c r="K187">
        <v>185</v>
      </c>
      <c r="O187" t="s">
        <v>3</v>
      </c>
      <c r="P187">
        <v>185</v>
      </c>
      <c r="Q187">
        <v>-55.175781000000001</v>
      </c>
      <c r="R187">
        <v>99.609375</v>
      </c>
      <c r="S187">
        <v>3666.1376949999999</v>
      </c>
      <c r="W187" t="s">
        <v>3</v>
      </c>
      <c r="X187">
        <v>185</v>
      </c>
      <c r="Y187">
        <v>-1488.019043</v>
      </c>
      <c r="Z187">
        <f t="shared" si="41"/>
        <v>1488.019043</v>
      </c>
      <c r="AB187" t="s">
        <v>3</v>
      </c>
      <c r="AC187">
        <v>185</v>
      </c>
      <c r="AD187">
        <v>-71.077385000000007</v>
      </c>
      <c r="AE187">
        <v>1416.94165</v>
      </c>
      <c r="AF187">
        <f t="shared" si="55"/>
        <v>-1416.94165</v>
      </c>
      <c r="AG187">
        <v>-1488.019043</v>
      </c>
      <c r="AN187" t="s">
        <v>3</v>
      </c>
      <c r="AO187">
        <v>185</v>
      </c>
      <c r="AP187">
        <v>-1.371454</v>
      </c>
      <c r="AZ187" t="s">
        <v>3</v>
      </c>
      <c r="BA187">
        <v>182</v>
      </c>
      <c r="BB187">
        <v>-2135.9091800000001</v>
      </c>
      <c r="BC187">
        <f t="shared" si="54"/>
        <v>193.479568</v>
      </c>
      <c r="BD187">
        <v>-2329.388672</v>
      </c>
      <c r="BE187">
        <v>-193.479568</v>
      </c>
      <c r="BJ187" t="s">
        <v>3</v>
      </c>
      <c r="BK187">
        <v>185</v>
      </c>
      <c r="BL187">
        <v>10.141688</v>
      </c>
      <c r="BM187">
        <v>-1938.409058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f t="shared" si="42"/>
        <v>1.5416666666666667</v>
      </c>
      <c r="BU187">
        <f t="shared" si="43"/>
        <v>-1.6571385620915032E-2</v>
      </c>
      <c r="BV187">
        <f t="shared" si="44"/>
        <v>-3.1673350620915031</v>
      </c>
      <c r="BW187">
        <f t="shared" si="45"/>
        <v>0</v>
      </c>
      <c r="BX187">
        <f t="shared" si="46"/>
        <v>0</v>
      </c>
      <c r="BY187">
        <f t="shared" si="47"/>
        <v>0</v>
      </c>
      <c r="BZ187">
        <f t="shared" si="48"/>
        <v>0</v>
      </c>
      <c r="CA187">
        <f t="shared" si="49"/>
        <v>0</v>
      </c>
      <c r="CB187">
        <f t="shared" si="50"/>
        <v>0</v>
      </c>
      <c r="CE187" t="s">
        <v>3</v>
      </c>
      <c r="CF187">
        <v>185</v>
      </c>
      <c r="CG187">
        <f t="shared" si="51"/>
        <v>10.070526000000001</v>
      </c>
      <c r="CH187">
        <v>100.070526</v>
      </c>
      <c r="CI187">
        <v>-101.31796300000001</v>
      </c>
      <c r="CJ187">
        <v>-3.1801629999999999</v>
      </c>
      <c r="CL187" t="s">
        <v>3</v>
      </c>
      <c r="CM187">
        <v>185</v>
      </c>
      <c r="CO187">
        <f t="shared" si="52"/>
        <v>8.340274586601307</v>
      </c>
      <c r="CP187">
        <f t="shared" si="53"/>
        <v>0</v>
      </c>
      <c r="CQ187">
        <v>5104.248047</v>
      </c>
      <c r="CV187" t="s">
        <v>3</v>
      </c>
      <c r="CW187">
        <v>185</v>
      </c>
      <c r="CY187">
        <v>1.5343819999999999</v>
      </c>
      <c r="CZ187">
        <v>-0.226131</v>
      </c>
      <c r="DA187">
        <v>0.24223</v>
      </c>
      <c r="DB187" t="s">
        <v>3</v>
      </c>
      <c r="DC187">
        <v>185</v>
      </c>
      <c r="DD187">
        <v>-1.371454</v>
      </c>
      <c r="DE187">
        <v>0.196271</v>
      </c>
      <c r="DF187">
        <v>1.2411639999999999</v>
      </c>
    </row>
    <row r="188" spans="2:110">
      <c r="B188" t="s">
        <v>3</v>
      </c>
      <c r="C188">
        <v>186</v>
      </c>
      <c r="D188">
        <v>1381.925293</v>
      </c>
      <c r="E188">
        <f t="shared" si="38"/>
        <v>-2.3147827353433836</v>
      </c>
      <c r="F188">
        <v>0.28072900000000001</v>
      </c>
      <c r="G188">
        <f t="shared" si="39"/>
        <v>-16.08458688692809</v>
      </c>
      <c r="H188">
        <v>2.5968999999999999E-2</v>
      </c>
      <c r="I188">
        <f t="shared" si="40"/>
        <v>-1.4879140981752348</v>
      </c>
      <c r="J188" t="s">
        <v>3</v>
      </c>
      <c r="K188">
        <v>186</v>
      </c>
      <c r="O188" t="s">
        <v>3</v>
      </c>
      <c r="P188">
        <v>186</v>
      </c>
      <c r="Q188">
        <v>-84.472656000000001</v>
      </c>
      <c r="R188">
        <v>80.078125</v>
      </c>
      <c r="S188">
        <v>3392.7001949999999</v>
      </c>
      <c r="W188" t="s">
        <v>3</v>
      </c>
      <c r="X188">
        <v>186</v>
      </c>
      <c r="Y188">
        <v>-1381.925293</v>
      </c>
      <c r="Z188">
        <f t="shared" si="41"/>
        <v>1381.925293</v>
      </c>
      <c r="AB188" t="s">
        <v>3</v>
      </c>
      <c r="AC188">
        <v>186</v>
      </c>
      <c r="AD188">
        <v>-109.181404</v>
      </c>
      <c r="AE188">
        <v>1272.7438959999999</v>
      </c>
      <c r="AF188">
        <f t="shared" si="55"/>
        <v>-1272.7438959999999</v>
      </c>
      <c r="AG188">
        <v>-1381.925293</v>
      </c>
      <c r="AN188" t="s">
        <v>3</v>
      </c>
      <c r="AO188">
        <v>186</v>
      </c>
      <c r="AP188">
        <v>-1.359942</v>
      </c>
      <c r="AZ188" t="s">
        <v>3</v>
      </c>
      <c r="BA188">
        <v>183</v>
      </c>
      <c r="BB188">
        <v>-2079.419922</v>
      </c>
      <c r="BC188">
        <f t="shared" si="54"/>
        <v>118.207764</v>
      </c>
      <c r="BD188">
        <v>-2197.6276859999998</v>
      </c>
      <c r="BE188">
        <v>-118.207764</v>
      </c>
      <c r="BJ188" t="s">
        <v>3</v>
      </c>
      <c r="BK188">
        <v>186</v>
      </c>
      <c r="BL188">
        <v>70.286652000000004</v>
      </c>
      <c r="BM188">
        <v>-1799.2955320000001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f t="shared" si="42"/>
        <v>1.55</v>
      </c>
      <c r="BU188">
        <f t="shared" si="43"/>
        <v>-0.1148474705882353</v>
      </c>
      <c r="BV188">
        <f t="shared" si="44"/>
        <v>-2.9400253790849673</v>
      </c>
      <c r="BW188">
        <f t="shared" si="45"/>
        <v>0</v>
      </c>
      <c r="BX188">
        <f t="shared" si="46"/>
        <v>0</v>
      </c>
      <c r="BY188">
        <f t="shared" si="47"/>
        <v>0</v>
      </c>
      <c r="BZ188">
        <f t="shared" si="48"/>
        <v>0</v>
      </c>
      <c r="CA188">
        <f t="shared" si="49"/>
        <v>0</v>
      </c>
      <c r="CB188">
        <f t="shared" si="50"/>
        <v>0</v>
      </c>
      <c r="CE188" t="s">
        <v>3</v>
      </c>
      <c r="CF188">
        <v>186</v>
      </c>
      <c r="CG188">
        <f t="shared" si="51"/>
        <v>10.170867999999999</v>
      </c>
      <c r="CH188">
        <v>100.170868</v>
      </c>
      <c r="CI188">
        <v>-101.09112500000001</v>
      </c>
      <c r="CJ188">
        <v>-3.2311130000000001</v>
      </c>
      <c r="CL188" t="s">
        <v>3</v>
      </c>
      <c r="CM188">
        <v>186</v>
      </c>
      <c r="CO188">
        <f t="shared" si="52"/>
        <v>7.9732658039215689</v>
      </c>
      <c r="CP188">
        <f t="shared" si="53"/>
        <v>0</v>
      </c>
      <c r="CQ188">
        <v>4879.638672</v>
      </c>
      <c r="CV188" t="s">
        <v>3</v>
      </c>
      <c r="CW188">
        <v>186</v>
      </c>
      <c r="CY188">
        <v>1.539779</v>
      </c>
      <c r="CZ188">
        <v>-0.215082</v>
      </c>
      <c r="DA188">
        <v>0.242756</v>
      </c>
      <c r="DB188" t="s">
        <v>3</v>
      </c>
      <c r="DC188">
        <v>186</v>
      </c>
      <c r="DD188">
        <v>-1.359942</v>
      </c>
      <c r="DE188">
        <v>0.19651399999999999</v>
      </c>
      <c r="DF188">
        <v>1.246926</v>
      </c>
    </row>
    <row r="189" spans="2:110">
      <c r="B189" t="s">
        <v>3</v>
      </c>
      <c r="C189">
        <v>187</v>
      </c>
      <c r="D189">
        <v>1224.8165280000001</v>
      </c>
      <c r="E189">
        <f t="shared" si="38"/>
        <v>-2.0516189748743718</v>
      </c>
      <c r="F189">
        <v>0.28504400000000002</v>
      </c>
      <c r="G189">
        <f t="shared" si="39"/>
        <v>-16.33181817552704</v>
      </c>
      <c r="H189">
        <v>1.9275E-2</v>
      </c>
      <c r="I189">
        <f t="shared" si="40"/>
        <v>-1.1043761501146618</v>
      </c>
      <c r="J189" t="s">
        <v>3</v>
      </c>
      <c r="K189">
        <v>187</v>
      </c>
      <c r="O189" t="s">
        <v>3</v>
      </c>
      <c r="P189">
        <v>187</v>
      </c>
      <c r="Q189">
        <v>-84.472656000000001</v>
      </c>
      <c r="R189">
        <v>55.664062999999999</v>
      </c>
      <c r="S189">
        <v>3050.9033199999999</v>
      </c>
      <c r="W189" t="s">
        <v>3</v>
      </c>
      <c r="X189">
        <v>187</v>
      </c>
      <c r="Y189">
        <v>-1224.8165280000001</v>
      </c>
      <c r="Z189">
        <f t="shared" si="41"/>
        <v>1224.8165280000001</v>
      </c>
      <c r="AB189" t="s">
        <v>3</v>
      </c>
      <c r="AC189">
        <v>187</v>
      </c>
      <c r="AD189">
        <v>-109.536919</v>
      </c>
      <c r="AE189">
        <v>1115.2807620000001</v>
      </c>
      <c r="AF189">
        <f t="shared" si="55"/>
        <v>-1115.2807620000001</v>
      </c>
      <c r="AG189">
        <v>-1224.8176269999999</v>
      </c>
      <c r="AN189" t="s">
        <v>3</v>
      </c>
      <c r="AO189">
        <v>187</v>
      </c>
      <c r="AP189">
        <v>-1.348449</v>
      </c>
      <c r="AZ189" t="s">
        <v>3</v>
      </c>
      <c r="BA189">
        <v>184</v>
      </c>
      <c r="BB189">
        <v>-2012.6685789999999</v>
      </c>
      <c r="BC189">
        <f t="shared" si="54"/>
        <v>50.126880999999997</v>
      </c>
      <c r="BD189">
        <v>-2062.7954100000002</v>
      </c>
      <c r="BE189">
        <v>-50.126880999999997</v>
      </c>
      <c r="BJ189" t="s">
        <v>3</v>
      </c>
      <c r="BK189">
        <v>187</v>
      </c>
      <c r="BL189">
        <v>127.583488</v>
      </c>
      <c r="BM189">
        <v>-1669.9702150000001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f t="shared" si="42"/>
        <v>1.5583333333333333</v>
      </c>
      <c r="BU189">
        <f t="shared" si="43"/>
        <v>-0.20846975163398693</v>
      </c>
      <c r="BV189">
        <f t="shared" si="44"/>
        <v>-2.7287095016339871</v>
      </c>
      <c r="BW189">
        <f t="shared" si="45"/>
        <v>0</v>
      </c>
      <c r="BX189">
        <f t="shared" si="46"/>
        <v>0</v>
      </c>
      <c r="BY189">
        <f t="shared" si="47"/>
        <v>0</v>
      </c>
      <c r="BZ189">
        <f t="shared" si="48"/>
        <v>0</v>
      </c>
      <c r="CA189">
        <f t="shared" si="49"/>
        <v>0</v>
      </c>
      <c r="CB189">
        <f t="shared" si="50"/>
        <v>0</v>
      </c>
      <c r="CE189" t="s">
        <v>3</v>
      </c>
      <c r="CF189">
        <v>187</v>
      </c>
      <c r="CG189">
        <f t="shared" si="51"/>
        <v>10.258697999999995</v>
      </c>
      <c r="CH189">
        <v>100.258698</v>
      </c>
      <c r="CI189">
        <v>-100.83783</v>
      </c>
      <c r="CJ189">
        <v>-3.2891219999999999</v>
      </c>
      <c r="CL189" t="s">
        <v>3</v>
      </c>
      <c r="CM189">
        <v>187</v>
      </c>
      <c r="CO189">
        <f t="shared" si="52"/>
        <v>7.6062570212418299</v>
      </c>
      <c r="CP189">
        <f t="shared" si="53"/>
        <v>0</v>
      </c>
      <c r="CQ189">
        <v>4655.029297</v>
      </c>
      <c r="CV189" t="s">
        <v>3</v>
      </c>
      <c r="CW189">
        <v>187</v>
      </c>
      <c r="CY189">
        <v>1.5457259999999999</v>
      </c>
      <c r="CZ189">
        <v>-0.20415700000000001</v>
      </c>
      <c r="DA189">
        <v>0.24348900000000001</v>
      </c>
      <c r="DB189" t="s">
        <v>3</v>
      </c>
      <c r="DC189">
        <v>187</v>
      </c>
      <c r="DD189">
        <v>-1.348449</v>
      </c>
      <c r="DE189">
        <v>0.19675999999999999</v>
      </c>
      <c r="DF189">
        <v>1.2528410000000001</v>
      </c>
    </row>
    <row r="190" spans="2:110">
      <c r="B190" t="s">
        <v>3</v>
      </c>
      <c r="C190">
        <v>188</v>
      </c>
      <c r="D190">
        <v>1099.368164</v>
      </c>
      <c r="E190">
        <f t="shared" si="38"/>
        <v>-1.8414877118927973</v>
      </c>
      <c r="F190">
        <v>0.28818700000000003</v>
      </c>
      <c r="G190">
        <f t="shared" si="39"/>
        <v>-16.511898810536657</v>
      </c>
      <c r="H190">
        <v>1.2529E-2</v>
      </c>
      <c r="I190">
        <f t="shared" si="40"/>
        <v>-0.71785882151940839</v>
      </c>
      <c r="J190" t="s">
        <v>3</v>
      </c>
      <c r="K190">
        <v>188</v>
      </c>
      <c r="O190" t="s">
        <v>3</v>
      </c>
      <c r="P190">
        <v>188</v>
      </c>
      <c r="Q190">
        <v>-89.355468999999999</v>
      </c>
      <c r="R190">
        <v>41.015625</v>
      </c>
      <c r="S190">
        <v>2728.6376949999999</v>
      </c>
      <c r="W190" t="s">
        <v>3</v>
      </c>
      <c r="X190">
        <v>188</v>
      </c>
      <c r="Y190">
        <v>-1099.368164</v>
      </c>
      <c r="Z190">
        <f t="shared" si="41"/>
        <v>1099.368164</v>
      </c>
      <c r="AB190" t="s">
        <v>3</v>
      </c>
      <c r="AC190">
        <v>188</v>
      </c>
      <c r="AD190">
        <v>-116.231026</v>
      </c>
      <c r="AE190">
        <v>983.13647500000002</v>
      </c>
      <c r="AF190">
        <f t="shared" si="55"/>
        <v>-983.13647500000002</v>
      </c>
      <c r="AG190">
        <v>-1099.3675539999999</v>
      </c>
      <c r="AN190" t="s">
        <v>3</v>
      </c>
      <c r="AO190">
        <v>188</v>
      </c>
      <c r="AP190">
        <v>-1.336964</v>
      </c>
      <c r="AZ190" t="s">
        <v>3</v>
      </c>
      <c r="BA190">
        <v>185</v>
      </c>
      <c r="BB190">
        <v>-1948.5507809999999</v>
      </c>
      <c r="BC190">
        <f t="shared" si="54"/>
        <v>-10.141688</v>
      </c>
      <c r="BD190">
        <v>-1938.409058</v>
      </c>
      <c r="BE190">
        <v>10.141688</v>
      </c>
      <c r="BJ190" t="s">
        <v>3</v>
      </c>
      <c r="BK190">
        <v>188</v>
      </c>
      <c r="BL190">
        <v>169.74357599999999</v>
      </c>
      <c r="BM190">
        <v>-1531.271362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f t="shared" si="42"/>
        <v>1.5666666666666667</v>
      </c>
      <c r="BU190">
        <f t="shared" si="43"/>
        <v>-0.27735878431372546</v>
      </c>
      <c r="BV190">
        <f t="shared" si="44"/>
        <v>-2.502077388888889</v>
      </c>
      <c r="BW190">
        <f t="shared" si="45"/>
        <v>0</v>
      </c>
      <c r="BX190">
        <f t="shared" si="46"/>
        <v>0</v>
      </c>
      <c r="BY190">
        <f t="shared" si="47"/>
        <v>0</v>
      </c>
      <c r="BZ190">
        <f t="shared" si="48"/>
        <v>0</v>
      </c>
      <c r="CA190">
        <f t="shared" si="49"/>
        <v>0</v>
      </c>
      <c r="CB190">
        <f t="shared" si="50"/>
        <v>0</v>
      </c>
      <c r="CE190" t="s">
        <v>3</v>
      </c>
      <c r="CF190">
        <v>188</v>
      </c>
      <c r="CG190">
        <f t="shared" si="51"/>
        <v>10.332115000000002</v>
      </c>
      <c r="CH190">
        <v>100.332115</v>
      </c>
      <c r="CI190">
        <v>-100.558746</v>
      </c>
      <c r="CJ190">
        <v>-3.35331</v>
      </c>
      <c r="CL190" t="s">
        <v>3</v>
      </c>
      <c r="CM190">
        <v>188</v>
      </c>
      <c r="CO190">
        <f t="shared" si="52"/>
        <v>7.2392482385620918</v>
      </c>
      <c r="CP190">
        <f t="shared" si="53"/>
        <v>0</v>
      </c>
      <c r="CQ190">
        <v>4430.419922</v>
      </c>
      <c r="CV190" t="s">
        <v>3</v>
      </c>
      <c r="CW190">
        <v>188</v>
      </c>
      <c r="CY190">
        <v>1.5521830000000001</v>
      </c>
      <c r="CZ190">
        <v>-0.19331000000000001</v>
      </c>
      <c r="DA190">
        <v>0.24444099999999999</v>
      </c>
      <c r="DB190" t="s">
        <v>3</v>
      </c>
      <c r="DC190">
        <v>188</v>
      </c>
      <c r="DD190">
        <v>-1.336964</v>
      </c>
      <c r="DE190">
        <v>0.197018</v>
      </c>
      <c r="DF190">
        <v>1.2588410000000001</v>
      </c>
    </row>
    <row r="191" spans="2:110">
      <c r="B191" t="s">
        <v>3</v>
      </c>
      <c r="C191">
        <v>189</v>
      </c>
      <c r="D191">
        <v>967.16540499999996</v>
      </c>
      <c r="E191">
        <f t="shared" si="38"/>
        <v>-1.6200425544388608</v>
      </c>
      <c r="F191">
        <v>0.290325</v>
      </c>
      <c r="G191">
        <f t="shared" si="39"/>
        <v>-16.634397187135626</v>
      </c>
      <c r="H191">
        <v>5.7720000000000002E-3</v>
      </c>
      <c r="I191">
        <f t="shared" si="40"/>
        <v>-0.33071123934951119</v>
      </c>
      <c r="J191" t="s">
        <v>3</v>
      </c>
      <c r="K191">
        <v>189</v>
      </c>
      <c r="O191" t="s">
        <v>3</v>
      </c>
      <c r="P191">
        <v>189</v>
      </c>
      <c r="Q191">
        <v>-99.121093999999999</v>
      </c>
      <c r="R191">
        <v>26.367187999999999</v>
      </c>
      <c r="S191">
        <v>2386.8408199999999</v>
      </c>
      <c r="W191" t="s">
        <v>3</v>
      </c>
      <c r="X191">
        <v>189</v>
      </c>
      <c r="Y191">
        <v>-967.16540499999996</v>
      </c>
      <c r="Z191">
        <f t="shared" si="41"/>
        <v>967.16540499999996</v>
      </c>
      <c r="AB191" t="s">
        <v>3</v>
      </c>
      <c r="AC191">
        <v>189</v>
      </c>
      <c r="AD191">
        <v>-129.31553600000001</v>
      </c>
      <c r="AE191">
        <v>837.84960899999999</v>
      </c>
      <c r="AF191">
        <f t="shared" si="55"/>
        <v>-837.84960899999999</v>
      </c>
      <c r="AG191">
        <v>-967.16516100000001</v>
      </c>
      <c r="AN191" t="s">
        <v>3</v>
      </c>
      <c r="AO191">
        <v>189</v>
      </c>
      <c r="AP191">
        <v>-1.325472</v>
      </c>
      <c r="AZ191" t="s">
        <v>3</v>
      </c>
      <c r="BA191">
        <v>186</v>
      </c>
      <c r="BB191">
        <v>-1869.5821530000001</v>
      </c>
      <c r="BC191">
        <f t="shared" si="54"/>
        <v>-70.286652000000004</v>
      </c>
      <c r="BD191">
        <v>-1799.2955320000001</v>
      </c>
      <c r="BE191">
        <v>70.286652000000004</v>
      </c>
      <c r="BJ191" t="s">
        <v>3</v>
      </c>
      <c r="BK191">
        <v>189</v>
      </c>
      <c r="BL191">
        <v>211.17425499999999</v>
      </c>
      <c r="BM191">
        <v>-1394.099365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f t="shared" si="42"/>
        <v>1.575</v>
      </c>
      <c r="BU191">
        <f t="shared" si="43"/>
        <v>-0.34505597222222223</v>
      </c>
      <c r="BV191">
        <f t="shared" si="44"/>
        <v>-2.2779401388888889</v>
      </c>
      <c r="BW191">
        <f t="shared" si="45"/>
        <v>0</v>
      </c>
      <c r="BX191">
        <f t="shared" si="46"/>
        <v>0</v>
      </c>
      <c r="BY191">
        <f t="shared" si="47"/>
        <v>0</v>
      </c>
      <c r="BZ191">
        <f t="shared" si="48"/>
        <v>0</v>
      </c>
      <c r="CA191">
        <f t="shared" si="49"/>
        <v>0</v>
      </c>
      <c r="CB191">
        <f t="shared" si="50"/>
        <v>0</v>
      </c>
      <c r="CE191" t="s">
        <v>3</v>
      </c>
      <c r="CF191">
        <v>189</v>
      </c>
      <c r="CG191">
        <f t="shared" si="51"/>
        <v>10.389876999999998</v>
      </c>
      <c r="CH191">
        <v>100.389877</v>
      </c>
      <c r="CI191">
        <v>-100.255432</v>
      </c>
      <c r="CJ191">
        <v>-3.422793</v>
      </c>
      <c r="CL191" t="s">
        <v>3</v>
      </c>
      <c r="CM191">
        <v>189</v>
      </c>
      <c r="CO191">
        <f t="shared" si="52"/>
        <v>6.7764980343137253</v>
      </c>
      <c r="CP191">
        <f t="shared" si="53"/>
        <v>0</v>
      </c>
      <c r="CQ191">
        <v>4147.216797</v>
      </c>
      <c r="CV191" t="s">
        <v>3</v>
      </c>
      <c r="CW191">
        <v>189</v>
      </c>
      <c r="CY191">
        <v>1.559094</v>
      </c>
      <c r="CZ191">
        <v>-0.18251100000000001</v>
      </c>
      <c r="DA191">
        <v>0.24560899999999999</v>
      </c>
      <c r="DB191" t="s">
        <v>3</v>
      </c>
      <c r="DC191">
        <v>189</v>
      </c>
      <c r="DD191">
        <v>-1.325472</v>
      </c>
      <c r="DE191">
        <v>0.19728999999999999</v>
      </c>
      <c r="DF191">
        <v>1.264861</v>
      </c>
    </row>
    <row r="192" spans="2:110">
      <c r="B192" t="s">
        <v>3</v>
      </c>
      <c r="C192">
        <v>190</v>
      </c>
      <c r="D192">
        <v>820.99517800000001</v>
      </c>
      <c r="E192">
        <f t="shared" si="38"/>
        <v>-1.3752013031825796</v>
      </c>
      <c r="F192">
        <v>0.29181000000000001</v>
      </c>
      <c r="G192">
        <f t="shared" si="39"/>
        <v>-16.719481419712555</v>
      </c>
      <c r="H192">
        <v>-9.3499999999999996E-4</v>
      </c>
      <c r="I192">
        <f t="shared" si="40"/>
        <v>5.3571553844731973E-2</v>
      </c>
      <c r="J192" t="s">
        <v>3</v>
      </c>
      <c r="K192">
        <v>190</v>
      </c>
      <c r="O192" t="s">
        <v>3</v>
      </c>
      <c r="P192">
        <v>190</v>
      </c>
      <c r="Q192">
        <v>-94.238281000000001</v>
      </c>
      <c r="R192">
        <v>6.8359379999999996</v>
      </c>
      <c r="S192">
        <v>2025.5126949999999</v>
      </c>
      <c r="W192" t="s">
        <v>3</v>
      </c>
      <c r="X192">
        <v>190</v>
      </c>
      <c r="Y192">
        <v>-820.99517800000001</v>
      </c>
      <c r="Z192">
        <f t="shared" si="41"/>
        <v>820.99517800000001</v>
      </c>
      <c r="AB192" t="s">
        <v>3</v>
      </c>
      <c r="AC192">
        <v>190</v>
      </c>
      <c r="AD192">
        <v>-123.283691</v>
      </c>
      <c r="AE192">
        <v>697.71173099999999</v>
      </c>
      <c r="AF192">
        <f t="shared" si="55"/>
        <v>-697.71173099999999</v>
      </c>
      <c r="AG192">
        <v>-820.99542199999996</v>
      </c>
      <c r="AN192" t="s">
        <v>3</v>
      </c>
      <c r="AO192">
        <v>190</v>
      </c>
      <c r="AP192">
        <v>-1.3139609999999999</v>
      </c>
      <c r="AZ192" t="s">
        <v>3</v>
      </c>
      <c r="BA192">
        <v>187</v>
      </c>
      <c r="BB192">
        <v>-1797.553711</v>
      </c>
      <c r="BC192">
        <f t="shared" si="54"/>
        <v>-127.583488</v>
      </c>
      <c r="BD192">
        <v>-1669.9702150000001</v>
      </c>
      <c r="BE192">
        <v>127.583488</v>
      </c>
      <c r="BJ192" t="s">
        <v>3</v>
      </c>
      <c r="BK192">
        <v>190</v>
      </c>
      <c r="BL192">
        <v>238.847137</v>
      </c>
      <c r="BM192">
        <v>-1264.2822269999999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f t="shared" si="42"/>
        <v>1.5833333333333333</v>
      </c>
      <c r="BU192">
        <f t="shared" si="43"/>
        <v>-0.39027309967320262</v>
      </c>
      <c r="BV192">
        <f t="shared" si="44"/>
        <v>-2.0658206323529411</v>
      </c>
      <c r="BW192">
        <f t="shared" si="45"/>
        <v>0</v>
      </c>
      <c r="BX192">
        <f t="shared" si="46"/>
        <v>0</v>
      </c>
      <c r="BY192">
        <f t="shared" si="47"/>
        <v>0</v>
      </c>
      <c r="BZ192">
        <f t="shared" si="48"/>
        <v>0</v>
      </c>
      <c r="CA192">
        <f t="shared" si="49"/>
        <v>0</v>
      </c>
      <c r="CB192">
        <f t="shared" si="50"/>
        <v>0</v>
      </c>
      <c r="CE192" t="s">
        <v>3</v>
      </c>
      <c r="CF192">
        <v>190</v>
      </c>
      <c r="CG192">
        <f t="shared" si="51"/>
        <v>10.430779000000001</v>
      </c>
      <c r="CH192">
        <v>100.430779</v>
      </c>
      <c r="CI192">
        <v>-99.929871000000006</v>
      </c>
      <c r="CJ192">
        <v>-3.4968560000000002</v>
      </c>
      <c r="CL192" t="s">
        <v>3</v>
      </c>
      <c r="CM192">
        <v>190</v>
      </c>
      <c r="CO192">
        <f t="shared" si="52"/>
        <v>6.3137478300653598</v>
      </c>
      <c r="CP192">
        <f t="shared" si="53"/>
        <v>0</v>
      </c>
      <c r="CQ192">
        <v>3864.013672</v>
      </c>
      <c r="CV192" t="s">
        <v>3</v>
      </c>
      <c r="CW192">
        <v>190</v>
      </c>
      <c r="CY192">
        <v>1.5663819999999999</v>
      </c>
      <c r="CZ192">
        <v>-0.17175000000000001</v>
      </c>
      <c r="DA192">
        <v>0.246972</v>
      </c>
      <c r="DB192" t="s">
        <v>3</v>
      </c>
      <c r="DC192">
        <v>190</v>
      </c>
      <c r="DD192">
        <v>-1.3139609999999999</v>
      </c>
      <c r="DE192">
        <v>0.197577</v>
      </c>
      <c r="DF192">
        <v>1.270832</v>
      </c>
    </row>
    <row r="193" spans="2:110">
      <c r="B193" t="s">
        <v>3</v>
      </c>
      <c r="C193">
        <v>191</v>
      </c>
      <c r="D193">
        <v>689.58453399999996</v>
      </c>
      <c r="E193">
        <f t="shared" si="38"/>
        <v>-1.1550829715242881</v>
      </c>
      <c r="F193">
        <v>0.29315999999999998</v>
      </c>
      <c r="G193">
        <f t="shared" si="39"/>
        <v>-16.796830722055212</v>
      </c>
      <c r="H193">
        <v>-7.4999999999999997E-3</v>
      </c>
      <c r="I193">
        <f t="shared" si="40"/>
        <v>0.4297183463481174</v>
      </c>
      <c r="J193" t="s">
        <v>3</v>
      </c>
      <c r="K193">
        <v>191</v>
      </c>
      <c r="O193" t="s">
        <v>3</v>
      </c>
      <c r="P193">
        <v>191</v>
      </c>
      <c r="Q193">
        <v>-84.472656000000001</v>
      </c>
      <c r="R193">
        <v>1.953125</v>
      </c>
      <c r="S193">
        <v>1713.0126949999999</v>
      </c>
      <c r="W193" t="s">
        <v>3</v>
      </c>
      <c r="X193">
        <v>191</v>
      </c>
      <c r="Y193">
        <v>-689.58453399999996</v>
      </c>
      <c r="Z193">
        <f t="shared" si="41"/>
        <v>689.58453399999996</v>
      </c>
      <c r="AB193" t="s">
        <v>3</v>
      </c>
      <c r="AC193">
        <v>191</v>
      </c>
      <c r="AD193">
        <v>-110.785202</v>
      </c>
      <c r="AE193">
        <v>578.79931599999998</v>
      </c>
      <c r="AF193">
        <f t="shared" si="55"/>
        <v>-578.79931599999998</v>
      </c>
      <c r="AG193">
        <v>-689.58453399999996</v>
      </c>
      <c r="AN193" t="s">
        <v>3</v>
      </c>
      <c r="AO193">
        <v>191</v>
      </c>
      <c r="AP193">
        <v>-1.302419</v>
      </c>
      <c r="AZ193" t="s">
        <v>3</v>
      </c>
      <c r="BA193">
        <v>188</v>
      </c>
      <c r="BB193">
        <v>-1701.014893</v>
      </c>
      <c r="BC193">
        <f t="shared" si="54"/>
        <v>-169.74357599999999</v>
      </c>
      <c r="BD193">
        <v>-1531.271362</v>
      </c>
      <c r="BE193">
        <v>169.74357599999999</v>
      </c>
      <c r="BJ193" t="s">
        <v>3</v>
      </c>
      <c r="BK193">
        <v>191</v>
      </c>
      <c r="BL193">
        <v>256.292419</v>
      </c>
      <c r="BM193">
        <v>-1127.3881839999999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f t="shared" si="42"/>
        <v>1.5916666666666666</v>
      </c>
      <c r="BU193">
        <f t="shared" si="43"/>
        <v>-0.41877846241830063</v>
      </c>
      <c r="BV193">
        <f t="shared" si="44"/>
        <v>-1.8421375555555555</v>
      </c>
      <c r="BW193">
        <f t="shared" si="45"/>
        <v>0</v>
      </c>
      <c r="BX193">
        <f t="shared" si="46"/>
        <v>0</v>
      </c>
      <c r="BY193">
        <f t="shared" si="47"/>
        <v>0</v>
      </c>
      <c r="BZ193">
        <f t="shared" si="48"/>
        <v>0</v>
      </c>
      <c r="CA193">
        <f t="shared" si="49"/>
        <v>0</v>
      </c>
      <c r="CB193">
        <f t="shared" si="50"/>
        <v>0</v>
      </c>
      <c r="CE193" t="s">
        <v>3</v>
      </c>
      <c r="CF193">
        <v>191</v>
      </c>
      <c r="CG193">
        <f t="shared" si="51"/>
        <v>10.454246999999995</v>
      </c>
      <c r="CH193">
        <v>100.454247</v>
      </c>
      <c r="CI193">
        <v>-99.584014999999994</v>
      </c>
      <c r="CJ193">
        <v>-3.574897</v>
      </c>
      <c r="CL193" t="s">
        <v>3</v>
      </c>
      <c r="CM193">
        <v>191</v>
      </c>
      <c r="CO193">
        <f t="shared" si="52"/>
        <v>5.8509976258169933</v>
      </c>
      <c r="CP193">
        <f t="shared" si="53"/>
        <v>0</v>
      </c>
      <c r="CQ193">
        <v>3580.810547</v>
      </c>
      <c r="CV193" t="s">
        <v>3</v>
      </c>
      <c r="CW193">
        <v>191</v>
      </c>
      <c r="CY193">
        <v>1.5739609999999999</v>
      </c>
      <c r="CZ193">
        <v>-0.16103500000000001</v>
      </c>
      <c r="DA193">
        <v>0.24848899999999999</v>
      </c>
      <c r="DB193" t="s">
        <v>3</v>
      </c>
      <c r="DC193">
        <v>191</v>
      </c>
      <c r="DD193">
        <v>-1.302419</v>
      </c>
      <c r="DE193">
        <v>0.19788</v>
      </c>
      <c r="DF193">
        <v>1.276691</v>
      </c>
    </row>
    <row r="194" spans="2:110">
      <c r="B194" t="s">
        <v>3</v>
      </c>
      <c r="C194">
        <v>192</v>
      </c>
      <c r="D194">
        <v>615.65344200000004</v>
      </c>
      <c r="E194">
        <f t="shared" si="38"/>
        <v>-1.0312452964824121</v>
      </c>
      <c r="F194">
        <v>0.29499799999999998</v>
      </c>
      <c r="G194">
        <f t="shared" si="39"/>
        <v>-16.902140364800257</v>
      </c>
      <c r="H194">
        <v>-1.3814E-2</v>
      </c>
      <c r="I194">
        <f t="shared" si="40"/>
        <v>0.79148389819371923</v>
      </c>
      <c r="J194" t="s">
        <v>3</v>
      </c>
      <c r="K194">
        <v>192</v>
      </c>
      <c r="O194" t="s">
        <v>3</v>
      </c>
      <c r="P194">
        <v>192</v>
      </c>
      <c r="Q194">
        <v>-104.003906</v>
      </c>
      <c r="R194">
        <v>6.8359379999999996</v>
      </c>
      <c r="S194">
        <v>1429.8095699999999</v>
      </c>
      <c r="W194" t="s">
        <v>3</v>
      </c>
      <c r="X194">
        <v>192</v>
      </c>
      <c r="Y194">
        <v>-615.65344200000004</v>
      </c>
      <c r="Z194">
        <f t="shared" si="41"/>
        <v>615.65344200000004</v>
      </c>
      <c r="AB194" t="s">
        <v>3</v>
      </c>
      <c r="AC194">
        <v>192</v>
      </c>
      <c r="AD194">
        <v>-136.70413199999999</v>
      </c>
      <c r="AE194">
        <v>478.94979899999998</v>
      </c>
      <c r="AF194">
        <f t="shared" si="55"/>
        <v>-478.94979899999998</v>
      </c>
      <c r="AG194">
        <v>-615.65393100000006</v>
      </c>
      <c r="AN194" t="s">
        <v>3</v>
      </c>
      <c r="AO194">
        <v>192</v>
      </c>
      <c r="AP194">
        <v>-1.2908390000000001</v>
      </c>
      <c r="AZ194" t="s">
        <v>3</v>
      </c>
      <c r="BA194">
        <v>189</v>
      </c>
      <c r="BB194">
        <v>-1605.273682</v>
      </c>
      <c r="BC194">
        <f t="shared" si="54"/>
        <v>-211.17425499999999</v>
      </c>
      <c r="BD194">
        <v>-1394.099365</v>
      </c>
      <c r="BE194">
        <v>211.17425499999999</v>
      </c>
      <c r="BJ194" t="s">
        <v>3</v>
      </c>
      <c r="BK194">
        <v>192</v>
      </c>
      <c r="BL194">
        <v>253.90734900000001</v>
      </c>
      <c r="BM194">
        <v>-979.019226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f t="shared" si="42"/>
        <v>1.6</v>
      </c>
      <c r="BU194">
        <f t="shared" si="43"/>
        <v>-0.41488128921568629</v>
      </c>
      <c r="BV194">
        <f t="shared" si="44"/>
        <v>-1.5997046176470588</v>
      </c>
      <c r="BW194">
        <f t="shared" si="45"/>
        <v>0</v>
      </c>
      <c r="BX194">
        <f t="shared" si="46"/>
        <v>0</v>
      </c>
      <c r="BY194">
        <f t="shared" si="47"/>
        <v>0</v>
      </c>
      <c r="BZ194">
        <f t="shared" si="48"/>
        <v>0</v>
      </c>
      <c r="CA194">
        <f t="shared" si="49"/>
        <v>0</v>
      </c>
      <c r="CB194">
        <f t="shared" si="50"/>
        <v>0</v>
      </c>
      <c r="CE194" t="s">
        <v>3</v>
      </c>
      <c r="CF194">
        <v>192</v>
      </c>
      <c r="CG194">
        <f t="shared" si="51"/>
        <v>10.460266000000004</v>
      </c>
      <c r="CH194">
        <v>100.460266</v>
      </c>
      <c r="CI194">
        <v>-99.219787999999994</v>
      </c>
      <c r="CJ194">
        <v>-3.6561880000000002</v>
      </c>
      <c r="CL194" t="s">
        <v>3</v>
      </c>
      <c r="CM194">
        <v>192</v>
      </c>
      <c r="CO194">
        <f t="shared" si="52"/>
        <v>5.2925060000000004</v>
      </c>
      <c r="CP194">
        <f t="shared" si="53"/>
        <v>0</v>
      </c>
      <c r="CQ194">
        <v>3239.013672</v>
      </c>
      <c r="CV194" t="s">
        <v>3</v>
      </c>
      <c r="CW194">
        <v>192</v>
      </c>
      <c r="CY194">
        <v>1.581731</v>
      </c>
      <c r="CZ194">
        <v>-0.15037700000000001</v>
      </c>
      <c r="DA194">
        <v>0.25009900000000002</v>
      </c>
      <c r="DB194" t="s">
        <v>3</v>
      </c>
      <c r="DC194">
        <v>192</v>
      </c>
      <c r="DD194">
        <v>-1.2908390000000001</v>
      </c>
      <c r="DE194">
        <v>0.19819700000000001</v>
      </c>
      <c r="DF194">
        <v>1.2823739999999999</v>
      </c>
    </row>
    <row r="195" spans="2:110">
      <c r="B195" t="s">
        <v>3</v>
      </c>
      <c r="C195">
        <v>193</v>
      </c>
      <c r="D195">
        <v>502.90844700000002</v>
      </c>
      <c r="E195">
        <f t="shared" si="38"/>
        <v>-0.84239270854271364</v>
      </c>
      <c r="F195">
        <v>0.29797400000000002</v>
      </c>
      <c r="G195">
        <f t="shared" si="39"/>
        <v>-17.072652604631191</v>
      </c>
      <c r="H195">
        <v>-1.9781E-2</v>
      </c>
      <c r="I195">
        <f t="shared" si="40"/>
        <v>1.1333678145482813</v>
      </c>
      <c r="J195" t="s">
        <v>3</v>
      </c>
      <c r="K195">
        <v>193</v>
      </c>
      <c r="O195" t="s">
        <v>3</v>
      </c>
      <c r="P195">
        <v>193</v>
      </c>
      <c r="Q195">
        <v>-99.121093999999999</v>
      </c>
      <c r="R195">
        <v>6.8359379999999996</v>
      </c>
      <c r="S195">
        <v>1127.0751949999999</v>
      </c>
      <c r="W195" t="s">
        <v>3</v>
      </c>
      <c r="X195">
        <v>193</v>
      </c>
      <c r="Y195">
        <v>-502.90844700000002</v>
      </c>
      <c r="Z195">
        <f t="shared" si="41"/>
        <v>502.90844700000002</v>
      </c>
      <c r="AB195" t="s">
        <v>3</v>
      </c>
      <c r="AC195">
        <v>193</v>
      </c>
      <c r="AD195">
        <v>-130.53587300000001</v>
      </c>
      <c r="AE195">
        <v>372.37246699999997</v>
      </c>
      <c r="AF195">
        <f t="shared" si="55"/>
        <v>-372.37246699999997</v>
      </c>
      <c r="AG195">
        <v>-502.90832499999999</v>
      </c>
      <c r="AN195" t="s">
        <v>3</v>
      </c>
      <c r="AO195">
        <v>193</v>
      </c>
      <c r="AP195">
        <v>-1.2792159999999999</v>
      </c>
      <c r="AZ195" t="s">
        <v>3</v>
      </c>
      <c r="BA195">
        <v>190</v>
      </c>
      <c r="BB195">
        <v>-1503.1293949999999</v>
      </c>
      <c r="BC195">
        <f t="shared" si="54"/>
        <v>-238.847137</v>
      </c>
      <c r="BD195">
        <v>-1264.2822269999999</v>
      </c>
      <c r="BE195">
        <v>238.847137</v>
      </c>
      <c r="BJ195" t="s">
        <v>3</v>
      </c>
      <c r="BK195">
        <v>193</v>
      </c>
      <c r="BL195">
        <v>243.78106700000001</v>
      </c>
      <c r="BM195">
        <v>-847.51068099999998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f t="shared" si="42"/>
        <v>1.6083333333333334</v>
      </c>
      <c r="BU195">
        <f t="shared" si="43"/>
        <v>-0.39833507679738561</v>
      </c>
      <c r="BV195">
        <f t="shared" si="44"/>
        <v>-1.3848213741830064</v>
      </c>
      <c r="BW195">
        <f t="shared" si="45"/>
        <v>0</v>
      </c>
      <c r="BX195">
        <f t="shared" si="46"/>
        <v>0</v>
      </c>
      <c r="BY195">
        <f t="shared" si="47"/>
        <v>0</v>
      </c>
      <c r="BZ195">
        <f t="shared" si="48"/>
        <v>0</v>
      </c>
      <c r="CA195">
        <f t="shared" si="49"/>
        <v>0</v>
      </c>
      <c r="CB195">
        <f t="shared" si="50"/>
        <v>0</v>
      </c>
      <c r="CE195" t="s">
        <v>3</v>
      </c>
      <c r="CF195">
        <v>193</v>
      </c>
      <c r="CG195">
        <f t="shared" si="51"/>
        <v>10.449600000000004</v>
      </c>
      <c r="CH195">
        <v>100.4496</v>
      </c>
      <c r="CI195">
        <v>-98.839386000000005</v>
      </c>
      <c r="CJ195">
        <v>-3.739843</v>
      </c>
      <c r="CL195" t="s">
        <v>3</v>
      </c>
      <c r="CM195">
        <v>193</v>
      </c>
      <c r="CO195">
        <f t="shared" si="52"/>
        <v>4.7021005669934643</v>
      </c>
      <c r="CP195">
        <f t="shared" si="53"/>
        <v>0</v>
      </c>
      <c r="CQ195">
        <v>2877.685547</v>
      </c>
      <c r="CV195" t="s">
        <v>3</v>
      </c>
      <c r="CW195">
        <v>193</v>
      </c>
      <c r="CY195">
        <v>1.5895760000000001</v>
      </c>
      <c r="CZ195">
        <v>-0.13978599999999999</v>
      </c>
      <c r="DA195">
        <v>0.25173600000000002</v>
      </c>
      <c r="DB195" t="s">
        <v>3</v>
      </c>
      <c r="DC195">
        <v>193</v>
      </c>
      <c r="DD195">
        <v>-1.2792159999999999</v>
      </c>
      <c r="DE195">
        <v>0.19852700000000001</v>
      </c>
      <c r="DF195">
        <v>1.2878229999999999</v>
      </c>
    </row>
    <row r="196" spans="2:110">
      <c r="B196" t="s">
        <v>3</v>
      </c>
      <c r="C196">
        <v>194</v>
      </c>
      <c r="D196">
        <v>408.390533</v>
      </c>
      <c r="E196">
        <f t="shared" ref="E196:E259" si="56">D196*-1/597</f>
        <v>-0.6840712445561139</v>
      </c>
      <c r="F196">
        <v>0.302622</v>
      </c>
      <c r="G196">
        <f t="shared" ref="G196:G259" si="57">F196*-180/PI()</f>
        <v>-17.338963387808001</v>
      </c>
      <c r="H196">
        <v>-2.5375999999999999E-2</v>
      </c>
      <c r="I196">
        <f t="shared" ref="I196:I259" si="58">H196*-180/PI()</f>
        <v>1.4539377009239771</v>
      </c>
      <c r="J196" t="s">
        <v>3</v>
      </c>
      <c r="K196">
        <v>194</v>
      </c>
      <c r="O196" t="s">
        <v>3</v>
      </c>
      <c r="P196">
        <v>194</v>
      </c>
      <c r="Q196">
        <v>-94.238281000000001</v>
      </c>
      <c r="R196">
        <v>6.8359379999999996</v>
      </c>
      <c r="S196">
        <v>843.87207000000001</v>
      </c>
      <c r="W196" t="s">
        <v>3</v>
      </c>
      <c r="X196">
        <v>194</v>
      </c>
      <c r="Y196">
        <v>-408.390533</v>
      </c>
      <c r="Z196">
        <f t="shared" ref="Z196:Z259" si="59">Y196*-1</f>
        <v>408.390533</v>
      </c>
      <c r="AB196" t="s">
        <v>3</v>
      </c>
      <c r="AC196">
        <v>194</v>
      </c>
      <c r="AD196">
        <v>-124.30139200000001</v>
      </c>
      <c r="AE196">
        <v>284.08874500000002</v>
      </c>
      <c r="AF196">
        <f t="shared" si="55"/>
        <v>-284.08874500000002</v>
      </c>
      <c r="AG196">
        <v>-408.39013699999998</v>
      </c>
      <c r="AN196" t="s">
        <v>3</v>
      </c>
      <c r="AO196">
        <v>194</v>
      </c>
      <c r="AP196">
        <v>-1.267549</v>
      </c>
      <c r="AZ196" t="s">
        <v>3</v>
      </c>
      <c r="BA196">
        <v>191</v>
      </c>
      <c r="BB196">
        <v>-1383.680664</v>
      </c>
      <c r="BC196">
        <f t="shared" si="54"/>
        <v>-256.292419</v>
      </c>
      <c r="BD196">
        <v>-1127.3881839999999</v>
      </c>
      <c r="BE196">
        <v>256.292419</v>
      </c>
      <c r="BJ196" t="s">
        <v>3</v>
      </c>
      <c r="BK196">
        <v>194</v>
      </c>
      <c r="BL196">
        <v>220.75886499999999</v>
      </c>
      <c r="BM196">
        <v>-713.13012700000002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f t="shared" ref="BT196:BT259" si="60">BK196/120</f>
        <v>1.6166666666666667</v>
      </c>
      <c r="BU196">
        <f t="shared" ref="BU196:BU259" si="61">BL196/-$BJ$1</f>
        <v>-0.36071709967320259</v>
      </c>
      <c r="BV196">
        <f t="shared" ref="BV196:BV259" si="62">BM196/$BJ$1</f>
        <v>-1.1652453055555556</v>
      </c>
      <c r="BW196">
        <f t="shared" ref="BW196:BW259" si="63">BN196/-$BJ$1</f>
        <v>0</v>
      </c>
      <c r="BX196">
        <f t="shared" ref="BX196:BX259" si="64">BO196/$BJ$1</f>
        <v>0</v>
      </c>
      <c r="BY196">
        <f t="shared" ref="BY196:BY259" si="65">BP196/-$BJ$1</f>
        <v>0</v>
      </c>
      <c r="BZ196">
        <f t="shared" ref="BZ196:BZ259" si="66">BQ196/$BJ$1</f>
        <v>0</v>
      </c>
      <c r="CA196">
        <f t="shared" ref="CA196:CA259" si="67">BR196/-$BJ$1</f>
        <v>0</v>
      </c>
      <c r="CB196">
        <f t="shared" ref="CB196:CB259" si="68">BS196/$BJ$1</f>
        <v>0</v>
      </c>
      <c r="CE196" t="s">
        <v>3</v>
      </c>
      <c r="CF196">
        <v>194</v>
      </c>
      <c r="CG196">
        <f t="shared" ref="CG196:CG259" si="69">CH196-90</f>
        <v>10.423225000000002</v>
      </c>
      <c r="CH196">
        <v>100.423225</v>
      </c>
      <c r="CI196">
        <v>-98.445037999999997</v>
      </c>
      <c r="CJ196">
        <v>-3.825008</v>
      </c>
      <c r="CL196" t="s">
        <v>3</v>
      </c>
      <c r="CM196">
        <v>194</v>
      </c>
      <c r="CO196">
        <f t="shared" ref="CO196:CO259" si="70">CQ196/$BJ$1</f>
        <v>4.0957382303921568</v>
      </c>
      <c r="CP196">
        <f t="shared" ref="CP196:CP259" si="71">CR196/$BJ$1</f>
        <v>0</v>
      </c>
      <c r="CQ196">
        <v>2506.591797</v>
      </c>
      <c r="CV196" t="s">
        <v>3</v>
      </c>
      <c r="CW196">
        <v>194</v>
      </c>
      <c r="CY196">
        <v>1.5973660000000001</v>
      </c>
      <c r="CZ196">
        <v>-0.12925300000000001</v>
      </c>
      <c r="DA196">
        <v>0.25334699999999999</v>
      </c>
      <c r="DB196" t="s">
        <v>3</v>
      </c>
      <c r="DC196">
        <v>194</v>
      </c>
      <c r="DD196">
        <v>-1.267549</v>
      </c>
      <c r="DE196">
        <v>0.19886599999999999</v>
      </c>
      <c r="DF196">
        <v>1.2929850000000001</v>
      </c>
    </row>
    <row r="197" spans="2:110">
      <c r="B197" t="s">
        <v>3</v>
      </c>
      <c r="C197">
        <v>195</v>
      </c>
      <c r="D197">
        <v>315.21966600000002</v>
      </c>
      <c r="E197">
        <f t="shared" si="56"/>
        <v>-0.52800614070351759</v>
      </c>
      <c r="F197">
        <v>0.309172</v>
      </c>
      <c r="G197">
        <f t="shared" si="57"/>
        <v>-17.714250743618688</v>
      </c>
      <c r="H197">
        <v>-3.0698E-2</v>
      </c>
      <c r="I197">
        <f t="shared" si="58"/>
        <v>1.7588658394926011</v>
      </c>
      <c r="J197" t="s">
        <v>3</v>
      </c>
      <c r="K197">
        <v>195</v>
      </c>
      <c r="O197" t="s">
        <v>3</v>
      </c>
      <c r="P197">
        <v>195</v>
      </c>
      <c r="Q197">
        <v>-104.003906</v>
      </c>
      <c r="R197">
        <v>6.8359379999999996</v>
      </c>
      <c r="S197">
        <v>531.37207000000001</v>
      </c>
      <c r="W197" t="s">
        <v>3</v>
      </c>
      <c r="X197">
        <v>195</v>
      </c>
      <c r="Y197">
        <v>-315.21966600000002</v>
      </c>
      <c r="Z197">
        <f t="shared" si="59"/>
        <v>315.21966600000002</v>
      </c>
      <c r="AB197" t="s">
        <v>3</v>
      </c>
      <c r="AC197">
        <v>195</v>
      </c>
      <c r="AD197">
        <v>-137.34880100000001</v>
      </c>
      <c r="AE197">
        <v>177.871002</v>
      </c>
      <c r="AF197">
        <f t="shared" si="55"/>
        <v>-177.871002</v>
      </c>
      <c r="AG197">
        <v>-315.21978799999999</v>
      </c>
      <c r="AN197" t="s">
        <v>3</v>
      </c>
      <c r="AO197">
        <v>195</v>
      </c>
      <c r="AP197">
        <v>-1.255841</v>
      </c>
      <c r="AZ197" t="s">
        <v>3</v>
      </c>
      <c r="BA197">
        <v>192</v>
      </c>
      <c r="BB197">
        <v>-1232.926514</v>
      </c>
      <c r="BC197">
        <f t="shared" si="54"/>
        <v>-253.90734900000001</v>
      </c>
      <c r="BD197">
        <v>-979.019226</v>
      </c>
      <c r="BE197">
        <v>253.90734900000001</v>
      </c>
      <c r="BJ197" t="s">
        <v>3</v>
      </c>
      <c r="BK197">
        <v>195</v>
      </c>
      <c r="BL197">
        <v>182.59780900000001</v>
      </c>
      <c r="BM197">
        <v>-571.38391100000001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f t="shared" si="60"/>
        <v>1.625</v>
      </c>
      <c r="BU197">
        <f t="shared" si="61"/>
        <v>-0.29836243300653598</v>
      </c>
      <c r="BV197">
        <f t="shared" si="62"/>
        <v>-0.933633841503268</v>
      </c>
      <c r="BW197">
        <f t="shared" si="63"/>
        <v>0</v>
      </c>
      <c r="BX197">
        <f t="shared" si="64"/>
        <v>0</v>
      </c>
      <c r="BY197">
        <f t="shared" si="65"/>
        <v>0</v>
      </c>
      <c r="BZ197">
        <f t="shared" si="66"/>
        <v>0</v>
      </c>
      <c r="CA197">
        <f t="shared" si="67"/>
        <v>0</v>
      </c>
      <c r="CB197">
        <f t="shared" si="68"/>
        <v>0</v>
      </c>
      <c r="CE197" t="s">
        <v>3</v>
      </c>
      <c r="CF197">
        <v>195</v>
      </c>
      <c r="CG197">
        <f t="shared" si="69"/>
        <v>10.382675000000006</v>
      </c>
      <c r="CH197">
        <v>100.38267500000001</v>
      </c>
      <c r="CI197">
        <v>-98.039458999999994</v>
      </c>
      <c r="CJ197">
        <v>-3.91113</v>
      </c>
      <c r="CL197" t="s">
        <v>3</v>
      </c>
      <c r="CM197">
        <v>195</v>
      </c>
      <c r="CO197">
        <f t="shared" si="70"/>
        <v>3.3936344722222223</v>
      </c>
      <c r="CP197">
        <f t="shared" si="71"/>
        <v>0</v>
      </c>
      <c r="CQ197">
        <v>2076.904297</v>
      </c>
      <c r="CV197" t="s">
        <v>3</v>
      </c>
      <c r="CW197">
        <v>195</v>
      </c>
      <c r="CY197">
        <v>1.604967</v>
      </c>
      <c r="CZ197">
        <v>-0.118756</v>
      </c>
      <c r="DA197">
        <v>0.25489099999999998</v>
      </c>
      <c r="DB197" t="s">
        <v>3</v>
      </c>
      <c r="DC197">
        <v>195</v>
      </c>
      <c r="DD197">
        <v>-1.255841</v>
      </c>
      <c r="DE197">
        <v>0.19921</v>
      </c>
      <c r="DF197">
        <v>1.297811</v>
      </c>
    </row>
    <row r="198" spans="2:110">
      <c r="B198" t="s">
        <v>3</v>
      </c>
      <c r="C198">
        <v>196</v>
      </c>
      <c r="D198">
        <v>165.81817599999999</v>
      </c>
      <c r="E198">
        <f t="shared" si="56"/>
        <v>-0.27775238860971524</v>
      </c>
      <c r="F198">
        <v>0.31739299999999998</v>
      </c>
      <c r="G198">
        <f t="shared" si="57"/>
        <v>-18.185279346995735</v>
      </c>
      <c r="H198">
        <v>-3.5975E-2</v>
      </c>
      <c r="I198">
        <f t="shared" si="58"/>
        <v>2.0612156679831366</v>
      </c>
      <c r="J198" t="s">
        <v>3</v>
      </c>
      <c r="K198">
        <v>196</v>
      </c>
      <c r="O198" t="s">
        <v>3</v>
      </c>
      <c r="P198">
        <v>196</v>
      </c>
      <c r="Q198">
        <v>-79.589843999999999</v>
      </c>
      <c r="R198">
        <v>1.953125</v>
      </c>
      <c r="S198">
        <v>218.87207000000001</v>
      </c>
      <c r="W198" t="s">
        <v>3</v>
      </c>
      <c r="X198">
        <v>196</v>
      </c>
      <c r="Y198">
        <v>-165.81817599999999</v>
      </c>
      <c r="Z198">
        <f t="shared" si="59"/>
        <v>165.81817599999999</v>
      </c>
      <c r="AB198" t="s">
        <v>3</v>
      </c>
      <c r="AC198">
        <v>196</v>
      </c>
      <c r="AD198">
        <v>-105.193787</v>
      </c>
      <c r="AE198">
        <v>60.624499999999998</v>
      </c>
      <c r="AF198">
        <f t="shared" si="55"/>
        <v>-60.624499999999998</v>
      </c>
      <c r="AG198">
        <v>-165.81828300000001</v>
      </c>
      <c r="AN198" t="s">
        <v>3</v>
      </c>
      <c r="AO198">
        <v>196</v>
      </c>
      <c r="AP198">
        <v>-1.244094</v>
      </c>
      <c r="AZ198" t="s">
        <v>3</v>
      </c>
      <c r="BA198">
        <v>193</v>
      </c>
      <c r="BB198">
        <v>-1091.2917480000001</v>
      </c>
      <c r="BC198">
        <f t="shared" si="54"/>
        <v>-243.78106700000001</v>
      </c>
      <c r="BD198">
        <v>-847.51068099999998</v>
      </c>
      <c r="BE198">
        <v>243.78106700000001</v>
      </c>
      <c r="BJ198" t="s">
        <v>3</v>
      </c>
      <c r="BK198">
        <v>196</v>
      </c>
      <c r="BL198">
        <v>137.51269500000001</v>
      </c>
      <c r="BM198">
        <v>-446.79254200000003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f t="shared" si="60"/>
        <v>1.6333333333333333</v>
      </c>
      <c r="BU198">
        <f t="shared" si="61"/>
        <v>-0.22469394607843138</v>
      </c>
      <c r="BV198">
        <f t="shared" si="62"/>
        <v>-0.73005317320261442</v>
      </c>
      <c r="BW198">
        <f t="shared" si="63"/>
        <v>0</v>
      </c>
      <c r="BX198">
        <f t="shared" si="64"/>
        <v>0</v>
      </c>
      <c r="BY198">
        <f t="shared" si="65"/>
        <v>0</v>
      </c>
      <c r="BZ198">
        <f t="shared" si="66"/>
        <v>0</v>
      </c>
      <c r="CA198">
        <f t="shared" si="67"/>
        <v>0</v>
      </c>
      <c r="CB198">
        <f t="shared" si="68"/>
        <v>0</v>
      </c>
      <c r="CE198" t="s">
        <v>3</v>
      </c>
      <c r="CF198">
        <v>196</v>
      </c>
      <c r="CG198">
        <f t="shared" si="69"/>
        <v>10.329635999999994</v>
      </c>
      <c r="CH198">
        <v>100.32963599999999</v>
      </c>
      <c r="CI198">
        <v>-97.625609999999995</v>
      </c>
      <c r="CJ198">
        <v>-3.9983</v>
      </c>
      <c r="CL198" t="s">
        <v>3</v>
      </c>
      <c r="CM198">
        <v>196</v>
      </c>
      <c r="CO198">
        <f t="shared" si="70"/>
        <v>2.771315232026144</v>
      </c>
      <c r="CP198">
        <f t="shared" si="71"/>
        <v>0</v>
      </c>
      <c r="CQ198">
        <v>1696.044922</v>
      </c>
      <c r="CV198" t="s">
        <v>3</v>
      </c>
      <c r="CW198">
        <v>196</v>
      </c>
      <c r="CY198">
        <v>1.612252</v>
      </c>
      <c r="CZ198">
        <v>-0.108268</v>
      </c>
      <c r="DA198">
        <v>0.25633899999999998</v>
      </c>
      <c r="DB198" t="s">
        <v>3</v>
      </c>
      <c r="DC198">
        <v>196</v>
      </c>
      <c r="DD198">
        <v>-1.244094</v>
      </c>
      <c r="DE198">
        <v>0.19955600000000001</v>
      </c>
      <c r="DF198">
        <v>1.302251</v>
      </c>
    </row>
    <row r="199" spans="2:110">
      <c r="B199" t="s">
        <v>3</v>
      </c>
      <c r="C199">
        <v>197</v>
      </c>
      <c r="D199">
        <v>33.742043000000002</v>
      </c>
      <c r="E199">
        <f t="shared" si="56"/>
        <v>-5.6519335008375214E-2</v>
      </c>
      <c r="F199">
        <v>0.32653900000000002</v>
      </c>
      <c r="G199">
        <f t="shared" si="57"/>
        <v>-18.70930654642239</v>
      </c>
      <c r="H199">
        <v>-4.1479000000000002E-2</v>
      </c>
      <c r="I199">
        <f t="shared" si="58"/>
        <v>2.3765716384231421</v>
      </c>
      <c r="J199" t="s">
        <v>3</v>
      </c>
      <c r="K199">
        <v>197</v>
      </c>
      <c r="O199" t="s">
        <v>3</v>
      </c>
      <c r="P199">
        <v>197</v>
      </c>
      <c r="Q199">
        <v>-11.230468999999999</v>
      </c>
      <c r="R199">
        <v>-12.695313000000001</v>
      </c>
      <c r="S199">
        <v>52.856445000000001</v>
      </c>
      <c r="W199" t="s">
        <v>3</v>
      </c>
      <c r="X199">
        <v>197</v>
      </c>
      <c r="Y199">
        <v>-33.742043000000002</v>
      </c>
      <c r="Z199">
        <f t="shared" si="59"/>
        <v>33.742043000000002</v>
      </c>
      <c r="AB199" t="s">
        <v>3</v>
      </c>
      <c r="AC199">
        <v>197</v>
      </c>
      <c r="AD199">
        <v>-14.849342</v>
      </c>
      <c r="AE199">
        <v>18.892717000000001</v>
      </c>
      <c r="AF199">
        <f t="shared" si="55"/>
        <v>-18.892717000000001</v>
      </c>
      <c r="AG199">
        <v>-33.742058</v>
      </c>
      <c r="AN199" t="s">
        <v>3</v>
      </c>
      <c r="AO199">
        <v>197</v>
      </c>
      <c r="AP199">
        <v>-1.232316</v>
      </c>
      <c r="AZ199" t="s">
        <v>3</v>
      </c>
      <c r="BA199">
        <v>194</v>
      </c>
      <c r="BB199">
        <v>-933.88897699999995</v>
      </c>
      <c r="BC199">
        <f t="shared" ref="BC199:BC262" si="72">BE199*-1</f>
        <v>-220.75886499999999</v>
      </c>
      <c r="BD199">
        <v>-713.13012700000002</v>
      </c>
      <c r="BE199">
        <v>220.75886499999999</v>
      </c>
      <c r="BJ199" t="s">
        <v>3</v>
      </c>
      <c r="BK199">
        <v>197</v>
      </c>
      <c r="BL199">
        <v>88.715812999999997</v>
      </c>
      <c r="BM199">
        <v>-371.970123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f t="shared" si="60"/>
        <v>1.6416666666666666</v>
      </c>
      <c r="BU199">
        <f t="shared" si="61"/>
        <v>-0.14496047875816992</v>
      </c>
      <c r="BV199">
        <f t="shared" si="62"/>
        <v>-0.60779431862745104</v>
      </c>
      <c r="BW199">
        <f t="shared" si="63"/>
        <v>0</v>
      </c>
      <c r="BX199">
        <f t="shared" si="64"/>
        <v>0</v>
      </c>
      <c r="BY199">
        <f t="shared" si="65"/>
        <v>0</v>
      </c>
      <c r="BZ199">
        <f t="shared" si="66"/>
        <v>0</v>
      </c>
      <c r="CA199">
        <f t="shared" si="67"/>
        <v>0</v>
      </c>
      <c r="CB199">
        <f t="shared" si="68"/>
        <v>0</v>
      </c>
      <c r="CE199" t="s">
        <v>3</v>
      </c>
      <c r="CF199">
        <v>197</v>
      </c>
      <c r="CG199">
        <f t="shared" si="69"/>
        <v>10.265822999999997</v>
      </c>
      <c r="CH199">
        <v>100.265823</v>
      </c>
      <c r="CI199">
        <v>-97.206328999999997</v>
      </c>
      <c r="CJ199">
        <v>-4.0870899999999999</v>
      </c>
      <c r="CL199" t="s">
        <v>3</v>
      </c>
      <c r="CM199">
        <v>197</v>
      </c>
      <c r="CO199">
        <f t="shared" si="70"/>
        <v>2.2766512205882354</v>
      </c>
      <c r="CP199">
        <f t="shared" si="71"/>
        <v>0</v>
      </c>
      <c r="CQ199">
        <v>1393.310547</v>
      </c>
      <c r="CV199" t="s">
        <v>3</v>
      </c>
      <c r="CW199">
        <v>197</v>
      </c>
      <c r="CY199">
        <v>1.6190990000000001</v>
      </c>
      <c r="CZ199">
        <v>-9.7758999999999999E-2</v>
      </c>
      <c r="DA199">
        <v>0.25765700000000002</v>
      </c>
      <c r="DB199" t="s">
        <v>3</v>
      </c>
      <c r="DC199">
        <v>197</v>
      </c>
      <c r="DD199">
        <v>-1.232316</v>
      </c>
      <c r="DE199">
        <v>0.199908</v>
      </c>
      <c r="DF199">
        <v>1.3062609999999999</v>
      </c>
    </row>
    <row r="200" spans="2:110">
      <c r="B200" t="s">
        <v>3</v>
      </c>
      <c r="C200">
        <v>198</v>
      </c>
      <c r="D200">
        <v>0</v>
      </c>
      <c r="E200">
        <f t="shared" si="56"/>
        <v>0</v>
      </c>
      <c r="F200">
        <v>0.335399</v>
      </c>
      <c r="G200">
        <f t="shared" si="57"/>
        <v>-19.216947152908297</v>
      </c>
      <c r="H200">
        <v>-4.7369000000000001E-2</v>
      </c>
      <c r="I200">
        <f t="shared" si="58"/>
        <v>2.7140437797551966</v>
      </c>
      <c r="J200" t="s">
        <v>3</v>
      </c>
      <c r="K200">
        <v>198</v>
      </c>
      <c r="O200" t="s">
        <v>3</v>
      </c>
      <c r="P200">
        <v>198</v>
      </c>
      <c r="W200" t="s">
        <v>3</v>
      </c>
      <c r="X200">
        <v>198</v>
      </c>
      <c r="Y200">
        <v>0</v>
      </c>
      <c r="Z200">
        <f t="shared" si="59"/>
        <v>0</v>
      </c>
      <c r="AB200" t="s">
        <v>3</v>
      </c>
      <c r="AC200">
        <v>198</v>
      </c>
      <c r="AD200">
        <v>0</v>
      </c>
      <c r="AE200">
        <v>0</v>
      </c>
      <c r="AF200">
        <f t="shared" si="55"/>
        <v>0</v>
      </c>
      <c r="AG200">
        <v>0</v>
      </c>
      <c r="AN200" t="s">
        <v>3</v>
      </c>
      <c r="AO200">
        <v>198</v>
      </c>
      <c r="AP200">
        <v>-1.220518</v>
      </c>
      <c r="AZ200" t="s">
        <v>3</v>
      </c>
      <c r="BA200">
        <v>195</v>
      </c>
      <c r="BB200">
        <v>-753.98168899999996</v>
      </c>
      <c r="BC200">
        <f t="shared" si="72"/>
        <v>-182.59780900000001</v>
      </c>
      <c r="BD200">
        <v>-571.38391100000001</v>
      </c>
      <c r="BE200">
        <v>182.59780900000001</v>
      </c>
      <c r="BJ200" t="s">
        <v>3</v>
      </c>
      <c r="BK200">
        <v>198</v>
      </c>
      <c r="BL200">
        <v>75.693954000000005</v>
      </c>
      <c r="BM200">
        <v>-311.67605600000002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f t="shared" si="60"/>
        <v>1.65</v>
      </c>
      <c r="BU200">
        <f t="shared" si="61"/>
        <v>-0.12368293137254903</v>
      </c>
      <c r="BV200">
        <f t="shared" si="62"/>
        <v>-0.5092746013071896</v>
      </c>
      <c r="BW200">
        <f t="shared" si="63"/>
        <v>0</v>
      </c>
      <c r="BX200">
        <f t="shared" si="64"/>
        <v>0</v>
      </c>
      <c r="BY200">
        <f t="shared" si="65"/>
        <v>0</v>
      </c>
      <c r="BZ200">
        <f t="shared" si="66"/>
        <v>0</v>
      </c>
      <c r="CA200">
        <f t="shared" si="67"/>
        <v>0</v>
      </c>
      <c r="CB200">
        <f t="shared" si="68"/>
        <v>0</v>
      </c>
      <c r="CE200" t="s">
        <v>3</v>
      </c>
      <c r="CF200">
        <v>198</v>
      </c>
      <c r="CG200">
        <f t="shared" si="69"/>
        <v>10.192909</v>
      </c>
      <c r="CH200">
        <v>100.192909</v>
      </c>
      <c r="CI200">
        <v>-96.784546000000006</v>
      </c>
      <c r="CJ200">
        <v>-4.1781230000000003</v>
      </c>
      <c r="CL200" t="s">
        <v>3</v>
      </c>
      <c r="CM200">
        <v>198</v>
      </c>
      <c r="CO200">
        <f t="shared" si="70"/>
        <v>1.9575131486928106</v>
      </c>
      <c r="CP200">
        <f t="shared" si="71"/>
        <v>0</v>
      </c>
      <c r="CQ200">
        <v>1197.998047</v>
      </c>
      <c r="CV200" t="s">
        <v>3</v>
      </c>
      <c r="CW200">
        <v>198</v>
      </c>
      <c r="CY200">
        <v>1.625405</v>
      </c>
      <c r="CZ200">
        <v>-8.7196999999999997E-2</v>
      </c>
      <c r="DA200">
        <v>0.25881599999999999</v>
      </c>
      <c r="DB200" t="s">
        <v>3</v>
      </c>
      <c r="DC200">
        <v>198</v>
      </c>
      <c r="DD200">
        <v>-1.220518</v>
      </c>
      <c r="DE200">
        <v>0.20027500000000001</v>
      </c>
      <c r="DF200">
        <v>1.3098019999999999</v>
      </c>
    </row>
    <row r="201" spans="2:110">
      <c r="B201" t="s">
        <v>3</v>
      </c>
      <c r="C201">
        <v>199</v>
      </c>
      <c r="D201">
        <v>0</v>
      </c>
      <c r="E201">
        <f t="shared" si="56"/>
        <v>0</v>
      </c>
      <c r="F201">
        <v>0.34251500000000001</v>
      </c>
      <c r="G201">
        <f t="shared" si="57"/>
        <v>-19.624663919923393</v>
      </c>
      <c r="H201">
        <v>-5.3524000000000002E-2</v>
      </c>
      <c r="I201">
        <f t="shared" si="58"/>
        <v>3.0666993026582183</v>
      </c>
      <c r="J201" t="s">
        <v>3</v>
      </c>
      <c r="K201">
        <v>199</v>
      </c>
      <c r="O201" t="s">
        <v>3</v>
      </c>
      <c r="P201">
        <v>199</v>
      </c>
      <c r="W201" t="s">
        <v>3</v>
      </c>
      <c r="X201">
        <v>199</v>
      </c>
      <c r="Y201">
        <v>0</v>
      </c>
      <c r="Z201">
        <f t="shared" si="59"/>
        <v>0</v>
      </c>
      <c r="AB201" t="s">
        <v>3</v>
      </c>
      <c r="AC201">
        <v>199</v>
      </c>
      <c r="AD201">
        <v>0</v>
      </c>
      <c r="AE201">
        <v>0</v>
      </c>
      <c r="AF201">
        <f t="shared" si="55"/>
        <v>0</v>
      </c>
      <c r="AG201">
        <v>0</v>
      </c>
      <c r="AN201" t="s">
        <v>3</v>
      </c>
      <c r="AO201">
        <v>199</v>
      </c>
      <c r="AP201">
        <v>-1.208712</v>
      </c>
      <c r="AZ201" t="s">
        <v>3</v>
      </c>
      <c r="BA201">
        <v>196</v>
      </c>
      <c r="BB201">
        <v>-584.30523700000003</v>
      </c>
      <c r="BC201">
        <f t="shared" si="72"/>
        <v>-137.51269500000001</v>
      </c>
      <c r="BD201">
        <v>-446.79254200000003</v>
      </c>
      <c r="BE201">
        <v>137.51269500000001</v>
      </c>
      <c r="BJ201" t="s">
        <v>3</v>
      </c>
      <c r="BK201">
        <v>199</v>
      </c>
      <c r="BL201">
        <v>101.129189</v>
      </c>
      <c r="BM201">
        <v>-268.926422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f t="shared" si="60"/>
        <v>1.6583333333333334</v>
      </c>
      <c r="BU201">
        <f t="shared" si="61"/>
        <v>-0.16524377287581699</v>
      </c>
      <c r="BV201">
        <f t="shared" si="62"/>
        <v>-0.43942225816993463</v>
      </c>
      <c r="BW201">
        <f t="shared" si="63"/>
        <v>0</v>
      </c>
      <c r="BX201">
        <f t="shared" si="64"/>
        <v>0</v>
      </c>
      <c r="BY201">
        <f t="shared" si="65"/>
        <v>0</v>
      </c>
      <c r="BZ201">
        <f t="shared" si="66"/>
        <v>0</v>
      </c>
      <c r="CA201">
        <f t="shared" si="67"/>
        <v>0</v>
      </c>
      <c r="CB201">
        <f t="shared" si="68"/>
        <v>0</v>
      </c>
      <c r="CE201">
        <v>0</v>
      </c>
      <c r="CF201">
        <v>199</v>
      </c>
      <c r="CG201">
        <f t="shared" si="69"/>
        <v>10.112267000000003</v>
      </c>
      <c r="CH201">
        <v>100.112267</v>
      </c>
      <c r="CI201">
        <v>-96.363311999999993</v>
      </c>
      <c r="CJ201">
        <v>-4.271719</v>
      </c>
      <c r="CL201" t="s">
        <v>3</v>
      </c>
      <c r="CM201">
        <v>199</v>
      </c>
      <c r="CN201">
        <v>0</v>
      </c>
      <c r="CO201">
        <f t="shared" si="70"/>
        <v>1.6224181732026144</v>
      </c>
      <c r="CP201">
        <f t="shared" si="71"/>
        <v>0</v>
      </c>
      <c r="CQ201">
        <v>992.91992200000004</v>
      </c>
      <c r="CV201" t="s">
        <v>3</v>
      </c>
      <c r="CW201">
        <v>199</v>
      </c>
      <c r="CX201">
        <v>0</v>
      </c>
      <c r="CY201">
        <v>1.6310830000000001</v>
      </c>
      <c r="CZ201">
        <v>-7.6565999999999995E-2</v>
      </c>
      <c r="DA201">
        <v>0.25980700000000001</v>
      </c>
      <c r="DB201" t="s">
        <v>3</v>
      </c>
      <c r="DC201">
        <v>199</v>
      </c>
      <c r="DD201">
        <v>-1.208712</v>
      </c>
      <c r="DE201">
        <v>0.20066600000000001</v>
      </c>
      <c r="DF201">
        <v>1.31284</v>
      </c>
    </row>
    <row r="202" spans="2:110">
      <c r="B202" t="s">
        <v>3</v>
      </c>
      <c r="C202">
        <v>200</v>
      </c>
      <c r="D202">
        <v>-4.2633330000000003</v>
      </c>
      <c r="E202">
        <f t="shared" si="56"/>
        <v>7.1412613065326641E-3</v>
      </c>
      <c r="F202">
        <v>0.34650799999999998</v>
      </c>
      <c r="G202">
        <f t="shared" si="57"/>
        <v>-19.853445967519129</v>
      </c>
      <c r="H202">
        <v>-5.9503E-2</v>
      </c>
      <c r="I202">
        <f t="shared" si="58"/>
        <v>3.4092707683669374</v>
      </c>
      <c r="J202" t="s">
        <v>3</v>
      </c>
      <c r="K202">
        <v>200</v>
      </c>
      <c r="O202" t="s">
        <v>3</v>
      </c>
      <c r="P202">
        <v>200</v>
      </c>
      <c r="W202" t="s">
        <v>3</v>
      </c>
      <c r="X202">
        <v>200</v>
      </c>
      <c r="Y202">
        <v>4.2633330000000003</v>
      </c>
      <c r="Z202">
        <f t="shared" si="59"/>
        <v>-4.2633330000000003</v>
      </c>
      <c r="AB202" t="s">
        <v>3</v>
      </c>
      <c r="AC202">
        <v>200</v>
      </c>
      <c r="AD202">
        <v>10.959273</v>
      </c>
      <c r="AE202">
        <v>6.6959350000000004</v>
      </c>
      <c r="AF202">
        <f t="shared" si="55"/>
        <v>-6.6959350000000004</v>
      </c>
      <c r="AG202">
        <v>4.2633390000000002</v>
      </c>
      <c r="AN202" t="s">
        <v>3</v>
      </c>
      <c r="AO202">
        <v>200</v>
      </c>
      <c r="AP202">
        <v>-1.1969050000000001</v>
      </c>
      <c r="AZ202" t="s">
        <v>3</v>
      </c>
      <c r="BA202">
        <v>197</v>
      </c>
      <c r="BB202">
        <v>-460.68594400000001</v>
      </c>
      <c r="BC202">
        <f t="shared" si="72"/>
        <v>-88.715812999999997</v>
      </c>
      <c r="BD202">
        <v>-371.970123</v>
      </c>
      <c r="BE202">
        <v>88.715812999999997</v>
      </c>
      <c r="BJ202" t="s">
        <v>3</v>
      </c>
      <c r="BK202">
        <v>200</v>
      </c>
      <c r="BL202">
        <v>103.78608699999999</v>
      </c>
      <c r="BM202">
        <v>-213.823669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f t="shared" si="60"/>
        <v>1.6666666666666667</v>
      </c>
      <c r="BU202">
        <f t="shared" si="61"/>
        <v>-0.16958510947712419</v>
      </c>
      <c r="BV202">
        <f t="shared" si="62"/>
        <v>-0.34938508006535945</v>
      </c>
      <c r="BW202">
        <f t="shared" si="63"/>
        <v>0</v>
      </c>
      <c r="BX202">
        <f t="shared" si="64"/>
        <v>0</v>
      </c>
      <c r="BY202">
        <f t="shared" si="65"/>
        <v>0</v>
      </c>
      <c r="BZ202">
        <f t="shared" si="66"/>
        <v>0</v>
      </c>
      <c r="CA202">
        <f t="shared" si="67"/>
        <v>0</v>
      </c>
      <c r="CB202">
        <f t="shared" si="68"/>
        <v>0</v>
      </c>
      <c r="CE202">
        <v>8.3333333333333332E-3</v>
      </c>
      <c r="CF202">
        <v>200</v>
      </c>
      <c r="CG202">
        <f t="shared" si="69"/>
        <v>10.025268999999994</v>
      </c>
      <c r="CH202">
        <v>100.02526899999999</v>
      </c>
      <c r="CI202">
        <v>-95.946288999999993</v>
      </c>
      <c r="CJ202">
        <v>-4.3673450000000003</v>
      </c>
      <c r="CL202" t="s">
        <v>3</v>
      </c>
      <c r="CM202">
        <v>200</v>
      </c>
      <c r="CN202">
        <v>8.3333333333333332E-3</v>
      </c>
      <c r="CO202">
        <f t="shared" si="70"/>
        <v>1.2713662941176471</v>
      </c>
      <c r="CP202">
        <f t="shared" si="71"/>
        <v>0</v>
      </c>
      <c r="CQ202">
        <v>778.07617200000004</v>
      </c>
      <c r="CV202" t="s">
        <v>3</v>
      </c>
      <c r="CW202">
        <v>200</v>
      </c>
      <c r="CX202">
        <v>8.3333333333333332E-3</v>
      </c>
      <c r="CY202">
        <v>1.6360749999999999</v>
      </c>
      <c r="CZ202">
        <v>-6.5867999999999996E-2</v>
      </c>
      <c r="DA202">
        <v>0.26064500000000002</v>
      </c>
      <c r="DB202" t="s">
        <v>3</v>
      </c>
      <c r="DC202">
        <v>200</v>
      </c>
      <c r="DD202">
        <v>-1.1969050000000001</v>
      </c>
      <c r="DE202">
        <v>0.20108500000000001</v>
      </c>
      <c r="DF202">
        <v>1.3153410000000001</v>
      </c>
    </row>
    <row r="203" spans="2:110">
      <c r="B203" t="s">
        <v>3</v>
      </c>
      <c r="C203">
        <v>201</v>
      </c>
      <c r="D203">
        <v>0</v>
      </c>
      <c r="E203">
        <f t="shared" si="56"/>
        <v>0</v>
      </c>
      <c r="F203">
        <v>0.34643600000000002</v>
      </c>
      <c r="G203">
        <f t="shared" si="57"/>
        <v>-19.849320671394189</v>
      </c>
      <c r="H203">
        <v>-6.4671000000000006E-2</v>
      </c>
      <c r="I203">
        <f t="shared" si="58"/>
        <v>3.7053753568905474</v>
      </c>
      <c r="J203" t="s">
        <v>3</v>
      </c>
      <c r="K203">
        <v>201</v>
      </c>
      <c r="O203" t="s">
        <v>3</v>
      </c>
      <c r="P203">
        <v>201</v>
      </c>
      <c r="W203" t="s">
        <v>3</v>
      </c>
      <c r="X203">
        <v>201</v>
      </c>
      <c r="Y203">
        <v>0</v>
      </c>
      <c r="Z203">
        <f t="shared" si="59"/>
        <v>0</v>
      </c>
      <c r="AB203" t="s">
        <v>3</v>
      </c>
      <c r="AC203">
        <v>201</v>
      </c>
      <c r="AD203">
        <v>0</v>
      </c>
      <c r="AE203">
        <v>0</v>
      </c>
      <c r="AF203">
        <f t="shared" si="55"/>
        <v>0</v>
      </c>
      <c r="AG203">
        <v>0</v>
      </c>
      <c r="AN203" t="s">
        <v>3</v>
      </c>
      <c r="AO203">
        <v>201</v>
      </c>
      <c r="AP203">
        <v>-1.1850989999999999</v>
      </c>
      <c r="AZ203" t="s">
        <v>3</v>
      </c>
      <c r="BA203">
        <v>198</v>
      </c>
      <c r="BB203">
        <v>-387.36999500000002</v>
      </c>
      <c r="BC203">
        <f t="shared" si="72"/>
        <v>-75.693954000000005</v>
      </c>
      <c r="BD203">
        <v>-311.67605600000002</v>
      </c>
      <c r="BE203">
        <v>75.693954000000005</v>
      </c>
      <c r="BJ203" t="s">
        <v>3</v>
      </c>
      <c r="BK203">
        <v>201</v>
      </c>
      <c r="BL203">
        <v>107.140816</v>
      </c>
      <c r="BM203">
        <v>-132.12008700000001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f t="shared" si="60"/>
        <v>1.675</v>
      </c>
      <c r="BU203">
        <f t="shared" si="61"/>
        <v>-0.17506669281045753</v>
      </c>
      <c r="BV203">
        <f t="shared" si="62"/>
        <v>-0.21588249509803922</v>
      </c>
      <c r="BW203">
        <f t="shared" si="63"/>
        <v>0</v>
      </c>
      <c r="BX203">
        <f t="shared" si="64"/>
        <v>0</v>
      </c>
      <c r="BY203">
        <f t="shared" si="65"/>
        <v>0</v>
      </c>
      <c r="BZ203">
        <f t="shared" si="66"/>
        <v>0</v>
      </c>
      <c r="CA203">
        <f t="shared" si="67"/>
        <v>0</v>
      </c>
      <c r="CB203">
        <f t="shared" si="68"/>
        <v>0</v>
      </c>
      <c r="CE203">
        <v>1.6666666666666666E-2</v>
      </c>
      <c r="CF203">
        <v>201</v>
      </c>
      <c r="CG203">
        <f t="shared" si="69"/>
        <v>9.933173999999994</v>
      </c>
      <c r="CH203">
        <v>99.933173999999994</v>
      </c>
      <c r="CI203">
        <v>-95.537200999999996</v>
      </c>
      <c r="CJ203">
        <v>-4.4637390000000003</v>
      </c>
      <c r="CL203" t="s">
        <v>3</v>
      </c>
      <c r="CM203">
        <v>201</v>
      </c>
      <c r="CN203">
        <v>1.6666666666666666E-2</v>
      </c>
      <c r="CO203">
        <f t="shared" si="70"/>
        <v>0.84052989705882364</v>
      </c>
      <c r="CP203">
        <f t="shared" si="71"/>
        <v>0</v>
      </c>
      <c r="CQ203">
        <v>514.40429700000004</v>
      </c>
      <c r="CV203" t="s">
        <v>3</v>
      </c>
      <c r="CW203">
        <v>201</v>
      </c>
      <c r="CX203">
        <v>1.6666666666666666E-2</v>
      </c>
      <c r="CY203">
        <v>1.640336</v>
      </c>
      <c r="CZ203">
        <v>-5.5102999999999999E-2</v>
      </c>
      <c r="DA203">
        <v>0.261353</v>
      </c>
      <c r="DB203" t="s">
        <v>3</v>
      </c>
      <c r="DC203">
        <v>201</v>
      </c>
      <c r="DD203">
        <v>-1.1850989999999999</v>
      </c>
      <c r="DE203">
        <v>0.20152400000000001</v>
      </c>
      <c r="DF203">
        <v>1.3172779999999999</v>
      </c>
    </row>
    <row r="204" spans="2:110">
      <c r="B204">
        <f>0</f>
        <v>0</v>
      </c>
      <c r="C204">
        <f>B204/120</f>
        <v>0</v>
      </c>
      <c r="D204">
        <v>-672.36071800000002</v>
      </c>
      <c r="E204">
        <f t="shared" si="56"/>
        <v>1.1262323584589615</v>
      </c>
      <c r="F204">
        <v>0.341972</v>
      </c>
      <c r="G204">
        <f t="shared" si="57"/>
        <v>-19.593552311647787</v>
      </c>
      <c r="H204">
        <v>-6.8441000000000002E-2</v>
      </c>
      <c r="I204">
        <f t="shared" si="58"/>
        <v>3.9213804456548673</v>
      </c>
      <c r="J204" t="s">
        <v>3</v>
      </c>
      <c r="K204">
        <v>202</v>
      </c>
      <c r="O204" t="s">
        <v>3</v>
      </c>
      <c r="P204">
        <v>202</v>
      </c>
      <c r="W204" t="s">
        <v>3</v>
      </c>
      <c r="X204">
        <v>202</v>
      </c>
      <c r="Y204">
        <v>672.36071800000002</v>
      </c>
      <c r="Z204">
        <f t="shared" si="59"/>
        <v>-672.36071800000002</v>
      </c>
      <c r="AB204" t="s">
        <v>3</v>
      </c>
      <c r="AC204">
        <v>202</v>
      </c>
      <c r="AD204">
        <v>505.64883400000002</v>
      </c>
      <c r="AE204">
        <v>-166.71198999999999</v>
      </c>
      <c r="AF204">
        <f t="shared" si="55"/>
        <v>166.71198999999999</v>
      </c>
      <c r="AG204">
        <v>672.36084000000005</v>
      </c>
      <c r="AN204">
        <v>0</v>
      </c>
      <c r="AO204">
        <v>202</v>
      </c>
      <c r="AP204">
        <v>-1.173289</v>
      </c>
      <c r="AZ204">
        <v>0</v>
      </c>
      <c r="BA204">
        <v>199</v>
      </c>
      <c r="BB204">
        <v>-370.05560300000002</v>
      </c>
      <c r="BC204">
        <f t="shared" si="72"/>
        <v>-101.129189</v>
      </c>
      <c r="BD204">
        <v>-268.926422</v>
      </c>
      <c r="BE204">
        <v>101.129189</v>
      </c>
      <c r="BJ204" t="s">
        <v>3</v>
      </c>
      <c r="BK204">
        <v>202</v>
      </c>
      <c r="BL204">
        <v>125.237976</v>
      </c>
      <c r="BM204">
        <v>-3.301507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f t="shared" si="60"/>
        <v>1.6833333333333333</v>
      </c>
      <c r="BU204">
        <f t="shared" si="61"/>
        <v>-0.20463721568627452</v>
      </c>
      <c r="BV204">
        <f t="shared" si="62"/>
        <v>-5.3946192810457516E-3</v>
      </c>
      <c r="BW204">
        <f t="shared" si="63"/>
        <v>0</v>
      </c>
      <c r="BX204">
        <f t="shared" si="64"/>
        <v>0</v>
      </c>
      <c r="BY204">
        <f t="shared" si="65"/>
        <v>0</v>
      </c>
      <c r="BZ204">
        <f t="shared" si="66"/>
        <v>0</v>
      </c>
      <c r="CA204">
        <f t="shared" si="67"/>
        <v>0</v>
      </c>
      <c r="CB204">
        <f t="shared" si="68"/>
        <v>0</v>
      </c>
      <c r="CE204">
        <v>2.5000000000000001E-2</v>
      </c>
      <c r="CF204">
        <v>202</v>
      </c>
      <c r="CG204">
        <f t="shared" si="69"/>
        <v>9.8370510000000024</v>
      </c>
      <c r="CH204">
        <v>99.837051000000002</v>
      </c>
      <c r="CI204">
        <v>-95.140197999999998</v>
      </c>
      <c r="CJ204">
        <v>-4.5593339999999998</v>
      </c>
      <c r="CL204" t="s">
        <v>3</v>
      </c>
      <c r="CM204">
        <v>202</v>
      </c>
      <c r="CN204">
        <v>2.5000000000000001E-2</v>
      </c>
      <c r="CO204">
        <f t="shared" si="70"/>
        <v>0.53734872875816986</v>
      </c>
      <c r="CP204">
        <f t="shared" si="71"/>
        <v>0</v>
      </c>
      <c r="CQ204">
        <v>328.85742199999999</v>
      </c>
      <c r="CV204" t="s">
        <v>3</v>
      </c>
      <c r="CW204">
        <v>202</v>
      </c>
      <c r="CX204">
        <v>2.5000000000000001E-2</v>
      </c>
      <c r="CY204">
        <v>1.6438280000000001</v>
      </c>
      <c r="CZ204">
        <v>-4.4247000000000002E-2</v>
      </c>
      <c r="DA204">
        <v>0.26194400000000001</v>
      </c>
      <c r="DB204" t="s">
        <v>3</v>
      </c>
      <c r="DC204">
        <v>202</v>
      </c>
      <c r="DD204">
        <v>-1.173289</v>
      </c>
      <c r="DE204">
        <v>0.20196600000000001</v>
      </c>
      <c r="DF204">
        <v>1.3186180000000001</v>
      </c>
    </row>
    <row r="205" spans="2:110">
      <c r="B205">
        <v>1</v>
      </c>
      <c r="C205">
        <f t="shared" ref="C205:C268" si="73">B205/120</f>
        <v>8.3333333333333332E-3</v>
      </c>
      <c r="D205">
        <v>-559.75585899999999</v>
      </c>
      <c r="E205">
        <f t="shared" si="56"/>
        <v>0.93761450418760461</v>
      </c>
      <c r="F205">
        <v>0.33340799999999998</v>
      </c>
      <c r="G205">
        <f t="shared" si="57"/>
        <v>-19.10287125589775</v>
      </c>
      <c r="H205">
        <v>-7.0419999999999996E-2</v>
      </c>
      <c r="I205">
        <f t="shared" si="58"/>
        <v>4.0347687933112573</v>
      </c>
      <c r="J205" t="s">
        <v>3</v>
      </c>
      <c r="K205">
        <v>203</v>
      </c>
      <c r="O205" t="s">
        <v>3</v>
      </c>
      <c r="P205">
        <v>203</v>
      </c>
      <c r="W205" t="s">
        <v>3</v>
      </c>
      <c r="X205">
        <v>203</v>
      </c>
      <c r="Y205">
        <v>559.75585899999999</v>
      </c>
      <c r="Z205">
        <f t="shared" si="59"/>
        <v>-559.75585899999999</v>
      </c>
      <c r="AB205" t="s">
        <v>3</v>
      </c>
      <c r="AC205">
        <v>203</v>
      </c>
      <c r="AD205">
        <v>305.75390599999997</v>
      </c>
      <c r="AE205">
        <v>-254.001724</v>
      </c>
      <c r="AF205">
        <f t="shared" si="55"/>
        <v>254.001724</v>
      </c>
      <c r="AG205">
        <v>559.75561500000003</v>
      </c>
      <c r="AN205">
        <v>8.3333333333333332E-3</v>
      </c>
      <c r="AO205">
        <v>203</v>
      </c>
      <c r="AP205">
        <v>-1.161475</v>
      </c>
      <c r="AS205">
        <f t="shared" ref="AS205:AS259" si="74">($AU$1-AP205)/($AU$1-$AU$2)</f>
        <v>0.67822070183510075</v>
      </c>
      <c r="AZ205">
        <v>8.3333333333333332E-3</v>
      </c>
      <c r="BA205">
        <v>200</v>
      </c>
      <c r="BB205">
        <v>-317.60974099999999</v>
      </c>
      <c r="BC205">
        <f>BE205*-1</f>
        <v>-103.78608699999999</v>
      </c>
      <c r="BD205">
        <v>-213.823669</v>
      </c>
      <c r="BE205">
        <v>103.78608699999999</v>
      </c>
      <c r="BJ205" t="s">
        <v>3</v>
      </c>
      <c r="BK205">
        <v>203</v>
      </c>
      <c r="BL205">
        <v>5.1986049999999997</v>
      </c>
      <c r="BM205">
        <v>-38.628475000000002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f t="shared" si="60"/>
        <v>1.6916666666666667</v>
      </c>
      <c r="BU205">
        <f t="shared" si="61"/>
        <v>-8.4944526143790836E-3</v>
      </c>
      <c r="BV205">
        <f t="shared" si="62"/>
        <v>-6.3118423202614377E-2</v>
      </c>
      <c r="BW205">
        <f t="shared" si="63"/>
        <v>0</v>
      </c>
      <c r="BX205">
        <f t="shared" si="64"/>
        <v>0</v>
      </c>
      <c r="BY205">
        <f t="shared" si="65"/>
        <v>0</v>
      </c>
      <c r="BZ205">
        <f t="shared" si="66"/>
        <v>0</v>
      </c>
      <c r="CA205">
        <f t="shared" si="67"/>
        <v>0</v>
      </c>
      <c r="CB205">
        <f t="shared" si="68"/>
        <v>0</v>
      </c>
      <c r="CE205">
        <v>3.3333333333333333E-2</v>
      </c>
      <c r="CF205">
        <v>203</v>
      </c>
      <c r="CG205">
        <f t="shared" si="69"/>
        <v>9.7376859999999965</v>
      </c>
      <c r="CH205">
        <v>99.737685999999997</v>
      </c>
      <c r="CI205">
        <v>-94.759003000000007</v>
      </c>
      <c r="CJ205">
        <v>-4.6527589999999996</v>
      </c>
      <c r="CL205" t="s">
        <v>3</v>
      </c>
      <c r="CM205">
        <v>203</v>
      </c>
      <c r="CN205">
        <v>3.3333333333333333E-2</v>
      </c>
      <c r="CO205">
        <f t="shared" si="70"/>
        <v>5.864162091503268E-2</v>
      </c>
      <c r="CP205">
        <f t="shared" si="71"/>
        <v>0</v>
      </c>
      <c r="CQ205">
        <v>35.888672</v>
      </c>
      <c r="CV205" t="s">
        <v>3</v>
      </c>
      <c r="CW205">
        <v>203</v>
      </c>
      <c r="CX205">
        <v>3.3333333333333333E-2</v>
      </c>
      <c r="CY205">
        <v>1.646525</v>
      </c>
      <c r="CZ205">
        <v>-3.3266999999999998E-2</v>
      </c>
      <c r="DA205">
        <v>0.26242799999999999</v>
      </c>
      <c r="DB205" t="s">
        <v>3</v>
      </c>
      <c r="DC205">
        <v>203</v>
      </c>
      <c r="DD205">
        <v>-1.161475</v>
      </c>
      <c r="DE205">
        <v>0.20239799999999999</v>
      </c>
      <c r="DF205">
        <v>1.3193299999999999</v>
      </c>
    </row>
    <row r="206" spans="2:110">
      <c r="B206">
        <v>2</v>
      </c>
      <c r="C206">
        <f t="shared" si="73"/>
        <v>1.6666666666666666E-2</v>
      </c>
      <c r="D206">
        <v>-250.80387899999999</v>
      </c>
      <c r="E206">
        <f t="shared" si="56"/>
        <v>0.42010700000000001</v>
      </c>
      <c r="F206">
        <v>0.32158900000000001</v>
      </c>
      <c r="G206">
        <f t="shared" si="57"/>
        <v>-18.42569243783263</v>
      </c>
      <c r="H206">
        <v>-7.0488999999999996E-2</v>
      </c>
      <c r="I206">
        <f t="shared" si="58"/>
        <v>4.0387222020976594</v>
      </c>
      <c r="J206" t="s">
        <v>3</v>
      </c>
      <c r="K206">
        <v>204</v>
      </c>
      <c r="O206" t="s">
        <v>3</v>
      </c>
      <c r="P206">
        <v>204</v>
      </c>
      <c r="W206" t="s">
        <v>3</v>
      </c>
      <c r="X206">
        <v>204</v>
      </c>
      <c r="Y206">
        <v>250.80387899999999</v>
      </c>
      <c r="Z206">
        <f t="shared" si="59"/>
        <v>-250.80387899999999</v>
      </c>
      <c r="AB206" t="s">
        <v>3</v>
      </c>
      <c r="AC206">
        <v>204</v>
      </c>
      <c r="AD206">
        <v>-65.841324</v>
      </c>
      <c r="AE206">
        <v>-316.645081</v>
      </c>
      <c r="AF206">
        <f t="shared" si="55"/>
        <v>316.645081</v>
      </c>
      <c r="AG206">
        <v>250.80375699999999</v>
      </c>
      <c r="AN206">
        <v>1.6666666666666666E-2</v>
      </c>
      <c r="AO206">
        <v>204</v>
      </c>
      <c r="AP206">
        <v>-1.1496519999999999</v>
      </c>
      <c r="AS206">
        <f t="shared" si="74"/>
        <v>0.66944739204962855</v>
      </c>
      <c r="AZ206">
        <v>1.6666666666666666E-2</v>
      </c>
      <c r="BA206">
        <v>201</v>
      </c>
      <c r="BB206">
        <v>-239.260895</v>
      </c>
      <c r="BC206">
        <f t="shared" si="72"/>
        <v>-107.140816</v>
      </c>
      <c r="BD206">
        <v>-132.12008700000001</v>
      </c>
      <c r="BE206">
        <v>107.140816</v>
      </c>
      <c r="BJ206" t="s">
        <v>3</v>
      </c>
      <c r="BK206">
        <v>204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f t="shared" si="60"/>
        <v>1.7</v>
      </c>
      <c r="BU206">
        <f t="shared" si="61"/>
        <v>0</v>
      </c>
      <c r="BV206">
        <f t="shared" si="62"/>
        <v>0</v>
      </c>
      <c r="BW206">
        <f t="shared" si="63"/>
        <v>0</v>
      </c>
      <c r="BX206">
        <f t="shared" si="64"/>
        <v>0</v>
      </c>
      <c r="BY206">
        <f t="shared" si="65"/>
        <v>0</v>
      </c>
      <c r="BZ206">
        <f t="shared" si="66"/>
        <v>0</v>
      </c>
      <c r="CA206">
        <f t="shared" si="67"/>
        <v>0</v>
      </c>
      <c r="CB206">
        <f t="shared" si="68"/>
        <v>0</v>
      </c>
      <c r="CE206">
        <v>4.1666666666666664E-2</v>
      </c>
      <c r="CF206">
        <v>204</v>
      </c>
      <c r="CG206">
        <f t="shared" si="69"/>
        <v>9.6357189999999946</v>
      </c>
      <c r="CH206">
        <v>99.635718999999995</v>
      </c>
      <c r="CI206">
        <v>-94.397034000000005</v>
      </c>
      <c r="CJ206">
        <v>-4.7430690000000002</v>
      </c>
      <c r="CL206" t="s">
        <v>3</v>
      </c>
      <c r="CM206">
        <v>204</v>
      </c>
      <c r="CN206">
        <v>4.1666666666666664E-2</v>
      </c>
      <c r="CO206">
        <f t="shared" si="70"/>
        <v>0</v>
      </c>
      <c r="CP206">
        <f t="shared" si="71"/>
        <v>0</v>
      </c>
      <c r="CV206" t="s">
        <v>3</v>
      </c>
      <c r="CW206">
        <v>204</v>
      </c>
      <c r="CX206">
        <v>4.1666666666666664E-2</v>
      </c>
      <c r="CY206">
        <v>1.648414</v>
      </c>
      <c r="CZ206">
        <v>-2.2138000000000001E-2</v>
      </c>
      <c r="DA206">
        <v>0.26281100000000002</v>
      </c>
      <c r="DB206" t="s">
        <v>3</v>
      </c>
      <c r="DC206">
        <v>204</v>
      </c>
      <c r="DD206">
        <v>-1.1496519999999999</v>
      </c>
      <c r="DE206">
        <v>0.202815</v>
      </c>
      <c r="DF206">
        <v>1.319385</v>
      </c>
    </row>
    <row r="207" spans="2:110">
      <c r="B207">
        <v>3</v>
      </c>
      <c r="C207">
        <f t="shared" si="73"/>
        <v>2.5000000000000001E-2</v>
      </c>
      <c r="D207">
        <v>-268.76403800000003</v>
      </c>
      <c r="E207">
        <f t="shared" si="56"/>
        <v>0.45019101842546067</v>
      </c>
      <c r="F207">
        <v>0.30788599999999999</v>
      </c>
      <c r="G207">
        <f t="shared" si="57"/>
        <v>-17.640568371164864</v>
      </c>
      <c r="H207">
        <v>-6.8802000000000002E-2</v>
      </c>
      <c r="I207">
        <f t="shared" si="58"/>
        <v>3.9420642220590905</v>
      </c>
      <c r="J207" t="s">
        <v>3</v>
      </c>
      <c r="K207">
        <v>205</v>
      </c>
      <c r="O207" t="s">
        <v>3</v>
      </c>
      <c r="P207">
        <v>205</v>
      </c>
      <c r="W207" t="s">
        <v>3</v>
      </c>
      <c r="X207">
        <v>205</v>
      </c>
      <c r="Y207">
        <v>268.76403800000003</v>
      </c>
      <c r="Z207">
        <f t="shared" si="59"/>
        <v>-268.76403800000003</v>
      </c>
      <c r="AB207" t="s">
        <v>3</v>
      </c>
      <c r="AC207">
        <v>205</v>
      </c>
      <c r="AD207">
        <v>-231.326401</v>
      </c>
      <c r="AE207">
        <v>-500.09030200000001</v>
      </c>
      <c r="AF207">
        <f t="shared" si="55"/>
        <v>500.09030200000001</v>
      </c>
      <c r="AG207">
        <v>268.76391599999999</v>
      </c>
      <c r="AN207">
        <v>2.5000000000000001E-2</v>
      </c>
      <c r="AO207">
        <v>205</v>
      </c>
      <c r="AP207">
        <v>-1.1378189999999999</v>
      </c>
      <c r="AS207">
        <f t="shared" si="74"/>
        <v>0.66066666171963695</v>
      </c>
      <c r="AZ207">
        <v>2.5000000000000001E-2</v>
      </c>
      <c r="BA207">
        <v>202</v>
      </c>
      <c r="BB207">
        <v>-128.53949</v>
      </c>
      <c r="BC207">
        <f t="shared" si="72"/>
        <v>-125.237976</v>
      </c>
      <c r="BD207">
        <v>-3.301507</v>
      </c>
      <c r="BE207">
        <v>125.237976</v>
      </c>
      <c r="BJ207" t="s">
        <v>3</v>
      </c>
      <c r="BK207">
        <v>205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f t="shared" si="60"/>
        <v>1.7083333333333333</v>
      </c>
      <c r="BU207">
        <f t="shared" si="61"/>
        <v>0</v>
      </c>
      <c r="BV207">
        <f t="shared" si="62"/>
        <v>0</v>
      </c>
      <c r="BW207">
        <f t="shared" si="63"/>
        <v>0</v>
      </c>
      <c r="BX207">
        <f t="shared" si="64"/>
        <v>0</v>
      </c>
      <c r="BY207">
        <f t="shared" si="65"/>
        <v>0</v>
      </c>
      <c r="BZ207">
        <f t="shared" si="66"/>
        <v>0</v>
      </c>
      <c r="CA207">
        <f t="shared" si="67"/>
        <v>0</v>
      </c>
      <c r="CB207">
        <f t="shared" si="68"/>
        <v>0</v>
      </c>
      <c r="CE207">
        <v>0.05</v>
      </c>
      <c r="CF207">
        <v>205</v>
      </c>
      <c r="CG207">
        <f t="shared" si="69"/>
        <v>9.5316310000000044</v>
      </c>
      <c r="CH207">
        <v>99.531631000000004</v>
      </c>
      <c r="CI207">
        <v>-94.056792999999999</v>
      </c>
      <c r="CJ207">
        <v>-4.8296669999999997</v>
      </c>
      <c r="CL207" t="s">
        <v>3</v>
      </c>
      <c r="CM207">
        <v>205</v>
      </c>
      <c r="CN207">
        <v>0.05</v>
      </c>
      <c r="CO207">
        <f t="shared" si="70"/>
        <v>0</v>
      </c>
      <c r="CP207">
        <f t="shared" si="71"/>
        <v>0</v>
      </c>
      <c r="CV207" t="s">
        <v>3</v>
      </c>
      <c r="CW207">
        <v>205</v>
      </c>
      <c r="CX207">
        <v>0.05</v>
      </c>
      <c r="CY207">
        <v>1.6494869999999999</v>
      </c>
      <c r="CZ207">
        <v>-1.0848E-2</v>
      </c>
      <c r="DA207">
        <v>0.26309900000000003</v>
      </c>
      <c r="DB207" t="s">
        <v>3</v>
      </c>
      <c r="DC207">
        <v>205</v>
      </c>
      <c r="DD207">
        <v>-1.1378189999999999</v>
      </c>
      <c r="DE207">
        <v>0.20322699999999999</v>
      </c>
      <c r="DF207">
        <v>1.3187599999999999</v>
      </c>
    </row>
    <row r="208" spans="2:110">
      <c r="B208">
        <v>4</v>
      </c>
      <c r="C208">
        <f t="shared" si="73"/>
        <v>3.3333333333333333E-2</v>
      </c>
      <c r="D208">
        <v>-745.16754200000003</v>
      </c>
      <c r="E208">
        <f t="shared" si="56"/>
        <v>1.2481868375209382</v>
      </c>
      <c r="F208">
        <v>0.29402600000000001</v>
      </c>
      <c r="G208">
        <f t="shared" si="57"/>
        <v>-16.846448867113544</v>
      </c>
      <c r="H208">
        <v>-6.5712000000000007E-2</v>
      </c>
      <c r="I208">
        <f t="shared" si="58"/>
        <v>3.7650202633636658</v>
      </c>
      <c r="J208" t="s">
        <v>3</v>
      </c>
      <c r="K208">
        <v>206</v>
      </c>
      <c r="O208" t="s">
        <v>3</v>
      </c>
      <c r="P208">
        <v>206</v>
      </c>
      <c r="W208" t="s">
        <v>3</v>
      </c>
      <c r="X208">
        <v>206</v>
      </c>
      <c r="Y208">
        <v>745.16754200000003</v>
      </c>
      <c r="Z208">
        <f t="shared" si="59"/>
        <v>-745.16754200000003</v>
      </c>
      <c r="AB208" t="s">
        <v>3</v>
      </c>
      <c r="AC208">
        <v>206</v>
      </c>
      <c r="AD208">
        <v>93.361159999999998</v>
      </c>
      <c r="AE208">
        <v>-651.80658000000005</v>
      </c>
      <c r="AF208">
        <f t="shared" si="55"/>
        <v>651.80658000000005</v>
      </c>
      <c r="AG208">
        <v>745.16772500000002</v>
      </c>
      <c r="AN208">
        <v>3.3333333333333333E-2</v>
      </c>
      <c r="AO208">
        <v>206</v>
      </c>
      <c r="AP208">
        <v>-1.12503</v>
      </c>
      <c r="AS208">
        <f t="shared" si="74"/>
        <v>0.65117652733357578</v>
      </c>
      <c r="AZ208">
        <v>3.3333333333333333E-2</v>
      </c>
      <c r="BA208">
        <v>203</v>
      </c>
      <c r="BB208">
        <v>-43.827080000000002</v>
      </c>
      <c r="BC208">
        <f t="shared" si="72"/>
        <v>-5.1986049999999997</v>
      </c>
      <c r="BD208">
        <v>-38.628475000000002</v>
      </c>
      <c r="BE208">
        <v>5.1986049999999997</v>
      </c>
      <c r="BJ208" t="s">
        <v>3</v>
      </c>
      <c r="BK208">
        <v>206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f t="shared" si="60"/>
        <v>1.7166666666666666</v>
      </c>
      <c r="BU208">
        <f t="shared" si="61"/>
        <v>0</v>
      </c>
      <c r="BV208">
        <f t="shared" si="62"/>
        <v>0</v>
      </c>
      <c r="BW208">
        <f t="shared" si="63"/>
        <v>0</v>
      </c>
      <c r="BX208">
        <f t="shared" si="64"/>
        <v>0</v>
      </c>
      <c r="BY208">
        <f t="shared" si="65"/>
        <v>0</v>
      </c>
      <c r="BZ208">
        <f t="shared" si="66"/>
        <v>0</v>
      </c>
      <c r="CA208">
        <f t="shared" si="67"/>
        <v>0</v>
      </c>
      <c r="CB208">
        <f t="shared" si="68"/>
        <v>0</v>
      </c>
      <c r="CE208">
        <v>5.8333333333333334E-2</v>
      </c>
      <c r="CF208">
        <v>206</v>
      </c>
      <c r="CG208">
        <f t="shared" si="69"/>
        <v>9.4262080000000026</v>
      </c>
      <c r="CH208">
        <v>99.426208000000003</v>
      </c>
      <c r="CI208">
        <v>-93.740050999999994</v>
      </c>
      <c r="CJ208">
        <v>-4.9121069999999998</v>
      </c>
      <c r="CL208" t="s">
        <v>3</v>
      </c>
      <c r="CM208">
        <v>206</v>
      </c>
      <c r="CN208">
        <v>5.8333333333333334E-2</v>
      </c>
      <c r="CO208">
        <f t="shared" si="70"/>
        <v>0</v>
      </c>
      <c r="CP208">
        <f t="shared" si="71"/>
        <v>0</v>
      </c>
      <c r="CV208" t="s">
        <v>3</v>
      </c>
      <c r="CW208">
        <v>206</v>
      </c>
      <c r="CX208">
        <v>5.8333333333333334E-2</v>
      </c>
      <c r="CY208">
        <v>1.6497489999999999</v>
      </c>
      <c r="CZ208">
        <v>5.9900000000000003E-4</v>
      </c>
      <c r="DA208">
        <v>0.26328499999999999</v>
      </c>
      <c r="DB208" t="s">
        <v>3</v>
      </c>
      <c r="DC208">
        <v>206</v>
      </c>
      <c r="DD208">
        <v>-1.12503</v>
      </c>
      <c r="DE208">
        <v>0.20463300000000001</v>
      </c>
      <c r="DF208">
        <v>1.3178460000000001</v>
      </c>
    </row>
    <row r="209" spans="2:110">
      <c r="B209">
        <v>5</v>
      </c>
      <c r="C209">
        <f t="shared" si="73"/>
        <v>4.1666666666666664E-2</v>
      </c>
      <c r="D209">
        <v>90.998290999999995</v>
      </c>
      <c r="E209">
        <f t="shared" si="56"/>
        <v>-0.15242594807370183</v>
      </c>
      <c r="F209">
        <v>0.28160499999999999</v>
      </c>
      <c r="G209">
        <f t="shared" si="57"/>
        <v>-16.134777989781547</v>
      </c>
      <c r="H209">
        <v>-6.1634000000000001E-2</v>
      </c>
      <c r="I209">
        <f t="shared" si="58"/>
        <v>3.5313680745093161</v>
      </c>
      <c r="J209" t="s">
        <v>3</v>
      </c>
      <c r="K209">
        <v>207</v>
      </c>
      <c r="L209">
        <v>-24.169922</v>
      </c>
      <c r="M209">
        <v>127.13623</v>
      </c>
      <c r="N209">
        <v>1163.2080080000001</v>
      </c>
      <c r="O209" t="s">
        <v>3</v>
      </c>
      <c r="P209">
        <v>207</v>
      </c>
      <c r="W209" t="s">
        <v>3</v>
      </c>
      <c r="X209">
        <v>207</v>
      </c>
      <c r="Y209">
        <v>-90.998290999999995</v>
      </c>
      <c r="Z209">
        <f t="shared" si="59"/>
        <v>90.998290999999995</v>
      </c>
      <c r="AB209" t="s">
        <v>3</v>
      </c>
      <c r="AC209">
        <v>207</v>
      </c>
      <c r="AD209">
        <v>-33.295422000000002</v>
      </c>
      <c r="AE209">
        <v>57.703918000000002</v>
      </c>
      <c r="AF209">
        <f t="shared" si="55"/>
        <v>-57.703918000000002</v>
      </c>
      <c r="AG209">
        <v>-90.999343999999994</v>
      </c>
      <c r="AN209">
        <v>4.1666666666666664E-2</v>
      </c>
      <c r="AO209">
        <v>207</v>
      </c>
      <c r="AP209">
        <v>-1.1132029999999999</v>
      </c>
      <c r="AS209">
        <f t="shared" si="74"/>
        <v>0.64240024933029582</v>
      </c>
      <c r="AZ209">
        <v>4.1666666666666664E-2</v>
      </c>
      <c r="BA209">
        <v>204</v>
      </c>
      <c r="BB209">
        <v>0</v>
      </c>
      <c r="BC209">
        <f t="shared" si="72"/>
        <v>0</v>
      </c>
      <c r="BD209">
        <v>0</v>
      </c>
      <c r="BE209">
        <v>0</v>
      </c>
      <c r="BF209">
        <f t="shared" ref="BF209:BF268" si="75">BB209/601</f>
        <v>0</v>
      </c>
      <c r="BG209">
        <f t="shared" ref="BG209:BG268" si="76">BC209/601</f>
        <v>0</v>
      </c>
      <c r="BH209">
        <f t="shared" ref="BH209:BH268" si="77">BD209/601</f>
        <v>0</v>
      </c>
      <c r="BI209">
        <f t="shared" ref="BI209:BI268" si="78">BE209/601</f>
        <v>0</v>
      </c>
      <c r="BJ209" t="s">
        <v>3</v>
      </c>
      <c r="BK209">
        <v>207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f t="shared" si="60"/>
        <v>1.7250000000000001</v>
      </c>
      <c r="BU209">
        <f t="shared" si="61"/>
        <v>0</v>
      </c>
      <c r="BV209">
        <f t="shared" si="62"/>
        <v>0</v>
      </c>
      <c r="BW209">
        <f t="shared" si="63"/>
        <v>0</v>
      </c>
      <c r="BX209">
        <f t="shared" si="64"/>
        <v>0</v>
      </c>
      <c r="BY209">
        <f t="shared" si="65"/>
        <v>0</v>
      </c>
      <c r="BZ209">
        <f t="shared" si="66"/>
        <v>0</v>
      </c>
      <c r="CA209">
        <f t="shared" si="67"/>
        <v>0</v>
      </c>
      <c r="CB209">
        <f t="shared" si="68"/>
        <v>0</v>
      </c>
      <c r="CE209">
        <v>6.6666666666666666E-2</v>
      </c>
      <c r="CF209">
        <v>207</v>
      </c>
      <c r="CG209">
        <f t="shared" si="69"/>
        <v>9.320106999999993</v>
      </c>
      <c r="CH209">
        <v>99.320106999999993</v>
      </c>
      <c r="CI209">
        <v>-93.446838</v>
      </c>
      <c r="CJ209">
        <v>-4.9899560000000003</v>
      </c>
      <c r="CL209" t="s">
        <v>3</v>
      </c>
      <c r="CM209">
        <v>207</v>
      </c>
      <c r="CN209">
        <v>6.6666666666666666E-2</v>
      </c>
      <c r="CO209">
        <f t="shared" si="70"/>
        <v>0</v>
      </c>
      <c r="CP209">
        <f t="shared" si="71"/>
        <v>0</v>
      </c>
      <c r="CV209" t="s">
        <v>3</v>
      </c>
      <c r="CW209">
        <v>207</v>
      </c>
      <c r="CX209">
        <v>6.6666666666666666E-2</v>
      </c>
      <c r="CY209">
        <v>1.6492249999999999</v>
      </c>
      <c r="CZ209">
        <v>1.2185E-2</v>
      </c>
      <c r="DA209">
        <v>0.26336199999999999</v>
      </c>
      <c r="DB209" t="s">
        <v>3</v>
      </c>
      <c r="DC209">
        <v>207</v>
      </c>
      <c r="DD209">
        <v>-1.1132029999999999</v>
      </c>
      <c r="DE209">
        <v>0.20505899999999999</v>
      </c>
      <c r="DF209">
        <v>1.315815</v>
      </c>
    </row>
    <row r="210" spans="2:110">
      <c r="B210">
        <v>6</v>
      </c>
      <c r="C210">
        <f t="shared" si="73"/>
        <v>0.05</v>
      </c>
      <c r="D210">
        <v>-1220.5665280000001</v>
      </c>
      <c r="E210">
        <f t="shared" si="56"/>
        <v>2.0445000469011725</v>
      </c>
      <c r="F210">
        <v>0.27149000000000001</v>
      </c>
      <c r="G210">
        <f t="shared" si="57"/>
        <v>-15.55523118000672</v>
      </c>
      <c r="H210">
        <v>-5.6936E-2</v>
      </c>
      <c r="I210">
        <f t="shared" si="58"/>
        <v>3.2621925023568554</v>
      </c>
      <c r="J210" t="s">
        <v>3</v>
      </c>
      <c r="K210">
        <v>208</v>
      </c>
      <c r="L210">
        <v>366.45507800000001</v>
      </c>
      <c r="M210">
        <v>-239.07470699999999</v>
      </c>
      <c r="N210">
        <v>313.59863300000001</v>
      </c>
      <c r="O210" t="s">
        <v>3</v>
      </c>
      <c r="P210">
        <v>208</v>
      </c>
      <c r="W210" t="s">
        <v>3</v>
      </c>
      <c r="X210">
        <v>208</v>
      </c>
      <c r="Y210">
        <v>1220.5665280000001</v>
      </c>
      <c r="Z210">
        <f t="shared" si="59"/>
        <v>-1220.5665280000001</v>
      </c>
      <c r="AB210" t="s">
        <v>3</v>
      </c>
      <c r="AC210">
        <v>208</v>
      </c>
      <c r="AD210">
        <v>522.77770999999996</v>
      </c>
      <c r="AE210">
        <v>-697.79003899999998</v>
      </c>
      <c r="AF210">
        <f t="shared" si="55"/>
        <v>697.79003899999998</v>
      </c>
      <c r="AG210">
        <v>1220.567749</v>
      </c>
      <c r="AN210">
        <v>0.05</v>
      </c>
      <c r="AO210">
        <v>208</v>
      </c>
      <c r="AP210">
        <v>-1.10137</v>
      </c>
      <c r="AS210">
        <f t="shared" si="74"/>
        <v>0.63361951900030422</v>
      </c>
      <c r="AZ210">
        <v>0.05</v>
      </c>
      <c r="BA210">
        <v>205</v>
      </c>
      <c r="BB210">
        <v>0</v>
      </c>
      <c r="BC210">
        <f t="shared" si="72"/>
        <v>0</v>
      </c>
      <c r="BD210">
        <v>0</v>
      </c>
      <c r="BE210">
        <v>0</v>
      </c>
      <c r="BF210">
        <f t="shared" si="75"/>
        <v>0</v>
      </c>
      <c r="BG210">
        <f t="shared" si="76"/>
        <v>0</v>
      </c>
      <c r="BH210">
        <f t="shared" si="77"/>
        <v>0</v>
      </c>
      <c r="BI210">
        <f t="shared" si="78"/>
        <v>0</v>
      </c>
      <c r="BJ210" t="s">
        <v>3</v>
      </c>
      <c r="BK210">
        <v>208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f t="shared" si="60"/>
        <v>1.7333333333333334</v>
      </c>
      <c r="BU210">
        <f t="shared" si="61"/>
        <v>0</v>
      </c>
      <c r="BV210">
        <f t="shared" si="62"/>
        <v>0</v>
      </c>
      <c r="BW210">
        <f t="shared" si="63"/>
        <v>0</v>
      </c>
      <c r="BX210">
        <f t="shared" si="64"/>
        <v>0</v>
      </c>
      <c r="BY210">
        <f t="shared" si="65"/>
        <v>0</v>
      </c>
      <c r="BZ210">
        <f t="shared" si="66"/>
        <v>0</v>
      </c>
      <c r="CA210">
        <f t="shared" si="67"/>
        <v>0</v>
      </c>
      <c r="CB210">
        <f t="shared" si="68"/>
        <v>0</v>
      </c>
      <c r="CE210">
        <v>7.4999999999999997E-2</v>
      </c>
      <c r="CF210">
        <v>208</v>
      </c>
      <c r="CG210">
        <f t="shared" si="69"/>
        <v>9.2138599999999968</v>
      </c>
      <c r="CH210">
        <v>99.213859999999997</v>
      </c>
      <c r="CI210">
        <v>-93.175751000000005</v>
      </c>
      <c r="CJ210">
        <v>-5.0627009999999997</v>
      </c>
      <c r="CL210" t="s">
        <v>3</v>
      </c>
      <c r="CM210">
        <v>208</v>
      </c>
      <c r="CN210">
        <v>7.4999999999999997E-2</v>
      </c>
      <c r="CO210">
        <f t="shared" si="70"/>
        <v>0</v>
      </c>
      <c r="CP210">
        <f t="shared" si="71"/>
        <v>0</v>
      </c>
      <c r="CV210" t="s">
        <v>3</v>
      </c>
      <c r="CW210">
        <v>208</v>
      </c>
      <c r="CX210">
        <v>7.4999999999999997E-2</v>
      </c>
      <c r="CY210">
        <v>1.6479619999999999</v>
      </c>
      <c r="CZ210">
        <v>2.3883000000000001E-2</v>
      </c>
      <c r="DA210">
        <v>0.26332299999999997</v>
      </c>
      <c r="DB210" t="s">
        <v>3</v>
      </c>
      <c r="DC210">
        <v>208</v>
      </c>
      <c r="DD210">
        <v>-1.10137</v>
      </c>
      <c r="DE210">
        <v>0.20552500000000001</v>
      </c>
      <c r="DF210">
        <v>1.3131139999999999</v>
      </c>
    </row>
    <row r="211" spans="2:110">
      <c r="B211">
        <v>7</v>
      </c>
      <c r="C211">
        <f t="shared" si="73"/>
        <v>5.8333333333333334E-2</v>
      </c>
      <c r="D211">
        <v>-384.38232399999998</v>
      </c>
      <c r="E211">
        <f t="shared" si="56"/>
        <v>0.64385648911222781</v>
      </c>
      <c r="F211">
        <v>0.263629</v>
      </c>
      <c r="G211">
        <f t="shared" si="57"/>
        <v>-15.10482905725438</v>
      </c>
      <c r="H211">
        <v>-5.1865000000000001E-2</v>
      </c>
      <c r="I211">
        <f t="shared" si="58"/>
        <v>2.9716456044460151</v>
      </c>
      <c r="J211" t="s">
        <v>3</v>
      </c>
      <c r="K211">
        <v>209</v>
      </c>
      <c r="L211">
        <v>39.306640999999999</v>
      </c>
      <c r="M211">
        <v>-112.121582</v>
      </c>
      <c r="N211">
        <v>1290.1611330000001</v>
      </c>
      <c r="O211" t="s">
        <v>3</v>
      </c>
      <c r="P211">
        <v>209</v>
      </c>
      <c r="W211" t="s">
        <v>3</v>
      </c>
      <c r="X211">
        <v>209</v>
      </c>
      <c r="Y211">
        <v>384.38232399999998</v>
      </c>
      <c r="Z211">
        <f t="shared" si="59"/>
        <v>-384.38232399999998</v>
      </c>
      <c r="AB211" t="s">
        <v>3</v>
      </c>
      <c r="AC211">
        <v>209</v>
      </c>
      <c r="AD211">
        <v>212.06134</v>
      </c>
      <c r="AE211">
        <v>-172.31921399999999</v>
      </c>
      <c r="AF211">
        <f t="shared" si="55"/>
        <v>172.31921399999999</v>
      </c>
      <c r="AG211">
        <v>384.38055400000002</v>
      </c>
      <c r="AN211">
        <v>5.8333333333333334E-2</v>
      </c>
      <c r="AO211">
        <v>209</v>
      </c>
      <c r="AP211">
        <v>-1.0895459999999999</v>
      </c>
      <c r="AS211">
        <f t="shared" si="74"/>
        <v>0.62484546716038014</v>
      </c>
      <c r="AZ211">
        <v>5.8333333333333334E-2</v>
      </c>
      <c r="BA211">
        <v>206</v>
      </c>
      <c r="BB211">
        <v>0</v>
      </c>
      <c r="BC211">
        <f t="shared" si="72"/>
        <v>0</v>
      </c>
      <c r="BD211">
        <v>0</v>
      </c>
      <c r="BE211">
        <v>0</v>
      </c>
      <c r="BF211">
        <f t="shared" si="75"/>
        <v>0</v>
      </c>
      <c r="BG211">
        <f t="shared" si="76"/>
        <v>0</v>
      </c>
      <c r="BH211">
        <f t="shared" si="77"/>
        <v>0</v>
      </c>
      <c r="BI211">
        <f t="shared" si="78"/>
        <v>0</v>
      </c>
      <c r="BJ211" t="s">
        <v>3</v>
      </c>
      <c r="BK211">
        <v>209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f t="shared" si="60"/>
        <v>1.7416666666666667</v>
      </c>
      <c r="BU211">
        <f t="shared" si="61"/>
        <v>0</v>
      </c>
      <c r="BV211">
        <f t="shared" si="62"/>
        <v>0</v>
      </c>
      <c r="BW211">
        <f t="shared" si="63"/>
        <v>0</v>
      </c>
      <c r="BX211">
        <f t="shared" si="64"/>
        <v>0</v>
      </c>
      <c r="BY211">
        <f t="shared" si="65"/>
        <v>0</v>
      </c>
      <c r="BZ211">
        <f t="shared" si="66"/>
        <v>0</v>
      </c>
      <c r="CA211">
        <f t="shared" si="67"/>
        <v>0</v>
      </c>
      <c r="CB211">
        <f t="shared" si="68"/>
        <v>0</v>
      </c>
      <c r="CE211">
        <v>8.3333333333333329E-2</v>
      </c>
      <c r="CF211">
        <v>209</v>
      </c>
      <c r="CG211">
        <f t="shared" si="69"/>
        <v>9.1078109999999981</v>
      </c>
      <c r="CH211">
        <v>99.107810999999998</v>
      </c>
      <c r="CI211">
        <v>-92.924071999999995</v>
      </c>
      <c r="CJ211">
        <v>-5.1301899999999998</v>
      </c>
      <c r="CL211" t="s">
        <v>3</v>
      </c>
      <c r="CM211">
        <v>209</v>
      </c>
      <c r="CN211">
        <v>8.3333333333333329E-2</v>
      </c>
      <c r="CO211">
        <f t="shared" si="70"/>
        <v>0</v>
      </c>
      <c r="CP211">
        <f t="shared" si="71"/>
        <v>0</v>
      </c>
      <c r="CV211" t="s">
        <v>3</v>
      </c>
      <c r="CW211">
        <v>209</v>
      </c>
      <c r="CX211">
        <v>8.3333333333333329E-2</v>
      </c>
      <c r="CY211">
        <v>1.6460189999999999</v>
      </c>
      <c r="CZ211">
        <v>3.5667999999999998E-2</v>
      </c>
      <c r="DA211">
        <v>0.26316699999999998</v>
      </c>
      <c r="DB211" t="s">
        <v>3</v>
      </c>
      <c r="DC211">
        <v>209</v>
      </c>
      <c r="DD211">
        <v>-1.0895459999999999</v>
      </c>
      <c r="DE211">
        <v>0.206036</v>
      </c>
      <c r="DF211">
        <v>1.309758</v>
      </c>
    </row>
    <row r="212" spans="2:110">
      <c r="B212">
        <v>8</v>
      </c>
      <c r="C212">
        <f t="shared" si="73"/>
        <v>6.6666666666666666E-2</v>
      </c>
      <c r="D212">
        <v>-487.81842</v>
      </c>
      <c r="E212">
        <f t="shared" si="56"/>
        <v>0.81711628140703518</v>
      </c>
      <c r="F212">
        <v>0.25739800000000002</v>
      </c>
      <c r="G212">
        <f t="shared" si="57"/>
        <v>-14.747819055108364</v>
      </c>
      <c r="H212">
        <v>-4.6524000000000003E-2</v>
      </c>
      <c r="I212">
        <f t="shared" si="58"/>
        <v>2.6656288460666424</v>
      </c>
      <c r="J212" t="s">
        <v>3</v>
      </c>
      <c r="K212">
        <v>210</v>
      </c>
      <c r="L212">
        <v>-48.583984000000001</v>
      </c>
      <c r="M212">
        <v>-204.89501999999999</v>
      </c>
      <c r="N212">
        <v>1124.1455080000001</v>
      </c>
      <c r="O212" t="s">
        <v>3</v>
      </c>
      <c r="P212">
        <v>210</v>
      </c>
      <c r="W212" t="s">
        <v>3</v>
      </c>
      <c r="X212">
        <v>210</v>
      </c>
      <c r="Y212">
        <v>487.81842</v>
      </c>
      <c r="Z212">
        <f t="shared" si="59"/>
        <v>-487.81842</v>
      </c>
      <c r="AB212" t="s">
        <v>3</v>
      </c>
      <c r="AC212">
        <v>210</v>
      </c>
      <c r="AD212">
        <v>67.097290000000001</v>
      </c>
      <c r="AE212">
        <v>-420.72070300000001</v>
      </c>
      <c r="AF212">
        <f t="shared" si="55"/>
        <v>420.72070300000001</v>
      </c>
      <c r="AG212">
        <v>487.817993</v>
      </c>
      <c r="AN212">
        <v>6.6666666666666666E-2</v>
      </c>
      <c r="AO212">
        <v>210</v>
      </c>
      <c r="AP212">
        <v>-1.0777429999999999</v>
      </c>
      <c r="AR212">
        <v>-0.98013899999999998</v>
      </c>
      <c r="AS212">
        <f t="shared" si="74"/>
        <v>0.61608699846394721</v>
      </c>
      <c r="AU212">
        <f t="shared" ref="AU212:AU265" si="79">($AU$1-AR212)/($AU$1-$AU$2)</f>
        <v>0.54365951573526461</v>
      </c>
      <c r="AZ212">
        <v>6.6666666666666666E-2</v>
      </c>
      <c r="BA212">
        <v>207</v>
      </c>
      <c r="BB212">
        <v>0</v>
      </c>
      <c r="BC212">
        <f t="shared" si="72"/>
        <v>0</v>
      </c>
      <c r="BD212">
        <v>0</v>
      </c>
      <c r="BE212">
        <v>0</v>
      </c>
      <c r="BF212">
        <f t="shared" si="75"/>
        <v>0</v>
      </c>
      <c r="BG212">
        <f t="shared" si="76"/>
        <v>0</v>
      </c>
      <c r="BH212">
        <f t="shared" si="77"/>
        <v>0</v>
      </c>
      <c r="BI212">
        <f t="shared" si="78"/>
        <v>0</v>
      </c>
      <c r="BJ212" t="s">
        <v>3</v>
      </c>
      <c r="BK212">
        <v>210</v>
      </c>
      <c r="BL212">
        <v>0</v>
      </c>
      <c r="BM212">
        <v>0</v>
      </c>
      <c r="BN212">
        <v>0</v>
      </c>
      <c r="BO212">
        <v>0</v>
      </c>
      <c r="BP212">
        <v>-194.898651</v>
      </c>
      <c r="BQ212">
        <v>-441.80758700000001</v>
      </c>
      <c r="BR212">
        <v>-630.85931400000004</v>
      </c>
      <c r="BS212">
        <v>302.611786</v>
      </c>
      <c r="BT212">
        <f t="shared" si="60"/>
        <v>1.75</v>
      </c>
      <c r="BU212">
        <f t="shared" si="61"/>
        <v>0</v>
      </c>
      <c r="BV212">
        <f t="shared" si="62"/>
        <v>0</v>
      </c>
      <c r="BW212">
        <f t="shared" si="63"/>
        <v>0</v>
      </c>
      <c r="BX212">
        <f t="shared" si="64"/>
        <v>0</v>
      </c>
      <c r="BY212">
        <f t="shared" si="65"/>
        <v>0.31846184803921568</v>
      </c>
      <c r="BZ212">
        <f t="shared" si="66"/>
        <v>-0.72190782189542491</v>
      </c>
      <c r="CA212">
        <f t="shared" si="67"/>
        <v>1.0308158725490197</v>
      </c>
      <c r="CB212">
        <f t="shared" si="68"/>
        <v>0.49446370261437905</v>
      </c>
      <c r="CE212">
        <v>9.166666666666666E-2</v>
      </c>
      <c r="CF212">
        <v>210</v>
      </c>
      <c r="CG212">
        <f t="shared" si="69"/>
        <v>9.0022430000000071</v>
      </c>
      <c r="CH212">
        <v>99.002243000000007</v>
      </c>
      <c r="CI212">
        <v>-92.688811999999999</v>
      </c>
      <c r="CJ212">
        <v>-5.1933379999999998</v>
      </c>
      <c r="CL212" t="s">
        <v>3</v>
      </c>
      <c r="CM212">
        <v>210</v>
      </c>
      <c r="CN212">
        <v>9.166666666666666E-2</v>
      </c>
      <c r="CO212">
        <f t="shared" si="70"/>
        <v>0</v>
      </c>
      <c r="CP212">
        <f t="shared" si="71"/>
        <v>0.9478400735294118</v>
      </c>
      <c r="CR212">
        <v>580.078125</v>
      </c>
      <c r="CV212" t="s">
        <v>3</v>
      </c>
      <c r="CW212">
        <v>210</v>
      </c>
      <c r="CX212">
        <v>9.166666666666666E-2</v>
      </c>
      <c r="CY212">
        <v>1.6434500000000001</v>
      </c>
      <c r="CZ212">
        <v>4.7514000000000001E-2</v>
      </c>
      <c r="DA212">
        <v>0.26289600000000002</v>
      </c>
      <c r="DB212" t="s">
        <v>3</v>
      </c>
      <c r="DC212">
        <v>210</v>
      </c>
      <c r="DD212">
        <v>-1.0777429999999999</v>
      </c>
      <c r="DE212">
        <v>0.206597</v>
      </c>
      <c r="DF212">
        <v>1.3057719999999999</v>
      </c>
    </row>
    <row r="213" spans="2:110">
      <c r="B213">
        <v>9</v>
      </c>
      <c r="C213">
        <f t="shared" si="73"/>
        <v>7.4999999999999997E-2</v>
      </c>
      <c r="D213">
        <v>-512.97656300000006</v>
      </c>
      <c r="E213">
        <f t="shared" si="56"/>
        <v>0.85925722445561148</v>
      </c>
      <c r="F213">
        <v>0.25208000000000003</v>
      </c>
      <c r="G213">
        <f t="shared" si="57"/>
        <v>-14.443120099657792</v>
      </c>
      <c r="H213">
        <v>-4.0909000000000001E-2</v>
      </c>
      <c r="I213">
        <f t="shared" si="58"/>
        <v>2.3439130441006846</v>
      </c>
      <c r="J213" t="s">
        <v>3</v>
      </c>
      <c r="K213">
        <v>211</v>
      </c>
      <c r="L213">
        <v>-63.232422</v>
      </c>
      <c r="M213">
        <v>-136.53564499999999</v>
      </c>
      <c r="N213">
        <v>1368.2861330000001</v>
      </c>
      <c r="O213" t="s">
        <v>3</v>
      </c>
      <c r="P213">
        <v>211</v>
      </c>
      <c r="W213" t="s">
        <v>3</v>
      </c>
      <c r="X213">
        <v>211</v>
      </c>
      <c r="Y213">
        <v>512.97656300000006</v>
      </c>
      <c r="Z213">
        <f t="shared" si="59"/>
        <v>-512.97656300000006</v>
      </c>
      <c r="AB213" t="s">
        <v>3</v>
      </c>
      <c r="AC213">
        <v>211</v>
      </c>
      <c r="AD213">
        <v>104.174431</v>
      </c>
      <c r="AE213">
        <v>-408.80261200000001</v>
      </c>
      <c r="AF213">
        <f t="shared" si="55"/>
        <v>408.80261200000001</v>
      </c>
      <c r="AG213">
        <v>512.97705099999996</v>
      </c>
      <c r="AN213">
        <v>7.4999999999999997E-2</v>
      </c>
      <c r="AO213">
        <v>211</v>
      </c>
      <c r="AP213">
        <v>-1.0659670000000001</v>
      </c>
      <c r="AS213">
        <f t="shared" si="74"/>
        <v>0.60734856523771719</v>
      </c>
      <c r="AZ213">
        <v>7.4999999999999997E-2</v>
      </c>
      <c r="BA213">
        <v>208</v>
      </c>
      <c r="BB213">
        <v>0</v>
      </c>
      <c r="BC213">
        <f t="shared" si="72"/>
        <v>0</v>
      </c>
      <c r="BD213">
        <v>0</v>
      </c>
      <c r="BE213">
        <v>0</v>
      </c>
      <c r="BF213">
        <f t="shared" si="75"/>
        <v>0</v>
      </c>
      <c r="BG213">
        <f t="shared" si="76"/>
        <v>0</v>
      </c>
      <c r="BH213">
        <f t="shared" si="77"/>
        <v>0</v>
      </c>
      <c r="BI213">
        <f t="shared" si="78"/>
        <v>0</v>
      </c>
      <c r="BJ213" t="s">
        <v>3</v>
      </c>
      <c r="BK213">
        <v>211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303.69000199999999</v>
      </c>
      <c r="BS213">
        <v>134.757553</v>
      </c>
      <c r="BT213">
        <f t="shared" si="60"/>
        <v>1.7583333333333333</v>
      </c>
      <c r="BU213">
        <f t="shared" si="61"/>
        <v>0</v>
      </c>
      <c r="BV213">
        <f t="shared" si="62"/>
        <v>0</v>
      </c>
      <c r="BW213">
        <f t="shared" si="63"/>
        <v>0</v>
      </c>
      <c r="BX213">
        <f t="shared" si="64"/>
        <v>0</v>
      </c>
      <c r="BY213">
        <f t="shared" si="65"/>
        <v>0</v>
      </c>
      <c r="BZ213">
        <f t="shared" si="66"/>
        <v>0</v>
      </c>
      <c r="CA213">
        <f t="shared" si="67"/>
        <v>-0.49622549346405226</v>
      </c>
      <c r="CB213">
        <f t="shared" si="68"/>
        <v>0.22019208006535948</v>
      </c>
      <c r="CE213">
        <v>0.1</v>
      </c>
      <c r="CF213">
        <v>211</v>
      </c>
      <c r="CG213">
        <f t="shared" si="69"/>
        <v>8.8972019999999929</v>
      </c>
      <c r="CH213">
        <v>98.897201999999993</v>
      </c>
      <c r="CI213">
        <v>-92.467742999999999</v>
      </c>
      <c r="CJ213">
        <v>-5.2540430000000002</v>
      </c>
      <c r="CL213" t="s">
        <v>3</v>
      </c>
      <c r="CM213">
        <v>211</v>
      </c>
      <c r="CN213">
        <v>0.1</v>
      </c>
      <c r="CO213">
        <f t="shared" si="70"/>
        <v>0</v>
      </c>
      <c r="CP213">
        <f t="shared" si="71"/>
        <v>0</v>
      </c>
      <c r="CV213" t="s">
        <v>3</v>
      </c>
      <c r="CW213">
        <v>211</v>
      </c>
      <c r="CX213">
        <v>0.1</v>
      </c>
      <c r="CY213">
        <v>1.640298</v>
      </c>
      <c r="CZ213">
        <v>5.9395000000000003E-2</v>
      </c>
      <c r="DA213">
        <v>0.26252900000000001</v>
      </c>
      <c r="DB213" t="s">
        <v>3</v>
      </c>
      <c r="DC213">
        <v>211</v>
      </c>
      <c r="DD213">
        <v>-1.0659670000000001</v>
      </c>
      <c r="DE213">
        <v>0.207208</v>
      </c>
      <c r="DF213">
        <v>1.3011889999999999</v>
      </c>
    </row>
    <row r="214" spans="2:110">
      <c r="B214">
        <v>10</v>
      </c>
      <c r="C214">
        <f t="shared" si="73"/>
        <v>8.3333333333333329E-2</v>
      </c>
      <c r="D214">
        <v>-527.45410200000003</v>
      </c>
      <c r="E214">
        <f t="shared" si="56"/>
        <v>0.88350770854271365</v>
      </c>
      <c r="F214">
        <v>0.24712999999999999</v>
      </c>
      <c r="G214">
        <f t="shared" si="57"/>
        <v>-14.159505991068034</v>
      </c>
      <c r="H214">
        <v>-3.4986000000000003E-2</v>
      </c>
      <c r="I214">
        <f t="shared" si="58"/>
        <v>2.0045501420446983</v>
      </c>
      <c r="J214" t="s">
        <v>3</v>
      </c>
      <c r="K214">
        <v>212</v>
      </c>
      <c r="L214">
        <v>385.98632800000001</v>
      </c>
      <c r="M214">
        <v>-146.30126999999999</v>
      </c>
      <c r="N214">
        <v>2266.7236330000001</v>
      </c>
      <c r="O214" t="s">
        <v>3</v>
      </c>
      <c r="P214">
        <v>212</v>
      </c>
      <c r="W214" t="s">
        <v>3</v>
      </c>
      <c r="X214">
        <v>212</v>
      </c>
      <c r="Y214">
        <v>527.45410200000003</v>
      </c>
      <c r="Z214">
        <f t="shared" si="59"/>
        <v>-527.45410200000003</v>
      </c>
      <c r="AB214" t="s">
        <v>3</v>
      </c>
      <c r="AC214">
        <v>212</v>
      </c>
      <c r="AD214">
        <v>688.54559300000005</v>
      </c>
      <c r="AE214">
        <v>161.09008800000001</v>
      </c>
      <c r="AF214">
        <f t="shared" si="55"/>
        <v>-161.09008800000001</v>
      </c>
      <c r="AG214">
        <v>527.45550500000002</v>
      </c>
      <c r="AN214">
        <v>8.3333333333333329E-2</v>
      </c>
      <c r="AO214">
        <v>212</v>
      </c>
      <c r="AP214">
        <v>-1.054209</v>
      </c>
      <c r="AR214">
        <v>-1.4513450000000001</v>
      </c>
      <c r="AS214">
        <f t="shared" si="74"/>
        <v>0.59862348899162221</v>
      </c>
      <c r="AU214">
        <f t="shared" si="79"/>
        <v>0.89332002582349501</v>
      </c>
      <c r="AZ214">
        <v>8.3333333333333329E-2</v>
      </c>
      <c r="BA214">
        <v>209</v>
      </c>
      <c r="BB214">
        <v>0</v>
      </c>
      <c r="BC214">
        <f t="shared" si="72"/>
        <v>0</v>
      </c>
      <c r="BD214">
        <v>0</v>
      </c>
      <c r="BE214">
        <v>0</v>
      </c>
      <c r="BF214">
        <f t="shared" si="75"/>
        <v>0</v>
      </c>
      <c r="BG214">
        <f t="shared" si="76"/>
        <v>0</v>
      </c>
      <c r="BH214">
        <f t="shared" si="77"/>
        <v>0</v>
      </c>
      <c r="BI214">
        <f t="shared" si="78"/>
        <v>0</v>
      </c>
      <c r="BJ214" t="s">
        <v>3</v>
      </c>
      <c r="BK214">
        <v>212</v>
      </c>
      <c r="BL214">
        <v>0</v>
      </c>
      <c r="BM214">
        <v>0</v>
      </c>
      <c r="BN214">
        <v>0</v>
      </c>
      <c r="BO214">
        <v>0</v>
      </c>
      <c r="BP214">
        <v>14.654711000000001</v>
      </c>
      <c r="BQ214">
        <v>-58.557243</v>
      </c>
      <c r="BR214">
        <v>477.25982699999997</v>
      </c>
      <c r="BS214">
        <v>440.674194</v>
      </c>
      <c r="BT214">
        <f t="shared" si="60"/>
        <v>1.7666666666666666</v>
      </c>
      <c r="BU214">
        <f t="shared" si="61"/>
        <v>0</v>
      </c>
      <c r="BV214">
        <f t="shared" si="62"/>
        <v>0</v>
      </c>
      <c r="BW214">
        <f t="shared" si="63"/>
        <v>0</v>
      </c>
      <c r="BX214">
        <f t="shared" si="64"/>
        <v>0</v>
      </c>
      <c r="BY214">
        <f t="shared" si="65"/>
        <v>-2.3945606209150327E-2</v>
      </c>
      <c r="BZ214">
        <f t="shared" si="66"/>
        <v>-9.5681769607843137E-2</v>
      </c>
      <c r="CA214">
        <f t="shared" si="67"/>
        <v>-0.77983631862745095</v>
      </c>
      <c r="CB214">
        <f t="shared" si="68"/>
        <v>0.72005587254901959</v>
      </c>
      <c r="CE214">
        <v>0.10833333333333334</v>
      </c>
      <c r="CF214">
        <v>212</v>
      </c>
      <c r="CG214">
        <f t="shared" si="69"/>
        <v>8.7932590000000062</v>
      </c>
      <c r="CH214">
        <v>98.793259000000006</v>
      </c>
      <c r="CI214">
        <v>-92.257598999999999</v>
      </c>
      <c r="CJ214">
        <v>-5.314559</v>
      </c>
      <c r="CL214" t="s">
        <v>3</v>
      </c>
      <c r="CM214">
        <v>212</v>
      </c>
      <c r="CN214">
        <v>0.10833333333333334</v>
      </c>
      <c r="CO214">
        <f t="shared" si="70"/>
        <v>0</v>
      </c>
      <c r="CP214">
        <f t="shared" si="71"/>
        <v>7.0210375816993464E-2</v>
      </c>
      <c r="CR214">
        <v>42.96875</v>
      </c>
      <c r="CV214" t="s">
        <v>3</v>
      </c>
      <c r="CW214">
        <v>212</v>
      </c>
      <c r="CX214">
        <v>0.10833333333333334</v>
      </c>
      <c r="CY214">
        <v>1.6365989999999999</v>
      </c>
      <c r="CZ214">
        <v>7.1290000000000006E-2</v>
      </c>
      <c r="DA214">
        <v>0.26211299999999998</v>
      </c>
      <c r="DB214" t="s">
        <v>3</v>
      </c>
      <c r="DC214">
        <v>212</v>
      </c>
      <c r="DD214">
        <v>-1.054209</v>
      </c>
      <c r="DE214">
        <v>0.20786199999999999</v>
      </c>
      <c r="DF214">
        <v>1.2960529999999999</v>
      </c>
    </row>
    <row r="215" spans="2:110">
      <c r="B215">
        <v>11</v>
      </c>
      <c r="C215">
        <f t="shared" si="73"/>
        <v>9.166666666666666E-2</v>
      </c>
      <c r="D215">
        <v>-200.29736299999999</v>
      </c>
      <c r="E215">
        <f t="shared" si="56"/>
        <v>0.33550647068676714</v>
      </c>
      <c r="F215">
        <v>0.24222199999999999</v>
      </c>
      <c r="G215">
        <f t="shared" si="57"/>
        <v>-13.878298305217825</v>
      </c>
      <c r="H215">
        <v>-2.8757000000000001E-2</v>
      </c>
      <c r="I215">
        <f t="shared" si="58"/>
        <v>1.6476547314577084</v>
      </c>
      <c r="J215" t="s">
        <v>3</v>
      </c>
      <c r="K215">
        <v>213</v>
      </c>
      <c r="L215">
        <v>400.63476600000001</v>
      </c>
      <c r="M215">
        <v>-156.06689499999999</v>
      </c>
      <c r="N215">
        <v>2862.4267580000001</v>
      </c>
      <c r="O215" t="s">
        <v>3</v>
      </c>
      <c r="P215">
        <v>213</v>
      </c>
      <c r="W215" t="s">
        <v>3</v>
      </c>
      <c r="X215">
        <v>213</v>
      </c>
      <c r="Y215">
        <v>200.29736299999999</v>
      </c>
      <c r="Z215">
        <f t="shared" si="59"/>
        <v>-200.29736299999999</v>
      </c>
      <c r="AB215" t="s">
        <v>3</v>
      </c>
      <c r="AC215">
        <v>213</v>
      </c>
      <c r="AD215">
        <v>686.00109899999995</v>
      </c>
      <c r="AE215">
        <v>485.70434599999999</v>
      </c>
      <c r="AF215">
        <f t="shared" si="55"/>
        <v>-485.70434599999999</v>
      </c>
      <c r="AG215">
        <v>200.296753</v>
      </c>
      <c r="AN215">
        <v>9.166666666666666E-2</v>
      </c>
      <c r="AO215">
        <v>213</v>
      </c>
      <c r="AP215">
        <v>-1.042456</v>
      </c>
      <c r="AR215">
        <v>-1.32125</v>
      </c>
      <c r="AS215">
        <f t="shared" si="74"/>
        <v>0.58990212301778711</v>
      </c>
      <c r="AU215">
        <f t="shared" si="79"/>
        <v>0.79678245189632024</v>
      </c>
      <c r="AZ215">
        <v>9.166666666666666E-2</v>
      </c>
      <c r="BA215">
        <v>210</v>
      </c>
      <c r="BB215">
        <v>686.56213400000001</v>
      </c>
      <c r="BC215">
        <f t="shared" si="72"/>
        <v>825.75793499999997</v>
      </c>
      <c r="BD215">
        <v>-139.19580099999999</v>
      </c>
      <c r="BE215">
        <v>-825.75793499999997</v>
      </c>
      <c r="BF215">
        <f t="shared" si="75"/>
        <v>1.1423662795341099</v>
      </c>
      <c r="BG215">
        <f>BC215/601</f>
        <v>1.3739732695507487</v>
      </c>
      <c r="BH215">
        <f t="shared" si="77"/>
        <v>-0.23160699001663893</v>
      </c>
      <c r="BI215">
        <f t="shared" si="78"/>
        <v>-1.3739732695507487</v>
      </c>
      <c r="BJ215" t="s">
        <v>3</v>
      </c>
      <c r="BK215">
        <v>213</v>
      </c>
      <c r="BL215">
        <v>0</v>
      </c>
      <c r="BM215">
        <v>0</v>
      </c>
      <c r="BN215">
        <v>0</v>
      </c>
      <c r="BO215">
        <v>0</v>
      </c>
      <c r="BP215">
        <v>-199.34951799999999</v>
      </c>
      <c r="BQ215">
        <v>-313.259613</v>
      </c>
      <c r="BR215">
        <v>592.91302499999995</v>
      </c>
      <c r="BS215">
        <v>742.90118399999994</v>
      </c>
      <c r="BT215">
        <f t="shared" si="60"/>
        <v>1.7749999999999999</v>
      </c>
      <c r="BU215">
        <f t="shared" si="61"/>
        <v>0</v>
      </c>
      <c r="BV215">
        <f t="shared" si="62"/>
        <v>0</v>
      </c>
      <c r="BW215">
        <f t="shared" si="63"/>
        <v>0</v>
      </c>
      <c r="BX215">
        <f t="shared" si="64"/>
        <v>0</v>
      </c>
      <c r="BY215">
        <f t="shared" si="65"/>
        <v>0.32573450653594771</v>
      </c>
      <c r="BZ215">
        <f t="shared" si="66"/>
        <v>-0.51186211274509807</v>
      </c>
      <c r="CA215">
        <f t="shared" si="67"/>
        <v>-0.96881213235294106</v>
      </c>
      <c r="CB215">
        <f t="shared" si="68"/>
        <v>1.2138908235294117</v>
      </c>
      <c r="CE215">
        <v>0.11666666666666667</v>
      </c>
      <c r="CF215">
        <v>213</v>
      </c>
      <c r="CG215">
        <f t="shared" si="69"/>
        <v>8.6910629999999998</v>
      </c>
      <c r="CH215">
        <v>98.691063</v>
      </c>
      <c r="CI215">
        <v>-92.054717999999994</v>
      </c>
      <c r="CJ215">
        <v>-5.3770850000000001</v>
      </c>
      <c r="CL215" t="s">
        <v>3</v>
      </c>
      <c r="CM215">
        <v>213</v>
      </c>
      <c r="CN215">
        <v>0.11666666666666667</v>
      </c>
      <c r="CO215">
        <f t="shared" si="70"/>
        <v>0</v>
      </c>
      <c r="CP215">
        <f t="shared" si="71"/>
        <v>0.66061580882352944</v>
      </c>
      <c r="CR215">
        <v>404.296875</v>
      </c>
      <c r="CV215" t="s">
        <v>3</v>
      </c>
      <c r="CW215">
        <v>213</v>
      </c>
      <c r="CX215">
        <v>0.11666666666666667</v>
      </c>
      <c r="CY215">
        <v>1.6323799999999999</v>
      </c>
      <c r="CZ215">
        <v>8.3191000000000001E-2</v>
      </c>
      <c r="DA215">
        <v>0.26170199999999999</v>
      </c>
      <c r="DB215" t="s">
        <v>3</v>
      </c>
      <c r="DC215">
        <v>213</v>
      </c>
      <c r="DD215">
        <v>-1.042456</v>
      </c>
      <c r="DE215">
        <v>0.20855099999999999</v>
      </c>
      <c r="DF215">
        <v>1.290421</v>
      </c>
    </row>
    <row r="216" spans="2:110">
      <c r="B216">
        <v>12</v>
      </c>
      <c r="C216">
        <f t="shared" si="73"/>
        <v>0.1</v>
      </c>
      <c r="D216">
        <v>-149.45434599999999</v>
      </c>
      <c r="E216">
        <f t="shared" si="56"/>
        <v>0.25034228810720266</v>
      </c>
      <c r="F216">
        <v>0.237209</v>
      </c>
      <c r="G216">
        <f t="shared" si="57"/>
        <v>-13.591074562518745</v>
      </c>
      <c r="H216">
        <v>-2.2280999999999999E-2</v>
      </c>
      <c r="I216">
        <f t="shared" si="58"/>
        <v>1.2766072633309873</v>
      </c>
      <c r="J216" t="s">
        <v>3</v>
      </c>
      <c r="K216">
        <v>214</v>
      </c>
      <c r="L216">
        <v>434.81445300000001</v>
      </c>
      <c r="M216">
        <v>-253.72314499999999</v>
      </c>
      <c r="N216">
        <v>3184.6923830000001</v>
      </c>
      <c r="O216" t="s">
        <v>3</v>
      </c>
      <c r="P216">
        <v>214</v>
      </c>
      <c r="W216" t="s">
        <v>3</v>
      </c>
      <c r="X216">
        <v>214</v>
      </c>
      <c r="Y216">
        <v>149.45434599999999</v>
      </c>
      <c r="Z216">
        <f t="shared" si="59"/>
        <v>-149.45434599999999</v>
      </c>
      <c r="AB216" t="s">
        <v>3</v>
      </c>
      <c r="AC216">
        <v>214</v>
      </c>
      <c r="AD216">
        <v>708.25414999999998</v>
      </c>
      <c r="AE216">
        <v>558.79846199999997</v>
      </c>
      <c r="AF216">
        <f t="shared" si="55"/>
        <v>-558.79846199999997</v>
      </c>
      <c r="AG216">
        <v>149.45568800000001</v>
      </c>
      <c r="AN216">
        <v>0.1</v>
      </c>
      <c r="AO216">
        <v>214</v>
      </c>
      <c r="AP216">
        <v>-1.030691</v>
      </c>
      <c r="AR216">
        <v>-1.0543149999999999</v>
      </c>
      <c r="AS216">
        <f t="shared" si="74"/>
        <v>0.58117185239052849</v>
      </c>
      <c r="AU216">
        <f t="shared" si="79"/>
        <v>0.5987021467635294</v>
      </c>
      <c r="AZ216">
        <v>0.1</v>
      </c>
      <c r="BA216">
        <v>211</v>
      </c>
      <c r="BB216">
        <v>-168.93244899999999</v>
      </c>
      <c r="BC216">
        <f t="shared" si="72"/>
        <v>-303.69000199999999</v>
      </c>
      <c r="BD216">
        <v>134.757553</v>
      </c>
      <c r="BE216">
        <v>303.69000199999999</v>
      </c>
      <c r="BF216">
        <f t="shared" si="75"/>
        <v>-0.28108560565723795</v>
      </c>
      <c r="BG216">
        <f t="shared" si="76"/>
        <v>-0.50530782362728788</v>
      </c>
      <c r="BH216">
        <f t="shared" si="77"/>
        <v>0.22422221797004993</v>
      </c>
      <c r="BI216">
        <f t="shared" si="78"/>
        <v>0.50530782362728788</v>
      </c>
      <c r="BJ216" t="s">
        <v>3</v>
      </c>
      <c r="BK216">
        <v>214</v>
      </c>
      <c r="BL216">
        <v>0</v>
      </c>
      <c r="BM216">
        <v>0</v>
      </c>
      <c r="BN216">
        <v>0</v>
      </c>
      <c r="BO216">
        <v>0</v>
      </c>
      <c r="BP216">
        <v>-452.74752799999999</v>
      </c>
      <c r="BQ216">
        <v>-866.86700399999995</v>
      </c>
      <c r="BR216">
        <v>155.19773900000001</v>
      </c>
      <c r="BS216">
        <v>929.15625</v>
      </c>
      <c r="BT216">
        <f t="shared" si="60"/>
        <v>1.7833333333333334</v>
      </c>
      <c r="BU216">
        <f t="shared" si="61"/>
        <v>0</v>
      </c>
      <c r="BV216">
        <f t="shared" si="62"/>
        <v>0</v>
      </c>
      <c r="BW216">
        <f t="shared" si="63"/>
        <v>0</v>
      </c>
      <c r="BX216">
        <f t="shared" si="64"/>
        <v>0</v>
      </c>
      <c r="BY216">
        <f t="shared" si="65"/>
        <v>0.73978354248366007</v>
      </c>
      <c r="BZ216">
        <f t="shared" si="66"/>
        <v>-1.4164493529411764</v>
      </c>
      <c r="CA216">
        <f t="shared" si="67"/>
        <v>-0.25359107679738563</v>
      </c>
      <c r="CB216">
        <f t="shared" si="68"/>
        <v>1.5182291666666667</v>
      </c>
      <c r="CE216">
        <v>0.125</v>
      </c>
      <c r="CF216">
        <v>214</v>
      </c>
      <c r="CG216">
        <f t="shared" si="69"/>
        <v>8.5917589999999961</v>
      </c>
      <c r="CH216">
        <v>98.591758999999996</v>
      </c>
      <c r="CI216">
        <v>-91.854675</v>
      </c>
      <c r="CJ216">
        <v>-5.4436359999999997</v>
      </c>
      <c r="CL216" t="s">
        <v>3</v>
      </c>
      <c r="CM216">
        <v>214</v>
      </c>
      <c r="CN216">
        <v>0.125</v>
      </c>
      <c r="CO216">
        <f t="shared" si="70"/>
        <v>0</v>
      </c>
      <c r="CP216">
        <f t="shared" si="71"/>
        <v>1.6659007352941178</v>
      </c>
      <c r="CR216">
        <v>1019.53125</v>
      </c>
      <c r="CV216" t="s">
        <v>3</v>
      </c>
      <c r="CW216">
        <v>214</v>
      </c>
      <c r="CX216">
        <v>0.125</v>
      </c>
      <c r="CY216">
        <v>1.627658</v>
      </c>
      <c r="CZ216">
        <v>9.5090999999999995E-2</v>
      </c>
      <c r="DA216">
        <v>0.26134600000000002</v>
      </c>
      <c r="DB216" t="s">
        <v>3</v>
      </c>
      <c r="DC216">
        <v>214</v>
      </c>
      <c r="DD216">
        <v>-1.030691</v>
      </c>
      <c r="DE216">
        <v>0.20926</v>
      </c>
      <c r="DF216">
        <v>1.2843659999999999</v>
      </c>
    </row>
    <row r="217" spans="2:110">
      <c r="B217">
        <v>13</v>
      </c>
      <c r="C217">
        <f t="shared" si="73"/>
        <v>0.10833333333333334</v>
      </c>
      <c r="D217">
        <v>-139.02673300000001</v>
      </c>
      <c r="E217">
        <f t="shared" si="56"/>
        <v>0.23287559966499163</v>
      </c>
      <c r="F217">
        <v>0.23205500000000001</v>
      </c>
      <c r="G217">
        <f t="shared" si="57"/>
        <v>-13.295772114908319</v>
      </c>
      <c r="H217">
        <v>-1.5625E-2</v>
      </c>
      <c r="I217">
        <f t="shared" si="58"/>
        <v>0.89524655489191129</v>
      </c>
      <c r="J217" t="s">
        <v>3</v>
      </c>
      <c r="K217">
        <v>215</v>
      </c>
      <c r="L217">
        <v>605.71289100000001</v>
      </c>
      <c r="M217">
        <v>-317.19970699999999</v>
      </c>
      <c r="N217">
        <v>3702.2705080000001</v>
      </c>
      <c r="O217" t="s">
        <v>3</v>
      </c>
      <c r="P217">
        <v>215</v>
      </c>
      <c r="W217" t="s">
        <v>3</v>
      </c>
      <c r="X217">
        <v>215</v>
      </c>
      <c r="Y217">
        <v>139.02673300000001</v>
      </c>
      <c r="Z217">
        <f t="shared" si="59"/>
        <v>-139.02673300000001</v>
      </c>
      <c r="AB217" t="s">
        <v>3</v>
      </c>
      <c r="AC217">
        <v>215</v>
      </c>
      <c r="AD217">
        <v>939.60095200000001</v>
      </c>
      <c r="AE217">
        <v>800.573486</v>
      </c>
      <c r="AF217">
        <f t="shared" si="55"/>
        <v>-800.573486</v>
      </c>
      <c r="AG217">
        <v>139.027466</v>
      </c>
      <c r="AN217">
        <v>0.10833333333333334</v>
      </c>
      <c r="AO217">
        <v>215</v>
      </c>
      <c r="AP217">
        <v>-1.0189049999999999</v>
      </c>
      <c r="AR217">
        <v>-1.136836</v>
      </c>
      <c r="AS217">
        <f t="shared" si="74"/>
        <v>0.57242599861977872</v>
      </c>
      <c r="AU217">
        <f t="shared" si="79"/>
        <v>0.65993722219336448</v>
      </c>
      <c r="AZ217">
        <v>0.10833333333333334</v>
      </c>
      <c r="BA217">
        <v>212</v>
      </c>
      <c r="BB217">
        <v>-109.797607</v>
      </c>
      <c r="BC217">
        <f t="shared" si="72"/>
        <v>-491.91455100000002</v>
      </c>
      <c r="BD217">
        <v>382.11694299999999</v>
      </c>
      <c r="BE217">
        <v>491.91455100000002</v>
      </c>
      <c r="BF217">
        <f t="shared" si="75"/>
        <v>-0.18269152579034942</v>
      </c>
      <c r="BG217">
        <f t="shared" si="76"/>
        <v>-0.81849342928452584</v>
      </c>
      <c r="BH217">
        <f t="shared" si="77"/>
        <v>0.63580190183028285</v>
      </c>
      <c r="BI217">
        <f t="shared" si="78"/>
        <v>0.81849342928452584</v>
      </c>
      <c r="BJ217" t="s">
        <v>3</v>
      </c>
      <c r="BK217">
        <v>215</v>
      </c>
      <c r="BL217">
        <v>0</v>
      </c>
      <c r="BM217">
        <v>0</v>
      </c>
      <c r="BN217">
        <v>0</v>
      </c>
      <c r="BO217">
        <v>0</v>
      </c>
      <c r="BP217">
        <v>-224.626419</v>
      </c>
      <c r="BQ217">
        <v>-808.61444100000006</v>
      </c>
      <c r="BR217">
        <v>355.10635400000001</v>
      </c>
      <c r="BS217">
        <v>1160.9376219999999</v>
      </c>
      <c r="BT217">
        <f t="shared" si="60"/>
        <v>1.7916666666666667</v>
      </c>
      <c r="BU217">
        <f t="shared" si="61"/>
        <v>0</v>
      </c>
      <c r="BV217">
        <f t="shared" si="62"/>
        <v>0</v>
      </c>
      <c r="BW217">
        <f t="shared" si="63"/>
        <v>0</v>
      </c>
      <c r="BX217">
        <f t="shared" si="64"/>
        <v>0</v>
      </c>
      <c r="BY217">
        <f t="shared" si="65"/>
        <v>0.36703663235294115</v>
      </c>
      <c r="BZ217">
        <f t="shared" si="66"/>
        <v>-1.3212654264705883</v>
      </c>
      <c r="CA217">
        <f t="shared" si="67"/>
        <v>-0.58023914052287584</v>
      </c>
      <c r="CB217">
        <f t="shared" si="68"/>
        <v>1.8969568986928103</v>
      </c>
      <c r="CE217">
        <v>0.13333333333333333</v>
      </c>
      <c r="CF217">
        <v>215</v>
      </c>
      <c r="CG217">
        <f t="shared" si="69"/>
        <v>8.4965440000000001</v>
      </c>
      <c r="CH217">
        <v>98.496544</v>
      </c>
      <c r="CI217">
        <v>-91.652893000000006</v>
      </c>
      <c r="CJ217">
        <v>-5.5157480000000003</v>
      </c>
      <c r="CL217" t="s">
        <v>3</v>
      </c>
      <c r="CM217">
        <v>215</v>
      </c>
      <c r="CN217">
        <v>0.13333333333333333</v>
      </c>
      <c r="CO217">
        <f t="shared" si="70"/>
        <v>0</v>
      </c>
      <c r="CP217">
        <f t="shared" si="71"/>
        <v>1.5861162173202614</v>
      </c>
      <c r="CR217">
        <v>970.703125</v>
      </c>
      <c r="CV217" t="s">
        <v>3</v>
      </c>
      <c r="CW217">
        <v>215</v>
      </c>
      <c r="CX217">
        <v>0.13333333333333333</v>
      </c>
      <c r="CY217">
        <v>1.6224449999999999</v>
      </c>
      <c r="CZ217">
        <v>0.10699500000000001</v>
      </c>
      <c r="DA217">
        <v>0.26108999999999999</v>
      </c>
      <c r="DB217" t="s">
        <v>3</v>
      </c>
      <c r="DC217">
        <v>215</v>
      </c>
      <c r="DD217">
        <v>-1.0189049999999999</v>
      </c>
      <c r="DE217">
        <v>0.209978</v>
      </c>
      <c r="DF217">
        <v>1.2779739999999999</v>
      </c>
    </row>
    <row r="218" spans="2:110">
      <c r="B218">
        <v>14</v>
      </c>
      <c r="C218">
        <f t="shared" si="73"/>
        <v>0.11666666666666667</v>
      </c>
      <c r="D218">
        <v>-59.044922</v>
      </c>
      <c r="E218">
        <f t="shared" si="56"/>
        <v>9.8902716917922948E-2</v>
      </c>
      <c r="F218">
        <v>0.22677600000000001</v>
      </c>
      <c r="G218">
        <f t="shared" si="57"/>
        <v>-12.993307694858757</v>
      </c>
      <c r="H218">
        <v>-8.8210000000000007E-3</v>
      </c>
      <c r="I218">
        <f t="shared" si="58"/>
        <v>0.50540607108489921</v>
      </c>
      <c r="J218" t="s">
        <v>3</v>
      </c>
      <c r="K218">
        <v>216</v>
      </c>
      <c r="L218">
        <v>693.60351600000001</v>
      </c>
      <c r="M218">
        <v>-341.61376999999999</v>
      </c>
      <c r="N218">
        <v>4151.4892579999996</v>
      </c>
      <c r="O218" t="s">
        <v>3</v>
      </c>
      <c r="P218">
        <v>216</v>
      </c>
      <c r="W218" t="s">
        <v>3</v>
      </c>
      <c r="X218">
        <v>216</v>
      </c>
      <c r="Y218">
        <v>59.044922</v>
      </c>
      <c r="Z218">
        <f t="shared" si="59"/>
        <v>-59.044922</v>
      </c>
      <c r="AB218" t="s">
        <v>3</v>
      </c>
      <c r="AC218">
        <v>216</v>
      </c>
      <c r="AD218">
        <v>1053.0458980000001</v>
      </c>
      <c r="AE218">
        <v>993.99804700000004</v>
      </c>
      <c r="AF218">
        <f t="shared" si="55"/>
        <v>-993.99804700000004</v>
      </c>
      <c r="AG218">
        <v>59.047851999999999</v>
      </c>
      <c r="AN218">
        <v>0.11666666666666667</v>
      </c>
      <c r="AO218">
        <v>216</v>
      </c>
      <c r="AP218">
        <v>-1.007096</v>
      </c>
      <c r="AR218">
        <v>-1.171109</v>
      </c>
      <c r="AS218">
        <f t="shared" si="74"/>
        <v>0.56366307759663403</v>
      </c>
      <c r="AU218">
        <f t="shared" si="79"/>
        <v>0.68536965442524167</v>
      </c>
      <c r="AZ218">
        <v>0.11666666666666667</v>
      </c>
      <c r="BA218">
        <v>213</v>
      </c>
      <c r="BB218">
        <v>36.078063999999998</v>
      </c>
      <c r="BC218">
        <f t="shared" si="72"/>
        <v>-393.56350700000002</v>
      </c>
      <c r="BD218">
        <v>429.641571</v>
      </c>
      <c r="BE218">
        <v>393.56350700000002</v>
      </c>
      <c r="BF218">
        <f t="shared" si="75"/>
        <v>6.0030056572379364E-2</v>
      </c>
      <c r="BG218">
        <f t="shared" si="76"/>
        <v>-0.65484776539101497</v>
      </c>
      <c r="BH218">
        <f t="shared" si="77"/>
        <v>0.71487782196339433</v>
      </c>
      <c r="BI218">
        <f t="shared" si="78"/>
        <v>0.65484776539101497</v>
      </c>
      <c r="BJ218" t="s">
        <v>3</v>
      </c>
      <c r="BK218">
        <v>216</v>
      </c>
      <c r="BL218">
        <v>0</v>
      </c>
      <c r="BM218">
        <v>0</v>
      </c>
      <c r="BN218">
        <v>0</v>
      </c>
      <c r="BO218">
        <v>0</v>
      </c>
      <c r="BP218">
        <v>-203.155472</v>
      </c>
      <c r="BQ218">
        <v>-870.94964600000003</v>
      </c>
      <c r="BR218">
        <v>318.90728799999999</v>
      </c>
      <c r="BS218">
        <v>1460.863159</v>
      </c>
      <c r="BT218">
        <f t="shared" si="60"/>
        <v>1.8</v>
      </c>
      <c r="BU218">
        <f t="shared" si="61"/>
        <v>0</v>
      </c>
      <c r="BV218">
        <f t="shared" si="62"/>
        <v>0</v>
      </c>
      <c r="BW218">
        <f t="shared" si="63"/>
        <v>0</v>
      </c>
      <c r="BX218">
        <f t="shared" si="64"/>
        <v>0</v>
      </c>
      <c r="BY218">
        <f t="shared" si="65"/>
        <v>0.33195338562091503</v>
      </c>
      <c r="BZ218">
        <f t="shared" si="66"/>
        <v>-1.4231203366013072</v>
      </c>
      <c r="CA218">
        <f t="shared" si="67"/>
        <v>-0.52109033986928099</v>
      </c>
      <c r="CB218">
        <f t="shared" si="68"/>
        <v>2.3870313055555554</v>
      </c>
      <c r="CE218">
        <v>0.14166666666666666</v>
      </c>
      <c r="CF218">
        <v>216</v>
      </c>
      <c r="CG218">
        <f t="shared" si="69"/>
        <v>8.4066470000000066</v>
      </c>
      <c r="CH218">
        <v>98.406647000000007</v>
      </c>
      <c r="CI218">
        <v>-91.446014000000005</v>
      </c>
      <c r="CJ218">
        <v>-5.5939959999999997</v>
      </c>
      <c r="CL218" t="s">
        <v>3</v>
      </c>
      <c r="CM218">
        <v>216</v>
      </c>
      <c r="CN218">
        <v>0.14166666666666666</v>
      </c>
      <c r="CO218">
        <f t="shared" si="70"/>
        <v>0</v>
      </c>
      <c r="CP218">
        <f t="shared" si="71"/>
        <v>1.8095128676470589</v>
      </c>
      <c r="CR218">
        <v>1107.421875</v>
      </c>
      <c r="CV218" t="s">
        <v>3</v>
      </c>
      <c r="CW218">
        <v>216</v>
      </c>
      <c r="CX218">
        <v>0.14166666666666666</v>
      </c>
      <c r="CY218">
        <v>1.6167560000000001</v>
      </c>
      <c r="CZ218">
        <v>0.11890100000000001</v>
      </c>
      <c r="DA218">
        <v>0.26097999999999999</v>
      </c>
      <c r="DB218" t="s">
        <v>3</v>
      </c>
      <c r="DC218">
        <v>216</v>
      </c>
      <c r="DD218">
        <v>-1.007096</v>
      </c>
      <c r="DE218">
        <v>0.21069599999999999</v>
      </c>
      <c r="DF218">
        <v>1.2713369999999999</v>
      </c>
    </row>
    <row r="219" spans="2:110">
      <c r="B219">
        <v>15</v>
      </c>
      <c r="C219">
        <f t="shared" si="73"/>
        <v>0.125</v>
      </c>
      <c r="D219">
        <v>7.975098</v>
      </c>
      <c r="E219">
        <f t="shared" si="56"/>
        <v>-1.3358623115577889E-2</v>
      </c>
      <c r="F219">
        <v>0.22139700000000001</v>
      </c>
      <c r="G219">
        <f t="shared" si="57"/>
        <v>-12.685113696857888</v>
      </c>
      <c r="H219">
        <v>-1.8779999999999999E-3</v>
      </c>
      <c r="I219">
        <f t="shared" si="58"/>
        <v>0.10760147392556861</v>
      </c>
      <c r="J219" t="s">
        <v>3</v>
      </c>
      <c r="K219">
        <v>217</v>
      </c>
      <c r="L219">
        <v>737.54882799999996</v>
      </c>
      <c r="M219">
        <v>-370.91064499999999</v>
      </c>
      <c r="N219">
        <v>4542.1142579999996</v>
      </c>
      <c r="O219" t="s">
        <v>3</v>
      </c>
      <c r="P219">
        <v>217</v>
      </c>
      <c r="W219" t="s">
        <v>3</v>
      </c>
      <c r="X219">
        <v>217</v>
      </c>
      <c r="Y219">
        <v>-7.975098</v>
      </c>
      <c r="Z219">
        <f t="shared" si="59"/>
        <v>7.975098</v>
      </c>
      <c r="AB219" t="s">
        <v>3</v>
      </c>
      <c r="AC219">
        <v>217</v>
      </c>
      <c r="AD219">
        <v>1104.8666989999999</v>
      </c>
      <c r="AE219">
        <v>1112.8422849999999</v>
      </c>
      <c r="AF219">
        <f t="shared" si="55"/>
        <v>-1112.8422849999999</v>
      </c>
      <c r="AG219">
        <v>-7.9755859999999998</v>
      </c>
      <c r="AN219">
        <v>0.125</v>
      </c>
      <c r="AO219">
        <v>217</v>
      </c>
      <c r="AP219">
        <v>-0.99526999999999999</v>
      </c>
      <c r="AR219">
        <v>-1.1496189999999999</v>
      </c>
      <c r="AS219">
        <f t="shared" si="74"/>
        <v>0.55488754164780607</v>
      </c>
      <c r="AU219">
        <f t="shared" si="79"/>
        <v>0.669422904252714</v>
      </c>
      <c r="AZ219">
        <v>0.125</v>
      </c>
      <c r="BA219">
        <v>214</v>
      </c>
      <c r="BB219">
        <v>359.83904999999999</v>
      </c>
      <c r="BC219">
        <f t="shared" si="72"/>
        <v>297.54980499999999</v>
      </c>
      <c r="BD219">
        <v>62.289245999999999</v>
      </c>
      <c r="BE219">
        <v>-297.54980499999999</v>
      </c>
      <c r="BF219">
        <f t="shared" si="75"/>
        <v>0.59873386023294506</v>
      </c>
      <c r="BG219">
        <f t="shared" si="76"/>
        <v>0.49509118968386023</v>
      </c>
      <c r="BH219">
        <f t="shared" si="77"/>
        <v>0.10364267221297836</v>
      </c>
      <c r="BI219">
        <f t="shared" si="78"/>
        <v>-0.49509118968386023</v>
      </c>
      <c r="BJ219" t="s">
        <v>3</v>
      </c>
      <c r="BK219">
        <v>217</v>
      </c>
      <c r="BL219">
        <v>0</v>
      </c>
      <c r="BM219">
        <v>0</v>
      </c>
      <c r="BN219">
        <v>0</v>
      </c>
      <c r="BO219">
        <v>0</v>
      </c>
      <c r="BP219">
        <v>129.99169900000001</v>
      </c>
      <c r="BQ219">
        <v>-1066.009888</v>
      </c>
      <c r="BR219">
        <v>219.783691</v>
      </c>
      <c r="BS219">
        <v>1733.1020510000001</v>
      </c>
      <c r="BT219">
        <f t="shared" si="60"/>
        <v>1.8083333333333333</v>
      </c>
      <c r="BU219">
        <f t="shared" si="61"/>
        <v>0</v>
      </c>
      <c r="BV219">
        <f t="shared" si="62"/>
        <v>0</v>
      </c>
      <c r="BW219">
        <f t="shared" si="63"/>
        <v>0</v>
      </c>
      <c r="BX219">
        <f t="shared" si="64"/>
        <v>0</v>
      </c>
      <c r="BY219">
        <f t="shared" si="65"/>
        <v>-0.2124047369281046</v>
      </c>
      <c r="BZ219">
        <f t="shared" si="66"/>
        <v>-1.7418462222222224</v>
      </c>
      <c r="CA219">
        <f t="shared" si="67"/>
        <v>-0.35912367810457518</v>
      </c>
      <c r="CB219">
        <f t="shared" si="68"/>
        <v>2.8318660964052289</v>
      </c>
      <c r="CE219">
        <v>0.15</v>
      </c>
      <c r="CF219">
        <v>217</v>
      </c>
      <c r="CG219">
        <f t="shared" si="69"/>
        <v>8.322936999999996</v>
      </c>
      <c r="CH219">
        <v>98.322936999999996</v>
      </c>
      <c r="CI219">
        <v>-91.231444999999994</v>
      </c>
      <c r="CJ219">
        <v>-5.6777110000000004</v>
      </c>
      <c r="CL219" t="s">
        <v>3</v>
      </c>
      <c r="CM219">
        <v>217</v>
      </c>
      <c r="CN219">
        <v>0.15</v>
      </c>
      <c r="CO219">
        <f t="shared" si="70"/>
        <v>0</v>
      </c>
      <c r="CP219">
        <f t="shared" si="71"/>
        <v>2.3680044934640523</v>
      </c>
      <c r="CR219">
        <v>1449.21875</v>
      </c>
      <c r="CV219" t="s">
        <v>3</v>
      </c>
      <c r="CW219">
        <v>217</v>
      </c>
      <c r="CX219">
        <v>0.15</v>
      </c>
      <c r="CY219">
        <v>1.6106279999999999</v>
      </c>
      <c r="CZ219">
        <v>0.13081000000000001</v>
      </c>
      <c r="DA219">
        <v>0.26105600000000001</v>
      </c>
      <c r="DB219" t="s">
        <v>3</v>
      </c>
      <c r="DC219">
        <v>217</v>
      </c>
      <c r="DD219">
        <v>-0.99526999999999999</v>
      </c>
      <c r="DE219">
        <v>0.21140300000000001</v>
      </c>
      <c r="DF219">
        <v>1.2645439999999999</v>
      </c>
    </row>
    <row r="220" spans="2:110">
      <c r="B220">
        <v>16</v>
      </c>
      <c r="C220">
        <f t="shared" si="73"/>
        <v>0.13333333333333333</v>
      </c>
      <c r="D220">
        <v>15.030272999999999</v>
      </c>
      <c r="E220">
        <f t="shared" si="56"/>
        <v>-2.5176336683417084E-2</v>
      </c>
      <c r="F220">
        <v>0.21593799999999999</v>
      </c>
      <c r="G220">
        <f t="shared" si="57"/>
        <v>-12.37233603649597</v>
      </c>
      <c r="H220">
        <v>5.215E-3</v>
      </c>
      <c r="I220">
        <f t="shared" si="58"/>
        <v>-0.29879749016072432</v>
      </c>
      <c r="J220" t="s">
        <v>3</v>
      </c>
      <c r="K220">
        <v>218</v>
      </c>
      <c r="L220">
        <v>815.67382799999996</v>
      </c>
      <c r="M220">
        <v>-356.26220699999999</v>
      </c>
      <c r="N220">
        <v>4893.6767579999996</v>
      </c>
      <c r="O220" t="s">
        <v>3</v>
      </c>
      <c r="P220">
        <v>218</v>
      </c>
      <c r="W220" t="s">
        <v>3</v>
      </c>
      <c r="X220">
        <v>218</v>
      </c>
      <c r="Y220">
        <v>-15.030272999999999</v>
      </c>
      <c r="Z220">
        <f t="shared" si="59"/>
        <v>15.030272999999999</v>
      </c>
      <c r="AB220" t="s">
        <v>3</v>
      </c>
      <c r="AC220">
        <v>218</v>
      </c>
      <c r="AD220">
        <v>1205.4331050000001</v>
      </c>
      <c r="AE220">
        <v>1220.4643550000001</v>
      </c>
      <c r="AF220">
        <f t="shared" si="55"/>
        <v>-1220.4643550000001</v>
      </c>
      <c r="AG220">
        <v>-15.03125</v>
      </c>
      <c r="AN220">
        <v>0.13333333333333333</v>
      </c>
      <c r="AO220">
        <v>218</v>
      </c>
      <c r="AP220">
        <v>-0.98344299999999996</v>
      </c>
      <c r="AR220">
        <v>-1.0568569999999999</v>
      </c>
      <c r="AS220">
        <f t="shared" si="74"/>
        <v>0.54611126364452622</v>
      </c>
      <c r="AU220">
        <f t="shared" si="79"/>
        <v>0.60058844918040077</v>
      </c>
      <c r="AZ220">
        <v>0.13333333333333333</v>
      </c>
      <c r="BA220">
        <v>215</v>
      </c>
      <c r="BB220">
        <v>221.84324599999999</v>
      </c>
      <c r="BC220">
        <f t="shared" si="72"/>
        <v>-130.47993500000001</v>
      </c>
      <c r="BD220">
        <v>352.32318099999998</v>
      </c>
      <c r="BE220">
        <v>130.47993500000001</v>
      </c>
      <c r="BF220">
        <f t="shared" si="75"/>
        <v>0.36912353743760401</v>
      </c>
      <c r="BG220">
        <f t="shared" si="76"/>
        <v>-0.21710471713810317</v>
      </c>
      <c r="BH220">
        <f t="shared" si="77"/>
        <v>0.58622825457570715</v>
      </c>
      <c r="BI220">
        <f t="shared" si="78"/>
        <v>0.21710471713810317</v>
      </c>
      <c r="BJ220" t="s">
        <v>3</v>
      </c>
      <c r="BK220">
        <v>218</v>
      </c>
      <c r="BL220">
        <v>0</v>
      </c>
      <c r="BM220">
        <v>0</v>
      </c>
      <c r="BN220">
        <v>0</v>
      </c>
      <c r="BO220">
        <v>0</v>
      </c>
      <c r="BP220">
        <v>-200.28680399999999</v>
      </c>
      <c r="BQ220">
        <v>-1598.564087</v>
      </c>
      <c r="BR220">
        <v>213.81201200000001</v>
      </c>
      <c r="BS220">
        <v>1993.5133060000001</v>
      </c>
      <c r="BT220">
        <f t="shared" si="60"/>
        <v>1.8166666666666667</v>
      </c>
      <c r="BU220">
        <f t="shared" si="61"/>
        <v>0</v>
      </c>
      <c r="BV220">
        <f t="shared" si="62"/>
        <v>0</v>
      </c>
      <c r="BW220">
        <f t="shared" si="63"/>
        <v>0</v>
      </c>
      <c r="BX220">
        <f t="shared" si="64"/>
        <v>0</v>
      </c>
      <c r="BY220">
        <f t="shared" si="65"/>
        <v>0.32726601960784313</v>
      </c>
      <c r="BZ220">
        <f t="shared" si="66"/>
        <v>-2.6120328218954247</v>
      </c>
      <c r="CA220">
        <f t="shared" si="67"/>
        <v>-0.34936603267973859</v>
      </c>
      <c r="CB220">
        <f t="shared" si="68"/>
        <v>3.2573746830065362</v>
      </c>
      <c r="CE220">
        <v>0.15833333333333333</v>
      </c>
      <c r="CF220">
        <v>218</v>
      </c>
      <c r="CG220">
        <f t="shared" si="69"/>
        <v>8.2459719999999948</v>
      </c>
      <c r="CH220">
        <v>98.245971999999995</v>
      </c>
      <c r="CI220">
        <v>-91.008697999999995</v>
      </c>
      <c r="CJ220">
        <v>-5.7649239999999997</v>
      </c>
      <c r="CL220" t="s">
        <v>3</v>
      </c>
      <c r="CM220">
        <v>218</v>
      </c>
      <c r="CN220">
        <v>0.15833333333333333</v>
      </c>
      <c r="CO220">
        <f t="shared" si="70"/>
        <v>0</v>
      </c>
      <c r="CP220">
        <f t="shared" si="71"/>
        <v>3.5328584558823528</v>
      </c>
      <c r="CR220">
        <v>2162.109375</v>
      </c>
      <c r="CV220" t="s">
        <v>3</v>
      </c>
      <c r="CW220">
        <v>218</v>
      </c>
      <c r="CX220">
        <v>0.15833333333333333</v>
      </c>
      <c r="CY220">
        <v>1.604109</v>
      </c>
      <c r="CZ220">
        <v>0.14272499999999999</v>
      </c>
      <c r="DA220">
        <v>0.26133600000000001</v>
      </c>
      <c r="DB220" t="s">
        <v>3</v>
      </c>
      <c r="DC220">
        <v>218</v>
      </c>
      <c r="DD220">
        <v>-0.98344299999999996</v>
      </c>
      <c r="DE220">
        <v>0.212086</v>
      </c>
      <c r="DF220">
        <v>1.2576780000000001</v>
      </c>
    </row>
    <row r="221" spans="2:110">
      <c r="B221">
        <v>17</v>
      </c>
      <c r="C221">
        <f t="shared" si="73"/>
        <v>0.14166666666666666</v>
      </c>
      <c r="D221">
        <v>39.657226999999999</v>
      </c>
      <c r="E221">
        <f t="shared" si="56"/>
        <v>-6.6427515912897819E-2</v>
      </c>
      <c r="F221">
        <v>0.21040300000000001</v>
      </c>
      <c r="G221">
        <f t="shared" si="57"/>
        <v>-12.05520389689106</v>
      </c>
      <c r="H221">
        <v>1.2498E-2</v>
      </c>
      <c r="I221">
        <f t="shared" si="58"/>
        <v>-0.71608265235450286</v>
      </c>
      <c r="J221" t="s">
        <v>3</v>
      </c>
      <c r="K221">
        <v>219</v>
      </c>
      <c r="L221">
        <v>864.50195299999996</v>
      </c>
      <c r="M221">
        <v>-351.37939499999999</v>
      </c>
      <c r="N221">
        <v>5196.4111329999996</v>
      </c>
      <c r="O221" t="s">
        <v>3</v>
      </c>
      <c r="P221">
        <v>219</v>
      </c>
      <c r="W221" t="s">
        <v>3</v>
      </c>
      <c r="X221">
        <v>219</v>
      </c>
      <c r="Y221">
        <v>-39.657226999999999</v>
      </c>
      <c r="Z221">
        <f t="shared" si="59"/>
        <v>39.657226999999999</v>
      </c>
      <c r="AB221" t="s">
        <v>3</v>
      </c>
      <c r="AC221">
        <v>219</v>
      </c>
      <c r="AD221">
        <v>1251.1092530000001</v>
      </c>
      <c r="AE221">
        <v>1290.7661129999999</v>
      </c>
      <c r="AF221">
        <f t="shared" si="55"/>
        <v>-1290.7661129999999</v>
      </c>
      <c r="AG221">
        <v>-39.656860000000002</v>
      </c>
      <c r="AN221">
        <v>0.14166666666666666</v>
      </c>
      <c r="AO221">
        <v>219</v>
      </c>
      <c r="AP221">
        <v>-0.97163600000000006</v>
      </c>
      <c r="AR221">
        <v>-1.021226</v>
      </c>
      <c r="AS221">
        <f t="shared" si="74"/>
        <v>0.53734982673028553</v>
      </c>
      <c r="AU221">
        <f t="shared" si="79"/>
        <v>0.57414830700276787</v>
      </c>
      <c r="AZ221">
        <v>0.14166666666666666</v>
      </c>
      <c r="BA221">
        <v>216</v>
      </c>
      <c r="BB221">
        <v>474.16168199999998</v>
      </c>
      <c r="BC221">
        <f t="shared" si="72"/>
        <v>-115.75181600000001</v>
      </c>
      <c r="BD221">
        <v>589.91351299999997</v>
      </c>
      <c r="BE221">
        <v>115.75181600000001</v>
      </c>
      <c r="BF221">
        <f t="shared" si="75"/>
        <v>0.78895454575707147</v>
      </c>
      <c r="BG221">
        <f t="shared" si="76"/>
        <v>-0.19259869550748754</v>
      </c>
      <c r="BH221">
        <f t="shared" si="77"/>
        <v>0.98155326622296168</v>
      </c>
      <c r="BI221">
        <f t="shared" si="78"/>
        <v>0.19259869550748754</v>
      </c>
      <c r="BJ221" t="s">
        <v>3</v>
      </c>
      <c r="BK221">
        <v>219</v>
      </c>
      <c r="BL221">
        <v>0</v>
      </c>
      <c r="BM221">
        <v>0</v>
      </c>
      <c r="BN221">
        <v>0</v>
      </c>
      <c r="BO221">
        <v>0</v>
      </c>
      <c r="BP221">
        <v>-459.76452599999999</v>
      </c>
      <c r="BQ221">
        <v>-1928.7360839999999</v>
      </c>
      <c r="BR221">
        <v>232.631271</v>
      </c>
      <c r="BS221">
        <v>2234.5842290000001</v>
      </c>
      <c r="BT221">
        <f t="shared" si="60"/>
        <v>1.825</v>
      </c>
      <c r="BU221">
        <f t="shared" si="61"/>
        <v>0</v>
      </c>
      <c r="BV221">
        <f t="shared" si="62"/>
        <v>0</v>
      </c>
      <c r="BW221">
        <f t="shared" si="63"/>
        <v>0</v>
      </c>
      <c r="BX221">
        <f t="shared" si="64"/>
        <v>0</v>
      </c>
      <c r="BY221">
        <f t="shared" si="65"/>
        <v>0.75124922549019602</v>
      </c>
      <c r="BZ221">
        <f t="shared" si="66"/>
        <v>-3.1515295490196076</v>
      </c>
      <c r="CA221">
        <f t="shared" si="67"/>
        <v>-0.38011645588235293</v>
      </c>
      <c r="CB221">
        <f t="shared" si="68"/>
        <v>3.6512814199346404</v>
      </c>
      <c r="CE221">
        <v>0.16666666666666666</v>
      </c>
      <c r="CF221">
        <v>219</v>
      </c>
      <c r="CG221">
        <f t="shared" si="69"/>
        <v>8.1758190000000042</v>
      </c>
      <c r="CH221">
        <v>98.175819000000004</v>
      </c>
      <c r="CI221">
        <v>-90.778839000000005</v>
      </c>
      <c r="CJ221">
        <v>-5.8526899999999999</v>
      </c>
      <c r="CL221" t="s">
        <v>3</v>
      </c>
      <c r="CM221">
        <v>219</v>
      </c>
      <c r="CN221">
        <v>0.16666666666666666</v>
      </c>
      <c r="CO221">
        <f t="shared" si="70"/>
        <v>0</v>
      </c>
      <c r="CP221">
        <f t="shared" si="71"/>
        <v>4.2828329248366011</v>
      </c>
      <c r="CR221">
        <v>2621.09375</v>
      </c>
      <c r="CV221" t="s">
        <v>3</v>
      </c>
      <c r="CW221">
        <v>219</v>
      </c>
      <c r="CX221">
        <v>0.16666666666666666</v>
      </c>
      <c r="CY221">
        <v>1.5972649999999999</v>
      </c>
      <c r="CZ221">
        <v>0.15465000000000001</v>
      </c>
      <c r="DA221">
        <v>0.26180199999999998</v>
      </c>
      <c r="DB221" t="s">
        <v>3</v>
      </c>
      <c r="DC221">
        <v>219</v>
      </c>
      <c r="DD221">
        <v>-0.97163600000000006</v>
      </c>
      <c r="DE221">
        <v>0.212731</v>
      </c>
      <c r="DF221">
        <v>1.2508170000000001</v>
      </c>
    </row>
    <row r="222" spans="2:110">
      <c r="B222">
        <v>18</v>
      </c>
      <c r="C222">
        <f t="shared" si="73"/>
        <v>0.15</v>
      </c>
      <c r="D222">
        <v>83.434325999999999</v>
      </c>
      <c r="E222">
        <f t="shared" si="56"/>
        <v>-0.13975598994974875</v>
      </c>
      <c r="F222">
        <v>0.20478199999999999</v>
      </c>
      <c r="G222">
        <f t="shared" si="57"/>
        <v>-11.733144320248025</v>
      </c>
      <c r="H222">
        <v>2.0039999999999999E-2</v>
      </c>
      <c r="I222">
        <f t="shared" si="58"/>
        <v>-1.1482074214421696</v>
      </c>
      <c r="J222" t="s">
        <v>3</v>
      </c>
      <c r="K222">
        <v>220</v>
      </c>
      <c r="L222">
        <v>874.26757799999996</v>
      </c>
      <c r="M222">
        <v>-356.26220699999999</v>
      </c>
      <c r="N222">
        <v>5460.0830079999996</v>
      </c>
      <c r="O222" t="s">
        <v>3</v>
      </c>
      <c r="P222">
        <v>220</v>
      </c>
      <c r="W222" t="s">
        <v>3</v>
      </c>
      <c r="X222">
        <v>220</v>
      </c>
      <c r="Y222">
        <v>-83.434325999999999</v>
      </c>
      <c r="Z222">
        <f t="shared" si="59"/>
        <v>83.434325999999999</v>
      </c>
      <c r="AB222" t="s">
        <v>3</v>
      </c>
      <c r="AC222">
        <v>220</v>
      </c>
      <c r="AD222">
        <v>1248.405029</v>
      </c>
      <c r="AE222">
        <v>1331.8366699999999</v>
      </c>
      <c r="AF222">
        <f t="shared" si="55"/>
        <v>-1331.8366699999999</v>
      </c>
      <c r="AG222">
        <v>-83.431640999999999</v>
      </c>
      <c r="AN222">
        <v>0.15</v>
      </c>
      <c r="AO222">
        <v>220</v>
      </c>
      <c r="AP222">
        <v>-0.95987100000000003</v>
      </c>
      <c r="AR222">
        <v>-1.018238</v>
      </c>
      <c r="AS222">
        <f t="shared" si="74"/>
        <v>0.52861955610302691</v>
      </c>
      <c r="AU222">
        <f t="shared" si="79"/>
        <v>0.57193104830032426</v>
      </c>
      <c r="AZ222">
        <v>0.15</v>
      </c>
      <c r="BA222">
        <v>217</v>
      </c>
      <c r="BB222">
        <v>317.31677200000001</v>
      </c>
      <c r="BC222">
        <f t="shared" si="72"/>
        <v>-349.77539100000001</v>
      </c>
      <c r="BD222">
        <v>667.09216300000003</v>
      </c>
      <c r="BE222">
        <v>349.77539100000001</v>
      </c>
      <c r="BF222">
        <f t="shared" si="75"/>
        <v>0.52798131780366064</v>
      </c>
      <c r="BG222">
        <f t="shared" si="76"/>
        <v>-0.58198900332778702</v>
      </c>
      <c r="BH222">
        <f t="shared" si="77"/>
        <v>1.1099703211314476</v>
      </c>
      <c r="BI222">
        <f t="shared" si="78"/>
        <v>0.58198900332778702</v>
      </c>
      <c r="BJ222" t="s">
        <v>3</v>
      </c>
      <c r="BK222">
        <v>220</v>
      </c>
      <c r="BL222">
        <v>0</v>
      </c>
      <c r="BM222">
        <v>0</v>
      </c>
      <c r="BN222">
        <v>0</v>
      </c>
      <c r="BO222">
        <v>0</v>
      </c>
      <c r="BP222">
        <v>-476.41824300000002</v>
      </c>
      <c r="BQ222">
        <v>-2069.975586</v>
      </c>
      <c r="BR222">
        <v>234.75181599999999</v>
      </c>
      <c r="BS222">
        <v>2460.8952640000002</v>
      </c>
      <c r="BT222">
        <f t="shared" si="60"/>
        <v>1.8333333333333333</v>
      </c>
      <c r="BU222">
        <f t="shared" si="61"/>
        <v>0</v>
      </c>
      <c r="BV222">
        <f t="shared" si="62"/>
        <v>0</v>
      </c>
      <c r="BW222">
        <f t="shared" si="63"/>
        <v>0</v>
      </c>
      <c r="BX222">
        <f t="shared" si="64"/>
        <v>0</v>
      </c>
      <c r="BY222">
        <f t="shared" si="65"/>
        <v>0.77846118137254905</v>
      </c>
      <c r="BZ222">
        <f t="shared" si="66"/>
        <v>-3.3823130490196078</v>
      </c>
      <c r="CA222">
        <f t="shared" si="67"/>
        <v>-0.38358139869281044</v>
      </c>
      <c r="CB222">
        <f t="shared" si="68"/>
        <v>4.0210706928104578</v>
      </c>
      <c r="CE222">
        <v>0.17499999999999999</v>
      </c>
      <c r="CF222">
        <v>220</v>
      </c>
      <c r="CG222">
        <f t="shared" si="69"/>
        <v>8.112244000000004</v>
      </c>
      <c r="CH222">
        <v>98.112244000000004</v>
      </c>
      <c r="CI222">
        <v>-90.544983000000002</v>
      </c>
      <c r="CJ222">
        <v>-5.9373329999999997</v>
      </c>
      <c r="CL222" t="s">
        <v>3</v>
      </c>
      <c r="CM222">
        <v>220</v>
      </c>
      <c r="CN222">
        <v>0.17499999999999999</v>
      </c>
      <c r="CO222">
        <f t="shared" si="70"/>
        <v>0</v>
      </c>
      <c r="CP222">
        <f t="shared" si="71"/>
        <v>4.6977124183006538</v>
      </c>
      <c r="CR222">
        <v>2875</v>
      </c>
      <c r="CV222" t="s">
        <v>3</v>
      </c>
      <c r="CW222">
        <v>220</v>
      </c>
      <c r="CX222">
        <v>0.17499999999999999</v>
      </c>
      <c r="CY222">
        <v>1.590182</v>
      </c>
      <c r="CZ222">
        <v>0.16658800000000001</v>
      </c>
      <c r="DA222">
        <v>0.26240000000000002</v>
      </c>
      <c r="DB222" t="s">
        <v>3</v>
      </c>
      <c r="DC222">
        <v>220</v>
      </c>
      <c r="DD222">
        <v>-0.95987100000000003</v>
      </c>
      <c r="DE222">
        <v>0.21332000000000001</v>
      </c>
      <c r="DF222">
        <v>1.2440359999999999</v>
      </c>
    </row>
    <row r="223" spans="2:110">
      <c r="B223">
        <v>19</v>
      </c>
      <c r="C223">
        <f t="shared" si="73"/>
        <v>0.15833333333333333</v>
      </c>
      <c r="D223">
        <v>86.404053000000005</v>
      </c>
      <c r="E223">
        <f t="shared" si="56"/>
        <v>-0.1447304070351759</v>
      </c>
      <c r="F223">
        <v>0.19906499999999999</v>
      </c>
      <c r="G223">
        <f t="shared" si="57"/>
        <v>-11.405584348771733</v>
      </c>
      <c r="H223">
        <v>2.7883999999999999E-2</v>
      </c>
      <c r="I223">
        <f t="shared" si="58"/>
        <v>-1.5976355159427875</v>
      </c>
      <c r="J223" t="s">
        <v>3</v>
      </c>
      <c r="K223">
        <v>221</v>
      </c>
      <c r="L223">
        <v>888.91601600000001</v>
      </c>
      <c r="M223">
        <v>-356.26220699999999</v>
      </c>
      <c r="N223">
        <v>5645.6298829999996</v>
      </c>
      <c r="O223" t="s">
        <v>3</v>
      </c>
      <c r="P223">
        <v>221</v>
      </c>
      <c r="W223" t="s">
        <v>3</v>
      </c>
      <c r="X223">
        <v>221</v>
      </c>
      <c r="Y223">
        <v>-86.404053000000005</v>
      </c>
      <c r="Z223">
        <f t="shared" si="59"/>
        <v>86.404053000000005</v>
      </c>
      <c r="AB223" t="s">
        <v>3</v>
      </c>
      <c r="AC223">
        <v>221</v>
      </c>
      <c r="AD223">
        <v>1252.1917719999999</v>
      </c>
      <c r="AE223">
        <v>1338.5922849999999</v>
      </c>
      <c r="AF223">
        <f t="shared" si="55"/>
        <v>-1338.5922849999999</v>
      </c>
      <c r="AG223">
        <v>-86.400513000000004</v>
      </c>
      <c r="AN223">
        <v>0.15833333333333333</v>
      </c>
      <c r="AO223">
        <v>221</v>
      </c>
      <c r="AP223">
        <v>-0.94816599999999995</v>
      </c>
      <c r="AR223">
        <v>-0.99813200000000002</v>
      </c>
      <c r="AS223">
        <f t="shared" si="74"/>
        <v>0.51993380874288553</v>
      </c>
      <c r="AU223">
        <f t="shared" si="79"/>
        <v>0.55701130148930333</v>
      </c>
      <c r="AZ223">
        <v>0.15833333333333333</v>
      </c>
      <c r="BA223">
        <v>218</v>
      </c>
      <c r="BB223">
        <v>381.42401100000001</v>
      </c>
      <c r="BC223">
        <f t="shared" si="72"/>
        <v>-13.525207999999999</v>
      </c>
      <c r="BD223">
        <v>394.94921900000003</v>
      </c>
      <c r="BE223">
        <v>13.525207999999999</v>
      </c>
      <c r="BF223">
        <f t="shared" si="75"/>
        <v>0.63464893677204659</v>
      </c>
      <c r="BG223">
        <f t="shared" si="76"/>
        <v>-2.2504505823627285E-2</v>
      </c>
      <c r="BH223">
        <f t="shared" si="77"/>
        <v>0.65715344259567388</v>
      </c>
      <c r="BI223">
        <f t="shared" si="78"/>
        <v>2.2504505823627285E-2</v>
      </c>
      <c r="BJ223" t="s">
        <v>3</v>
      </c>
      <c r="BK223">
        <v>221</v>
      </c>
      <c r="BL223">
        <v>0</v>
      </c>
      <c r="BM223">
        <v>0</v>
      </c>
      <c r="BN223">
        <v>0</v>
      </c>
      <c r="BO223">
        <v>0</v>
      </c>
      <c r="BP223">
        <v>-524.94409199999996</v>
      </c>
      <c r="BQ223">
        <v>-2332.2687989999999</v>
      </c>
      <c r="BR223">
        <v>258.88961799999998</v>
      </c>
      <c r="BS223">
        <v>2702.3063959999999</v>
      </c>
      <c r="BT223">
        <f t="shared" si="60"/>
        <v>1.8416666666666666</v>
      </c>
      <c r="BU223">
        <f t="shared" si="61"/>
        <v>0</v>
      </c>
      <c r="BV223">
        <f t="shared" si="62"/>
        <v>0</v>
      </c>
      <c r="BW223">
        <f t="shared" si="63"/>
        <v>0</v>
      </c>
      <c r="BX223">
        <f t="shared" si="64"/>
        <v>0</v>
      </c>
      <c r="BY223">
        <f t="shared" si="65"/>
        <v>0.85775178431372545</v>
      </c>
      <c r="BZ223">
        <f t="shared" si="66"/>
        <v>-3.8108967303921566</v>
      </c>
      <c r="CA223">
        <f t="shared" si="67"/>
        <v>-0.42302225163398688</v>
      </c>
      <c r="CB223">
        <f t="shared" si="68"/>
        <v>4.4155333267973855</v>
      </c>
      <c r="CE223">
        <v>0.18333333333333332</v>
      </c>
      <c r="CF223">
        <v>221</v>
      </c>
      <c r="CG223">
        <f t="shared" si="69"/>
        <v>8.0550539999999984</v>
      </c>
      <c r="CH223">
        <v>98.055053999999998</v>
      </c>
      <c r="CI223">
        <v>-90.309662000000003</v>
      </c>
      <c r="CJ223">
        <v>-6.0148950000000001</v>
      </c>
      <c r="CL223" t="s">
        <v>3</v>
      </c>
      <c r="CM223">
        <v>221</v>
      </c>
      <c r="CN223">
        <v>0.18333333333333332</v>
      </c>
      <c r="CO223">
        <f t="shared" si="70"/>
        <v>0</v>
      </c>
      <c r="CP223">
        <f t="shared" si="71"/>
        <v>5.3838592728758172</v>
      </c>
      <c r="CR223">
        <v>3294.921875</v>
      </c>
      <c r="CV223" t="s">
        <v>3</v>
      </c>
      <c r="CW223">
        <v>221</v>
      </c>
      <c r="CX223">
        <v>0.18333333333333332</v>
      </c>
      <c r="CY223">
        <v>1.5829660000000001</v>
      </c>
      <c r="CZ223">
        <v>0.17854300000000001</v>
      </c>
      <c r="DA223">
        <v>0.263044</v>
      </c>
      <c r="DB223" t="s">
        <v>3</v>
      </c>
      <c r="DC223">
        <v>221</v>
      </c>
      <c r="DD223">
        <v>-0.94816599999999995</v>
      </c>
      <c r="DE223">
        <v>0.21382799999999999</v>
      </c>
      <c r="DF223">
        <v>1.2374050000000001</v>
      </c>
    </row>
    <row r="224" spans="2:110">
      <c r="B224">
        <v>20</v>
      </c>
      <c r="C224">
        <f t="shared" si="73"/>
        <v>0.16666666666666666</v>
      </c>
      <c r="D224">
        <v>94.664062999999999</v>
      </c>
      <c r="E224">
        <f t="shared" si="56"/>
        <v>-0.15856626968174203</v>
      </c>
      <c r="F224">
        <v>0.19324</v>
      </c>
      <c r="G224">
        <f t="shared" si="57"/>
        <v>-11.071836433108029</v>
      </c>
      <c r="H224">
        <v>3.5976000000000001E-2</v>
      </c>
      <c r="I224">
        <f t="shared" si="58"/>
        <v>-2.0612729637626499</v>
      </c>
      <c r="J224" t="s">
        <v>3</v>
      </c>
      <c r="K224">
        <v>222</v>
      </c>
      <c r="L224">
        <v>898.68164100000001</v>
      </c>
      <c r="M224">
        <v>-351.37939499999999</v>
      </c>
      <c r="N224">
        <v>5792.1142579999996</v>
      </c>
      <c r="O224" t="s">
        <v>3</v>
      </c>
      <c r="P224">
        <v>222</v>
      </c>
      <c r="W224" t="s">
        <v>3</v>
      </c>
      <c r="X224">
        <v>222</v>
      </c>
      <c r="Y224">
        <v>-94.664062999999999</v>
      </c>
      <c r="Z224">
        <f t="shared" si="59"/>
        <v>94.664062999999999</v>
      </c>
      <c r="AB224" t="s">
        <v>3</v>
      </c>
      <c r="AC224">
        <v>222</v>
      </c>
      <c r="AD224">
        <v>1232.270264</v>
      </c>
      <c r="AE224">
        <v>1326.9360349999999</v>
      </c>
      <c r="AF224">
        <f t="shared" si="55"/>
        <v>-1326.9360349999999</v>
      </c>
      <c r="AG224">
        <v>-94.665771000000007</v>
      </c>
      <c r="AN224">
        <v>0.16666666666666666</v>
      </c>
      <c r="AO224">
        <v>222</v>
      </c>
      <c r="AP224">
        <v>-0.936531</v>
      </c>
      <c r="AR224">
        <v>-0.97496899999999997</v>
      </c>
      <c r="AS224">
        <f t="shared" si="74"/>
        <v>0.51130000519438112</v>
      </c>
      <c r="AU224">
        <f t="shared" si="79"/>
        <v>0.53982309421865371</v>
      </c>
      <c r="AZ224">
        <v>0.16666666666666666</v>
      </c>
      <c r="BA224">
        <v>219</v>
      </c>
      <c r="BB224">
        <v>532.98138400000005</v>
      </c>
      <c r="BC224">
        <f t="shared" si="72"/>
        <v>227.13325499999999</v>
      </c>
      <c r="BD224">
        <v>305.84814499999999</v>
      </c>
      <c r="BE224">
        <v>-227.13325499999999</v>
      </c>
      <c r="BF224">
        <f t="shared" si="75"/>
        <v>0.88682426622296184</v>
      </c>
      <c r="BG224">
        <f t="shared" si="76"/>
        <v>0.37792554908485854</v>
      </c>
      <c r="BH224">
        <f t="shared" si="77"/>
        <v>0.50889874376039934</v>
      </c>
      <c r="BI224">
        <f t="shared" si="78"/>
        <v>-0.37792554908485854</v>
      </c>
      <c r="BJ224" t="s">
        <v>3</v>
      </c>
      <c r="BK224">
        <v>222</v>
      </c>
      <c r="BL224">
        <v>0</v>
      </c>
      <c r="BM224">
        <v>0</v>
      </c>
      <c r="BN224">
        <v>0</v>
      </c>
      <c r="BO224">
        <v>0</v>
      </c>
      <c r="BP224">
        <v>-618.37249799999995</v>
      </c>
      <c r="BQ224">
        <v>-2604.5986330000001</v>
      </c>
      <c r="BR224">
        <v>271.92611699999998</v>
      </c>
      <c r="BS224">
        <v>2916.9921880000002</v>
      </c>
      <c r="BT224">
        <f t="shared" si="60"/>
        <v>1.85</v>
      </c>
      <c r="BU224">
        <f t="shared" si="61"/>
        <v>0</v>
      </c>
      <c r="BV224">
        <f t="shared" si="62"/>
        <v>0</v>
      </c>
      <c r="BW224">
        <f t="shared" si="63"/>
        <v>0</v>
      </c>
      <c r="BX224">
        <f t="shared" si="64"/>
        <v>0</v>
      </c>
      <c r="BY224">
        <f t="shared" si="65"/>
        <v>1.0104125784313724</v>
      </c>
      <c r="BZ224">
        <f t="shared" si="66"/>
        <v>-4.2558801192810458</v>
      </c>
      <c r="CA224">
        <f t="shared" si="67"/>
        <v>-0.44432372058823527</v>
      </c>
      <c r="CB224">
        <f t="shared" si="68"/>
        <v>4.7663271045751641</v>
      </c>
      <c r="CE224">
        <v>0.19166666666666668</v>
      </c>
      <c r="CF224">
        <v>222</v>
      </c>
      <c r="CG224">
        <f t="shared" si="69"/>
        <v>8.0045389999999941</v>
      </c>
      <c r="CH224">
        <v>98.004538999999994</v>
      </c>
      <c r="CI224">
        <v>-89.920867999999999</v>
      </c>
      <c r="CJ224">
        <v>-6.0815840000000003</v>
      </c>
      <c r="CL224" t="s">
        <v>3</v>
      </c>
      <c r="CM224">
        <v>222</v>
      </c>
      <c r="CN224">
        <v>0.19166666666666668</v>
      </c>
      <c r="CO224">
        <f t="shared" si="70"/>
        <v>0</v>
      </c>
      <c r="CP224">
        <f t="shared" si="71"/>
        <v>6.1497906454248366</v>
      </c>
      <c r="CR224">
        <v>3763.671875</v>
      </c>
      <c r="CV224" t="s">
        <v>3</v>
      </c>
      <c r="CW224">
        <v>222</v>
      </c>
      <c r="CX224">
        <v>0.19166666666666668</v>
      </c>
      <c r="CY224">
        <v>1.5757410000000001</v>
      </c>
      <c r="CZ224">
        <v>0.19051000000000001</v>
      </c>
      <c r="DA224">
        <v>0.26363999999999999</v>
      </c>
      <c r="DB224" t="s">
        <v>3</v>
      </c>
      <c r="DC224">
        <v>222</v>
      </c>
      <c r="DD224">
        <v>-0.936531</v>
      </c>
      <c r="DE224">
        <v>0.214229</v>
      </c>
      <c r="DF224">
        <v>1.2309920000000001</v>
      </c>
    </row>
    <row r="225" spans="2:110">
      <c r="B225">
        <v>21</v>
      </c>
      <c r="C225">
        <f t="shared" si="73"/>
        <v>0.17499999999999999</v>
      </c>
      <c r="D225">
        <v>106.516846</v>
      </c>
      <c r="E225">
        <f t="shared" si="56"/>
        <v>-0.17842017755443887</v>
      </c>
      <c r="F225">
        <v>0.187301</v>
      </c>
      <c r="G225">
        <f t="shared" si="57"/>
        <v>-10.731556798579831</v>
      </c>
      <c r="H225">
        <v>4.4184000000000001E-2</v>
      </c>
      <c r="I225">
        <f t="shared" si="58"/>
        <v>-2.5315567220060293</v>
      </c>
      <c r="J225" t="s">
        <v>3</v>
      </c>
      <c r="K225">
        <v>223</v>
      </c>
      <c r="L225">
        <v>884.03320299999996</v>
      </c>
      <c r="M225">
        <v>-356.26220699999999</v>
      </c>
      <c r="N225">
        <v>5899.5361329999996</v>
      </c>
      <c r="O225" t="s">
        <v>3</v>
      </c>
      <c r="P225">
        <v>223</v>
      </c>
      <c r="W225" t="s">
        <v>3</v>
      </c>
      <c r="X225">
        <v>223</v>
      </c>
      <c r="Y225">
        <v>-106.516846</v>
      </c>
      <c r="Z225">
        <f t="shared" si="59"/>
        <v>106.516846</v>
      </c>
      <c r="AB225" t="s">
        <v>3</v>
      </c>
      <c r="AC225">
        <v>223</v>
      </c>
      <c r="AD225">
        <v>1182.6707759999999</v>
      </c>
      <c r="AE225">
        <v>1289.1879879999999</v>
      </c>
      <c r="AF225">
        <f t="shared" si="55"/>
        <v>-1289.1879879999999</v>
      </c>
      <c r="AG225">
        <v>-106.517212</v>
      </c>
      <c r="AN225">
        <v>0.17499999999999999</v>
      </c>
      <c r="AO225">
        <v>223</v>
      </c>
      <c r="AP225">
        <v>-0.92496599999999995</v>
      </c>
      <c r="AR225">
        <v>-0.95843599999999995</v>
      </c>
      <c r="AS225">
        <f t="shared" si="74"/>
        <v>0.5027181454575137</v>
      </c>
      <c r="AU225">
        <f t="shared" si="79"/>
        <v>0.52755470796447046</v>
      </c>
      <c r="AZ225">
        <v>0.17499999999999999</v>
      </c>
      <c r="BA225">
        <v>220</v>
      </c>
      <c r="BB225">
        <v>632.58612100000005</v>
      </c>
      <c r="BC225">
        <f t="shared" si="72"/>
        <v>241.666428</v>
      </c>
      <c r="BD225">
        <v>390.91967799999998</v>
      </c>
      <c r="BE225">
        <v>-241.666428</v>
      </c>
      <c r="BF225">
        <f t="shared" si="75"/>
        <v>1.0525559417637271</v>
      </c>
      <c r="BG225">
        <f t="shared" si="76"/>
        <v>0.40210720133111483</v>
      </c>
      <c r="BH225">
        <f t="shared" si="77"/>
        <v>0.65044871547420957</v>
      </c>
      <c r="BI225">
        <f t="shared" si="78"/>
        <v>-0.40210720133111483</v>
      </c>
      <c r="BJ225" t="s">
        <v>3</v>
      </c>
      <c r="BK225">
        <v>223</v>
      </c>
      <c r="BL225">
        <v>0</v>
      </c>
      <c r="BM225">
        <v>0</v>
      </c>
      <c r="BN225">
        <v>0</v>
      </c>
      <c r="BO225">
        <v>0</v>
      </c>
      <c r="BP225">
        <v>-678.85705600000006</v>
      </c>
      <c r="BQ225">
        <v>-2831.6445309999999</v>
      </c>
      <c r="BR225">
        <v>288.65313700000002</v>
      </c>
      <c r="BS225">
        <v>3124.4418949999999</v>
      </c>
      <c r="BT225">
        <f t="shared" si="60"/>
        <v>1.8583333333333334</v>
      </c>
      <c r="BU225">
        <f t="shared" si="61"/>
        <v>0</v>
      </c>
      <c r="BV225">
        <f t="shared" si="62"/>
        <v>0</v>
      </c>
      <c r="BW225">
        <f t="shared" si="63"/>
        <v>0</v>
      </c>
      <c r="BX225">
        <f t="shared" si="64"/>
        <v>0</v>
      </c>
      <c r="BY225">
        <f t="shared" si="65"/>
        <v>1.1092435555555555</v>
      </c>
      <c r="BZ225">
        <f t="shared" si="66"/>
        <v>-4.6268701486928103</v>
      </c>
      <c r="CA225">
        <f t="shared" si="67"/>
        <v>-0.47165545261437913</v>
      </c>
      <c r="CB225">
        <f t="shared" si="68"/>
        <v>5.1052972140522872</v>
      </c>
      <c r="CE225">
        <v>0.2</v>
      </c>
      <c r="CF225">
        <v>223</v>
      </c>
      <c r="CG225">
        <f t="shared" si="69"/>
        <v>7.9610370000000046</v>
      </c>
      <c r="CH225">
        <v>97.961037000000005</v>
      </c>
      <c r="CI225">
        <v>-89.857346000000007</v>
      </c>
      <c r="CJ225">
        <v>-6.1342290000000004</v>
      </c>
      <c r="CL225" t="s">
        <v>3</v>
      </c>
      <c r="CM225">
        <v>223</v>
      </c>
      <c r="CN225">
        <v>0.2</v>
      </c>
      <c r="CO225">
        <f t="shared" si="70"/>
        <v>0</v>
      </c>
      <c r="CP225">
        <f t="shared" si="71"/>
        <v>6.7880667892156863</v>
      </c>
      <c r="CR225">
        <v>4154.296875</v>
      </c>
      <c r="CV225" t="s">
        <v>3</v>
      </c>
      <c r="CW225">
        <v>223</v>
      </c>
      <c r="CX225">
        <v>0.2</v>
      </c>
      <c r="CY225">
        <v>1.5686340000000001</v>
      </c>
      <c r="CZ225">
        <v>0.20247599999999999</v>
      </c>
      <c r="DA225">
        <v>0.26411200000000001</v>
      </c>
      <c r="DB225" t="s">
        <v>3</v>
      </c>
      <c r="DC225">
        <v>223</v>
      </c>
      <c r="DD225">
        <v>-0.92496599999999995</v>
      </c>
      <c r="DE225">
        <v>0.21448900000000001</v>
      </c>
      <c r="DF225">
        <v>1.224863</v>
      </c>
    </row>
    <row r="226" spans="2:110">
      <c r="B226">
        <v>22</v>
      </c>
      <c r="C226">
        <f t="shared" si="73"/>
        <v>0.18333333333333332</v>
      </c>
      <c r="D226">
        <v>113.652832</v>
      </c>
      <c r="E226">
        <f t="shared" si="56"/>
        <v>-0.19037325293132329</v>
      </c>
      <c r="F226">
        <v>0.18124499999999999</v>
      </c>
      <c r="G226">
        <f t="shared" si="57"/>
        <v>-10.384573557848606</v>
      </c>
      <c r="H226">
        <v>5.2403999999999999E-2</v>
      </c>
      <c r="I226">
        <f t="shared" si="58"/>
        <v>-3.0025280296035661</v>
      </c>
      <c r="J226" t="s">
        <v>3</v>
      </c>
      <c r="K226">
        <v>224</v>
      </c>
      <c r="L226">
        <v>859.61914100000001</v>
      </c>
      <c r="M226">
        <v>-336.73095699999999</v>
      </c>
      <c r="N226">
        <v>5948.3642579999996</v>
      </c>
      <c r="O226" t="s">
        <v>3</v>
      </c>
      <c r="P226">
        <v>224</v>
      </c>
      <c r="W226" t="s">
        <v>3</v>
      </c>
      <c r="X226">
        <v>224</v>
      </c>
      <c r="Y226">
        <v>-113.652832</v>
      </c>
      <c r="Z226">
        <f t="shared" si="59"/>
        <v>113.652832</v>
      </c>
      <c r="AB226" t="s">
        <v>3</v>
      </c>
      <c r="AC226">
        <v>224</v>
      </c>
      <c r="AD226">
        <v>1121.567749</v>
      </c>
      <c r="AE226">
        <v>1235.21875</v>
      </c>
      <c r="AF226">
        <f t="shared" si="55"/>
        <v>-1235.21875</v>
      </c>
      <c r="AG226">
        <v>-113.65100099999999</v>
      </c>
      <c r="AN226">
        <v>0.18333333333333332</v>
      </c>
      <c r="AO226">
        <v>224</v>
      </c>
      <c r="AP226">
        <v>-0.91347</v>
      </c>
      <c r="AR226">
        <v>-0.93974999999999997</v>
      </c>
      <c r="AS226">
        <f t="shared" si="74"/>
        <v>0.49418748747783114</v>
      </c>
      <c r="AU226">
        <f t="shared" si="79"/>
        <v>0.51368867847522648</v>
      </c>
      <c r="AZ226">
        <v>0.18333333333333332</v>
      </c>
      <c r="BA226">
        <v>221</v>
      </c>
      <c r="BB226">
        <v>636.09204099999999</v>
      </c>
      <c r="BC226">
        <f t="shared" si="72"/>
        <v>266.05447400000003</v>
      </c>
      <c r="BD226">
        <v>370.037598</v>
      </c>
      <c r="BE226">
        <v>-266.05447400000003</v>
      </c>
      <c r="BF226">
        <f t="shared" si="75"/>
        <v>1.0583894193011647</v>
      </c>
      <c r="BG226">
        <f t="shared" si="76"/>
        <v>0.44268631281198006</v>
      </c>
      <c r="BH226">
        <f t="shared" si="77"/>
        <v>0.61570315806988352</v>
      </c>
      <c r="BI226">
        <f t="shared" si="78"/>
        <v>-0.44268631281198006</v>
      </c>
      <c r="BJ226" t="s">
        <v>3</v>
      </c>
      <c r="BK226">
        <v>224</v>
      </c>
      <c r="BL226">
        <v>0</v>
      </c>
      <c r="BM226">
        <v>0</v>
      </c>
      <c r="BN226">
        <v>0</v>
      </c>
      <c r="BO226">
        <v>0</v>
      </c>
      <c r="BP226">
        <v>-721.10089100000005</v>
      </c>
      <c r="BQ226">
        <v>-3048.4909670000002</v>
      </c>
      <c r="BR226">
        <v>315.56814600000001</v>
      </c>
      <c r="BS226">
        <v>3293.7172850000002</v>
      </c>
      <c r="BT226">
        <f t="shared" si="60"/>
        <v>1.8666666666666667</v>
      </c>
      <c r="BU226">
        <f t="shared" si="61"/>
        <v>0</v>
      </c>
      <c r="BV226">
        <f t="shared" si="62"/>
        <v>0</v>
      </c>
      <c r="BW226">
        <f t="shared" si="63"/>
        <v>0</v>
      </c>
      <c r="BX226">
        <f t="shared" si="64"/>
        <v>0</v>
      </c>
      <c r="BY226">
        <f t="shared" si="65"/>
        <v>1.1782694297385621</v>
      </c>
      <c r="BZ226">
        <f t="shared" si="66"/>
        <v>-4.9811943905228757</v>
      </c>
      <c r="CA226">
        <f t="shared" si="67"/>
        <v>-0.51563422549019611</v>
      </c>
      <c r="CB226">
        <f t="shared" si="68"/>
        <v>5.381890988562092</v>
      </c>
      <c r="CE226">
        <v>0.20833333333333334</v>
      </c>
      <c r="CF226">
        <v>224</v>
      </c>
      <c r="CG226">
        <f t="shared" si="69"/>
        <v>7.9258039999999994</v>
      </c>
      <c r="CH226">
        <v>97.925803999999999</v>
      </c>
      <c r="CI226">
        <v>-89.643921000000006</v>
      </c>
      <c r="CJ226">
        <v>-6.1704470000000002</v>
      </c>
      <c r="CL226" t="s">
        <v>3</v>
      </c>
      <c r="CM226">
        <v>224</v>
      </c>
      <c r="CN226">
        <v>0.20833333333333334</v>
      </c>
      <c r="CO226">
        <f t="shared" si="70"/>
        <v>0</v>
      </c>
      <c r="CP226">
        <f t="shared" si="71"/>
        <v>7.4582567401960782</v>
      </c>
      <c r="CR226">
        <v>4564.453125</v>
      </c>
      <c r="CV226" t="s">
        <v>3</v>
      </c>
      <c r="CW226">
        <v>224</v>
      </c>
      <c r="CX226">
        <v>0.20833333333333334</v>
      </c>
      <c r="CY226">
        <v>1.5617719999999999</v>
      </c>
      <c r="CZ226">
        <v>0.21442900000000001</v>
      </c>
      <c r="DA226">
        <v>0.26440200000000003</v>
      </c>
      <c r="DB226" t="s">
        <v>3</v>
      </c>
      <c r="DC226">
        <v>224</v>
      </c>
      <c r="DD226">
        <v>-0.91347</v>
      </c>
      <c r="DE226">
        <v>0.214583</v>
      </c>
      <c r="DF226">
        <v>1.219079</v>
      </c>
    </row>
    <row r="227" spans="2:110">
      <c r="B227">
        <v>23</v>
      </c>
      <c r="C227">
        <f t="shared" si="73"/>
        <v>0.19166666666666668</v>
      </c>
      <c r="D227">
        <v>106.097168</v>
      </c>
      <c r="E227">
        <f t="shared" si="56"/>
        <v>-0.17771719932998326</v>
      </c>
      <c r="F227">
        <v>0.17508799999999999</v>
      </c>
      <c r="G227">
        <f t="shared" si="57"/>
        <v>-10.031803443386558</v>
      </c>
      <c r="H227">
        <v>6.0629000000000002E-2</v>
      </c>
      <c r="I227">
        <f t="shared" si="58"/>
        <v>-3.4737858160986685</v>
      </c>
      <c r="J227" t="s">
        <v>3</v>
      </c>
      <c r="K227">
        <v>225</v>
      </c>
      <c r="L227">
        <v>835.20507799999996</v>
      </c>
      <c r="M227">
        <v>-307.43408199999999</v>
      </c>
      <c r="N227">
        <v>5958.1298829999996</v>
      </c>
      <c r="O227" t="s">
        <v>3</v>
      </c>
      <c r="P227">
        <v>225</v>
      </c>
      <c r="W227" t="s">
        <v>3</v>
      </c>
      <c r="X227">
        <v>225</v>
      </c>
      <c r="Y227">
        <v>-106.097168</v>
      </c>
      <c r="Z227">
        <f t="shared" si="59"/>
        <v>106.097168</v>
      </c>
      <c r="AB227" t="s">
        <v>3</v>
      </c>
      <c r="AC227">
        <v>225</v>
      </c>
      <c r="AD227">
        <v>1048.9335940000001</v>
      </c>
      <c r="AE227">
        <v>1155.030518</v>
      </c>
      <c r="AF227">
        <f t="shared" si="55"/>
        <v>-1155.030518</v>
      </c>
      <c r="AG227">
        <v>-106.096924</v>
      </c>
      <c r="AN227">
        <v>0.19166666666666668</v>
      </c>
      <c r="AO227">
        <v>225</v>
      </c>
      <c r="AP227">
        <v>-0.90204399999999996</v>
      </c>
      <c r="AR227">
        <v>-0.92196299999999998</v>
      </c>
      <c r="AS227">
        <f t="shared" si="74"/>
        <v>0.48570877330978546</v>
      </c>
      <c r="AU227">
        <f t="shared" si="79"/>
        <v>0.5004897559382907</v>
      </c>
      <c r="AZ227">
        <v>0.19166666666666668</v>
      </c>
      <c r="BA227">
        <v>222</v>
      </c>
      <c r="BB227">
        <v>658.839966</v>
      </c>
      <c r="BC227">
        <f t="shared" si="72"/>
        <v>346.44638099999997</v>
      </c>
      <c r="BD227">
        <v>312.39355499999999</v>
      </c>
      <c r="BE227">
        <v>-346.44638099999997</v>
      </c>
      <c r="BF227">
        <f t="shared" si="75"/>
        <v>1.096239544093178</v>
      </c>
      <c r="BG227">
        <f t="shared" si="76"/>
        <v>0.57644988519134766</v>
      </c>
      <c r="BH227">
        <f t="shared" si="77"/>
        <v>0.51978960898502491</v>
      </c>
      <c r="BI227">
        <f t="shared" si="78"/>
        <v>-0.57644988519134766</v>
      </c>
      <c r="BJ227" t="s">
        <v>3</v>
      </c>
      <c r="BK227">
        <v>225</v>
      </c>
      <c r="BL227">
        <v>0</v>
      </c>
      <c r="BM227">
        <v>0</v>
      </c>
      <c r="BN227">
        <v>0</v>
      </c>
      <c r="BO227">
        <v>0</v>
      </c>
      <c r="BP227">
        <v>-779.89489700000001</v>
      </c>
      <c r="BQ227">
        <v>-3237.9128420000002</v>
      </c>
      <c r="BR227">
        <v>347.846497</v>
      </c>
      <c r="BS227">
        <v>3433.7170409999999</v>
      </c>
      <c r="BT227">
        <f t="shared" si="60"/>
        <v>1.875</v>
      </c>
      <c r="BU227">
        <f t="shared" si="61"/>
        <v>0</v>
      </c>
      <c r="BV227">
        <f t="shared" si="62"/>
        <v>0</v>
      </c>
      <c r="BW227">
        <f t="shared" si="63"/>
        <v>0</v>
      </c>
      <c r="BX227">
        <f t="shared" si="64"/>
        <v>0</v>
      </c>
      <c r="BY227">
        <f t="shared" si="65"/>
        <v>1.2743380669934641</v>
      </c>
      <c r="BZ227">
        <f t="shared" si="66"/>
        <v>-5.2907072581699346</v>
      </c>
      <c r="CA227">
        <f t="shared" si="67"/>
        <v>-0.56837662908496733</v>
      </c>
      <c r="CB227">
        <f t="shared" si="68"/>
        <v>5.6106487598039214</v>
      </c>
      <c r="CE227">
        <v>0.21666666666666667</v>
      </c>
      <c r="CF227">
        <v>225</v>
      </c>
      <c r="CG227">
        <f t="shared" si="69"/>
        <v>7.9001010000000065</v>
      </c>
      <c r="CH227">
        <v>97.900101000000006</v>
      </c>
      <c r="CI227">
        <v>-89.448218999999995</v>
      </c>
      <c r="CJ227">
        <v>-6.1888589999999999</v>
      </c>
      <c r="CL227" t="s">
        <v>3</v>
      </c>
      <c r="CM227">
        <v>225</v>
      </c>
      <c r="CN227">
        <v>0.21666666666666667</v>
      </c>
      <c r="CO227">
        <f t="shared" si="70"/>
        <v>0</v>
      </c>
      <c r="CP227">
        <f t="shared" si="71"/>
        <v>8.0646190767973849</v>
      </c>
      <c r="CR227">
        <v>4935.546875</v>
      </c>
      <c r="CV227" t="s">
        <v>3</v>
      </c>
      <c r="CW227">
        <v>225</v>
      </c>
      <c r="CX227">
        <v>0.21666666666666667</v>
      </c>
      <c r="CY227">
        <v>1.5552680000000001</v>
      </c>
      <c r="CZ227">
        <v>0.22636400000000001</v>
      </c>
      <c r="DA227">
        <v>0.264463</v>
      </c>
      <c r="DB227" t="s">
        <v>3</v>
      </c>
      <c r="DC227">
        <v>225</v>
      </c>
      <c r="DD227">
        <v>-0.90204399999999996</v>
      </c>
      <c r="DE227">
        <v>0.21449099999999999</v>
      </c>
      <c r="DF227">
        <v>1.2136940000000001</v>
      </c>
    </row>
    <row r="228" spans="2:110">
      <c r="B228">
        <v>24</v>
      </c>
      <c r="C228">
        <f t="shared" si="73"/>
        <v>0.2</v>
      </c>
      <c r="D228">
        <v>88.267089999999996</v>
      </c>
      <c r="E228">
        <f t="shared" si="56"/>
        <v>-0.14785107202680067</v>
      </c>
      <c r="F228">
        <v>0.16886699999999999</v>
      </c>
      <c r="G228">
        <f t="shared" si="57"/>
        <v>-9.6753663990356724</v>
      </c>
      <c r="H228">
        <v>6.8883E-2</v>
      </c>
      <c r="I228">
        <f t="shared" si="58"/>
        <v>-3.9467051801996496</v>
      </c>
      <c r="J228" t="s">
        <v>3</v>
      </c>
      <c r="K228">
        <v>226</v>
      </c>
      <c r="L228">
        <v>801.02539100000001</v>
      </c>
      <c r="M228">
        <v>-287.90283199999999</v>
      </c>
      <c r="N228">
        <v>5948.3642579999996</v>
      </c>
      <c r="O228" t="s">
        <v>3</v>
      </c>
      <c r="P228">
        <v>226</v>
      </c>
      <c r="W228" t="s">
        <v>3</v>
      </c>
      <c r="X228">
        <v>226</v>
      </c>
      <c r="Y228">
        <v>-88.267089999999996</v>
      </c>
      <c r="Z228">
        <f t="shared" si="59"/>
        <v>88.267089999999996</v>
      </c>
      <c r="AB228" t="s">
        <v>3</v>
      </c>
      <c r="AC228">
        <v>226</v>
      </c>
      <c r="AD228">
        <v>970.65789800000005</v>
      </c>
      <c r="AE228">
        <v>1058.9235839999999</v>
      </c>
      <c r="AF228">
        <f t="shared" si="55"/>
        <v>-1058.9235839999999</v>
      </c>
      <c r="AG228">
        <v>-88.265686000000002</v>
      </c>
      <c r="AN228">
        <v>0.2</v>
      </c>
      <c r="AO228">
        <v>226</v>
      </c>
      <c r="AP228">
        <v>-0.89144999999999996</v>
      </c>
      <c r="AR228">
        <v>-0.90692899999999999</v>
      </c>
      <c r="AS228">
        <f t="shared" si="74"/>
        <v>0.47784744844576693</v>
      </c>
      <c r="AU228">
        <f t="shared" si="79"/>
        <v>0.48933370930758902</v>
      </c>
      <c r="AZ228">
        <v>0.2</v>
      </c>
      <c r="BA228">
        <v>223</v>
      </c>
      <c r="BB228">
        <v>683.00128199999995</v>
      </c>
      <c r="BC228">
        <f t="shared" si="72"/>
        <v>390.20391799999999</v>
      </c>
      <c r="BD228">
        <v>292.79736300000002</v>
      </c>
      <c r="BE228">
        <v>-390.20391799999999</v>
      </c>
      <c r="BF228">
        <f t="shared" si="75"/>
        <v>1.1364414009983361</v>
      </c>
      <c r="BG228">
        <f t="shared" si="76"/>
        <v>0.64925776705490845</v>
      </c>
      <c r="BH228">
        <f t="shared" si="77"/>
        <v>0.48718363227953415</v>
      </c>
      <c r="BI228">
        <f t="shared" si="78"/>
        <v>-0.64925776705490845</v>
      </c>
      <c r="BJ228" t="s">
        <v>3</v>
      </c>
      <c r="BK228">
        <v>226</v>
      </c>
      <c r="BL228">
        <v>0</v>
      </c>
      <c r="BM228">
        <v>0</v>
      </c>
      <c r="BN228">
        <v>0</v>
      </c>
      <c r="BO228">
        <v>0</v>
      </c>
      <c r="BP228">
        <v>-825.08386199999995</v>
      </c>
      <c r="BQ228">
        <v>-3391.3940429999998</v>
      </c>
      <c r="BR228">
        <v>363.19332900000001</v>
      </c>
      <c r="BS228">
        <v>3549.8857419999999</v>
      </c>
      <c r="BT228">
        <f t="shared" si="60"/>
        <v>1.8833333333333333</v>
      </c>
      <c r="BU228">
        <f t="shared" si="61"/>
        <v>0</v>
      </c>
      <c r="BV228">
        <f t="shared" si="62"/>
        <v>0</v>
      </c>
      <c r="BW228">
        <f t="shared" si="63"/>
        <v>0</v>
      </c>
      <c r="BX228">
        <f t="shared" si="64"/>
        <v>0</v>
      </c>
      <c r="BY228">
        <f t="shared" si="65"/>
        <v>1.3481762450980392</v>
      </c>
      <c r="BZ228">
        <f t="shared" si="66"/>
        <v>-5.5414935343137248</v>
      </c>
      <c r="CA228">
        <f t="shared" si="67"/>
        <v>-0.5934531519607843</v>
      </c>
      <c r="CB228">
        <f t="shared" si="68"/>
        <v>5.8004668986928101</v>
      </c>
      <c r="CE228">
        <v>0.22500000000000001</v>
      </c>
      <c r="CF228">
        <v>226</v>
      </c>
      <c r="CG228">
        <f t="shared" si="69"/>
        <v>7.8851549999999975</v>
      </c>
      <c r="CH228">
        <v>97.885154999999997</v>
      </c>
      <c r="CI228">
        <v>-89.270187000000007</v>
      </c>
      <c r="CJ228">
        <v>-6.1892389999999997</v>
      </c>
      <c r="CL228" t="s">
        <v>3</v>
      </c>
      <c r="CM228">
        <v>226</v>
      </c>
      <c r="CN228">
        <v>0.22500000000000001</v>
      </c>
      <c r="CO228">
        <f t="shared" si="70"/>
        <v>0</v>
      </c>
      <c r="CP228">
        <f t="shared" si="71"/>
        <v>8.5911968954248366</v>
      </c>
      <c r="CR228">
        <v>5257.8125</v>
      </c>
      <c r="CV228" t="s">
        <v>3</v>
      </c>
      <c r="CW228">
        <v>226</v>
      </c>
      <c r="CX228">
        <v>0.22500000000000001</v>
      </c>
      <c r="CY228">
        <v>1.5492079999999999</v>
      </c>
      <c r="CZ228">
        <v>0.238292</v>
      </c>
      <c r="DA228">
        <v>0.26425999999999999</v>
      </c>
      <c r="DB228" t="s">
        <v>3</v>
      </c>
      <c r="DC228">
        <v>226</v>
      </c>
      <c r="DD228">
        <v>-0.89144999999999996</v>
      </c>
      <c r="DE228">
        <v>0.213446</v>
      </c>
      <c r="DF228">
        <v>1.208388</v>
      </c>
    </row>
    <row r="229" spans="2:110">
      <c r="B229">
        <v>25</v>
      </c>
      <c r="C229">
        <f t="shared" si="73"/>
        <v>0.20833333333333334</v>
      </c>
      <c r="D229">
        <v>97.430176000000003</v>
      </c>
      <c r="E229">
        <f t="shared" si="56"/>
        <v>-0.16319962479061978</v>
      </c>
      <c r="F229">
        <v>0.16264799999999999</v>
      </c>
      <c r="G229">
        <f t="shared" si="57"/>
        <v>-9.3190439462438128</v>
      </c>
      <c r="H229">
        <v>7.7132000000000006E-2</v>
      </c>
      <c r="I229">
        <f t="shared" si="58"/>
        <v>-4.4193380654030658</v>
      </c>
      <c r="J229" t="s">
        <v>3</v>
      </c>
      <c r="K229">
        <v>227</v>
      </c>
      <c r="L229">
        <v>766.84570299999996</v>
      </c>
      <c r="M229">
        <v>-273.25439499999999</v>
      </c>
      <c r="N229">
        <v>5919.0673829999996</v>
      </c>
      <c r="O229" t="s">
        <v>3</v>
      </c>
      <c r="P229">
        <v>227</v>
      </c>
      <c r="W229" t="s">
        <v>3</v>
      </c>
      <c r="X229">
        <v>227</v>
      </c>
      <c r="Y229">
        <v>-97.430176000000003</v>
      </c>
      <c r="Z229">
        <f t="shared" si="59"/>
        <v>97.430176000000003</v>
      </c>
      <c r="AB229" t="s">
        <v>3</v>
      </c>
      <c r="AC229">
        <v>227</v>
      </c>
      <c r="AD229">
        <v>892.67089799999997</v>
      </c>
      <c r="AE229">
        <v>990.104736</v>
      </c>
      <c r="AF229">
        <f t="shared" si="55"/>
        <v>-990.104736</v>
      </c>
      <c r="AG229">
        <v>-97.433837999999994</v>
      </c>
      <c r="AN229">
        <v>0.20833333333333334</v>
      </c>
      <c r="AO229">
        <v>227</v>
      </c>
      <c r="AP229">
        <v>-0.88027299999999997</v>
      </c>
      <c r="AR229">
        <v>-0.89051800000000003</v>
      </c>
      <c r="AS229">
        <f t="shared" si="74"/>
        <v>0.46955350583625827</v>
      </c>
      <c r="AU229">
        <f t="shared" si="79"/>
        <v>0.47715585369654429</v>
      </c>
      <c r="AZ229">
        <v>0.20833333333333334</v>
      </c>
      <c r="BA229">
        <v>224</v>
      </c>
      <c r="BB229">
        <v>650.75903300000004</v>
      </c>
      <c r="BC229">
        <f t="shared" si="72"/>
        <v>405.53274499999998</v>
      </c>
      <c r="BD229">
        <v>245.22631799999999</v>
      </c>
      <c r="BE229">
        <v>-405.53274499999998</v>
      </c>
      <c r="BF229">
        <f t="shared" si="75"/>
        <v>1.0827937321131449</v>
      </c>
      <c r="BG229">
        <f t="shared" si="76"/>
        <v>0.67476330282861896</v>
      </c>
      <c r="BH229">
        <f t="shared" si="77"/>
        <v>0.40803047920133112</v>
      </c>
      <c r="BI229">
        <f t="shared" si="78"/>
        <v>-0.67476330282861896</v>
      </c>
      <c r="BJ229" t="s">
        <v>3</v>
      </c>
      <c r="BK229">
        <v>227</v>
      </c>
      <c r="BL229">
        <v>0</v>
      </c>
      <c r="BM229">
        <v>0</v>
      </c>
      <c r="BN229">
        <v>0</v>
      </c>
      <c r="BO229">
        <v>0</v>
      </c>
      <c r="BP229">
        <v>-846.24798599999997</v>
      </c>
      <c r="BQ229">
        <v>-3521.8156739999999</v>
      </c>
      <c r="BR229">
        <v>381.05087300000002</v>
      </c>
      <c r="BS229">
        <v>3630.4616700000001</v>
      </c>
      <c r="BT229">
        <f t="shared" si="60"/>
        <v>1.8916666666666666</v>
      </c>
      <c r="BU229">
        <f t="shared" si="61"/>
        <v>0</v>
      </c>
      <c r="BV229">
        <f t="shared" si="62"/>
        <v>0</v>
      </c>
      <c r="BW229">
        <f t="shared" si="63"/>
        <v>0</v>
      </c>
      <c r="BX229">
        <f t="shared" si="64"/>
        <v>0</v>
      </c>
      <c r="BY229">
        <f t="shared" si="65"/>
        <v>1.3827581470588235</v>
      </c>
      <c r="BZ229">
        <f t="shared" si="66"/>
        <v>-5.7546007745098038</v>
      </c>
      <c r="CA229">
        <f t="shared" si="67"/>
        <v>-0.62263214542483669</v>
      </c>
      <c r="CB229">
        <f t="shared" si="68"/>
        <v>5.9321269117647057</v>
      </c>
      <c r="CE229">
        <v>0.23333333333333334</v>
      </c>
      <c r="CF229">
        <v>227</v>
      </c>
      <c r="CG229">
        <f t="shared" si="69"/>
        <v>7.881896999999995</v>
      </c>
      <c r="CH229">
        <v>97.881896999999995</v>
      </c>
      <c r="CI229">
        <v>-89.109786999999997</v>
      </c>
      <c r="CJ229">
        <v>-6.172701</v>
      </c>
      <c r="CL229" t="s">
        <v>3</v>
      </c>
      <c r="CM229">
        <v>227</v>
      </c>
      <c r="CN229">
        <v>0.23333333333333334</v>
      </c>
      <c r="CO229">
        <f t="shared" si="70"/>
        <v>0</v>
      </c>
      <c r="CP229">
        <f t="shared" si="71"/>
        <v>9.1018178104575167</v>
      </c>
      <c r="CR229">
        <v>5570.3125</v>
      </c>
      <c r="CV229" t="s">
        <v>3</v>
      </c>
      <c r="CW229">
        <v>227</v>
      </c>
      <c r="CX229">
        <v>0.23333333333333334</v>
      </c>
      <c r="CY229">
        <v>1.5436430000000001</v>
      </c>
      <c r="CZ229">
        <v>0.250247</v>
      </c>
      <c r="DA229">
        <v>0.263768</v>
      </c>
      <c r="DB229" t="s">
        <v>3</v>
      </c>
      <c r="DC229">
        <v>227</v>
      </c>
      <c r="DD229">
        <v>-0.88027299999999997</v>
      </c>
      <c r="DE229">
        <v>0.21296000000000001</v>
      </c>
      <c r="DF229">
        <v>1.2038740000000001</v>
      </c>
    </row>
    <row r="230" spans="2:110">
      <c r="B230">
        <v>26</v>
      </c>
      <c r="C230">
        <f t="shared" si="73"/>
        <v>0.21666666666666667</v>
      </c>
      <c r="D230">
        <v>100.890625</v>
      </c>
      <c r="E230">
        <f t="shared" si="56"/>
        <v>-0.16899602177554437</v>
      </c>
      <c r="F230">
        <v>0.1565</v>
      </c>
      <c r="G230">
        <f t="shared" si="57"/>
        <v>-8.9667894937973838</v>
      </c>
      <c r="H230">
        <v>8.5294999999999996E-2</v>
      </c>
      <c r="I230">
        <f t="shared" si="58"/>
        <v>-4.887043513568357</v>
      </c>
      <c r="J230" t="s">
        <v>3</v>
      </c>
      <c r="K230">
        <v>228</v>
      </c>
      <c r="L230">
        <v>742.43164100000001</v>
      </c>
      <c r="M230">
        <v>-268.37158199999999</v>
      </c>
      <c r="N230">
        <v>5889.7705079999996</v>
      </c>
      <c r="O230" t="s">
        <v>3</v>
      </c>
      <c r="P230">
        <v>228</v>
      </c>
      <c r="W230" t="s">
        <v>3</v>
      </c>
      <c r="X230">
        <v>228</v>
      </c>
      <c r="Y230">
        <v>-100.890625</v>
      </c>
      <c r="Z230">
        <f t="shared" si="59"/>
        <v>100.890625</v>
      </c>
      <c r="AB230" t="s">
        <v>3</v>
      </c>
      <c r="AC230">
        <v>228</v>
      </c>
      <c r="AD230">
        <v>839.01403800000003</v>
      </c>
      <c r="AE230">
        <v>939.90551800000003</v>
      </c>
      <c r="AF230">
        <f t="shared" si="55"/>
        <v>-939.90551800000003</v>
      </c>
      <c r="AG230">
        <v>-100.891479</v>
      </c>
      <c r="AN230">
        <v>0.21666666666666667</v>
      </c>
      <c r="AO230">
        <v>228</v>
      </c>
      <c r="AP230">
        <v>-0.86909000000000003</v>
      </c>
      <c r="AR230">
        <v>-0.87839599999999995</v>
      </c>
      <c r="AS230">
        <f t="shared" si="74"/>
        <v>0.4612551109000379</v>
      </c>
      <c r="AU230">
        <f t="shared" si="79"/>
        <v>0.46816066962993741</v>
      </c>
      <c r="AZ230">
        <v>0.21666666666666667</v>
      </c>
      <c r="BA230">
        <v>225</v>
      </c>
      <c r="BB230">
        <v>627.85260000000005</v>
      </c>
      <c r="BC230">
        <f t="shared" si="72"/>
        <v>432.04840100000001</v>
      </c>
      <c r="BD230">
        <v>195.80419900000001</v>
      </c>
      <c r="BE230">
        <v>-432.04840100000001</v>
      </c>
      <c r="BF230">
        <f t="shared" si="75"/>
        <v>1.0446798668885193</v>
      </c>
      <c r="BG230">
        <f t="shared" si="76"/>
        <v>0.71888253078203002</v>
      </c>
      <c r="BH230">
        <f t="shared" si="77"/>
        <v>0.3257973361064892</v>
      </c>
      <c r="BI230">
        <f t="shared" si="78"/>
        <v>-0.71888253078203002</v>
      </c>
      <c r="BJ230" t="s">
        <v>3</v>
      </c>
      <c r="BK230">
        <v>228</v>
      </c>
      <c r="BL230">
        <v>0</v>
      </c>
      <c r="BM230">
        <v>0</v>
      </c>
      <c r="BN230">
        <v>0</v>
      </c>
      <c r="BO230">
        <v>0</v>
      </c>
      <c r="BP230">
        <v>-856.37023899999997</v>
      </c>
      <c r="BQ230">
        <v>-3605.2116700000001</v>
      </c>
      <c r="BR230">
        <v>408.58551</v>
      </c>
      <c r="BS230">
        <v>3706.4155270000001</v>
      </c>
      <c r="BT230">
        <f t="shared" si="60"/>
        <v>1.9</v>
      </c>
      <c r="BU230">
        <f t="shared" si="61"/>
        <v>0</v>
      </c>
      <c r="BV230">
        <f t="shared" si="62"/>
        <v>0</v>
      </c>
      <c r="BW230">
        <f t="shared" si="63"/>
        <v>0</v>
      </c>
      <c r="BX230">
        <f t="shared" si="64"/>
        <v>0</v>
      </c>
      <c r="BY230">
        <f t="shared" si="65"/>
        <v>1.3992977761437908</v>
      </c>
      <c r="BZ230">
        <f t="shared" si="66"/>
        <v>-5.8908687418300651</v>
      </c>
      <c r="CA230">
        <f t="shared" si="67"/>
        <v>-0.66762338235294116</v>
      </c>
      <c r="CB230">
        <f t="shared" si="68"/>
        <v>6.05623452124183</v>
      </c>
      <c r="CE230">
        <v>0.24166666666666667</v>
      </c>
      <c r="CF230">
        <v>228</v>
      </c>
      <c r="CG230">
        <f t="shared" si="69"/>
        <v>7.8906099999999952</v>
      </c>
      <c r="CH230">
        <v>97.890609999999995</v>
      </c>
      <c r="CI230">
        <v>-88.969025000000002</v>
      </c>
      <c r="CJ230">
        <v>-6.1416120000000003</v>
      </c>
      <c r="CL230" t="s">
        <v>3</v>
      </c>
      <c r="CM230">
        <v>228</v>
      </c>
      <c r="CN230">
        <v>0.24166666666666667</v>
      </c>
      <c r="CO230">
        <f t="shared" si="70"/>
        <v>0</v>
      </c>
      <c r="CP230">
        <f t="shared" si="71"/>
        <v>9.4847834967320264</v>
      </c>
      <c r="CR230">
        <v>5804.6875</v>
      </c>
      <c r="CV230" t="s">
        <v>3</v>
      </c>
      <c r="CW230">
        <v>228</v>
      </c>
      <c r="CX230">
        <v>0.24166666666666667</v>
      </c>
      <c r="CY230">
        <v>1.5386089999999999</v>
      </c>
      <c r="CZ230">
        <v>0.26227</v>
      </c>
      <c r="DA230">
        <v>0.262984</v>
      </c>
      <c r="DB230" t="s">
        <v>3</v>
      </c>
      <c r="DC230">
        <v>228</v>
      </c>
      <c r="DD230">
        <v>-0.86909000000000003</v>
      </c>
      <c r="DE230">
        <v>0.212392</v>
      </c>
      <c r="DF230">
        <v>1.199905</v>
      </c>
    </row>
    <row r="231" spans="2:110">
      <c r="B231">
        <v>27</v>
      </c>
      <c r="C231">
        <f t="shared" si="73"/>
        <v>0.22500000000000001</v>
      </c>
      <c r="D231">
        <v>70.714111000000003</v>
      </c>
      <c r="E231">
        <f t="shared" si="56"/>
        <v>-0.11844909715242881</v>
      </c>
      <c r="F231">
        <v>0.15047199999999999</v>
      </c>
      <c r="G231">
        <f t="shared" si="57"/>
        <v>-8.6214105348925223</v>
      </c>
      <c r="H231">
        <v>9.3354000000000006E-2</v>
      </c>
      <c r="I231">
        <f t="shared" si="58"/>
        <v>-5.348790200664288</v>
      </c>
      <c r="J231" t="s">
        <v>3</v>
      </c>
      <c r="K231">
        <v>229</v>
      </c>
      <c r="L231">
        <v>718.01757799999996</v>
      </c>
      <c r="M231">
        <v>-253.72314499999999</v>
      </c>
      <c r="N231">
        <v>5840.9423829999996</v>
      </c>
      <c r="O231" t="s">
        <v>3</v>
      </c>
      <c r="P231">
        <v>229</v>
      </c>
      <c r="W231" t="s">
        <v>3</v>
      </c>
      <c r="X231">
        <v>229</v>
      </c>
      <c r="Y231">
        <v>-70.714111000000003</v>
      </c>
      <c r="Z231">
        <f t="shared" si="59"/>
        <v>70.714111000000003</v>
      </c>
      <c r="AB231" t="s">
        <v>3</v>
      </c>
      <c r="AC231">
        <v>229</v>
      </c>
      <c r="AD231">
        <v>773.41308600000002</v>
      </c>
      <c r="AE231">
        <v>844.12475600000005</v>
      </c>
      <c r="AF231">
        <f t="shared" si="55"/>
        <v>-844.12475600000005</v>
      </c>
      <c r="AG231">
        <v>-70.711669999999998</v>
      </c>
      <c r="AN231">
        <v>0.22500000000000001</v>
      </c>
      <c r="AO231">
        <v>229</v>
      </c>
      <c r="AP231">
        <v>-0.85786499999999999</v>
      </c>
      <c r="AR231">
        <v>-0.86739999999999995</v>
      </c>
      <c r="AS231">
        <f t="shared" si="74"/>
        <v>0.45292554967683529</v>
      </c>
      <c r="AU231">
        <f t="shared" si="79"/>
        <v>0.46000103887623273</v>
      </c>
      <c r="AZ231">
        <v>0.22500000000000001</v>
      </c>
      <c r="BA231">
        <v>226</v>
      </c>
      <c r="BB231">
        <v>620.38220200000001</v>
      </c>
      <c r="BC231">
        <f t="shared" si="72"/>
        <v>461.890533</v>
      </c>
      <c r="BD231">
        <v>158.49169900000001</v>
      </c>
      <c r="BE231">
        <v>-461.890533</v>
      </c>
      <c r="BF231">
        <f t="shared" si="75"/>
        <v>1.0322499201331115</v>
      </c>
      <c r="BG231">
        <f t="shared" si="76"/>
        <v>0.76853666056572378</v>
      </c>
      <c r="BH231">
        <f t="shared" si="77"/>
        <v>0.26371330948419303</v>
      </c>
      <c r="BI231">
        <f t="shared" si="78"/>
        <v>-0.76853666056572378</v>
      </c>
      <c r="BJ231" t="s">
        <v>3</v>
      </c>
      <c r="BK231">
        <v>229</v>
      </c>
      <c r="BL231">
        <v>0</v>
      </c>
      <c r="BM231">
        <v>0</v>
      </c>
      <c r="BN231">
        <v>0</v>
      </c>
      <c r="BO231">
        <v>0</v>
      </c>
      <c r="BP231">
        <v>-853.402466</v>
      </c>
      <c r="BQ231">
        <v>-3667.4792480000001</v>
      </c>
      <c r="BR231">
        <v>439.50299100000001</v>
      </c>
      <c r="BS231">
        <v>3773.3999020000001</v>
      </c>
      <c r="BT231">
        <f t="shared" si="60"/>
        <v>1.9083333333333334</v>
      </c>
      <c r="BU231">
        <f t="shared" si="61"/>
        <v>0</v>
      </c>
      <c r="BV231">
        <f t="shared" si="62"/>
        <v>0</v>
      </c>
      <c r="BW231">
        <f t="shared" si="63"/>
        <v>0</v>
      </c>
      <c r="BX231">
        <f t="shared" si="64"/>
        <v>0</v>
      </c>
      <c r="BY231">
        <f t="shared" si="65"/>
        <v>1.3944484738562091</v>
      </c>
      <c r="BZ231">
        <f t="shared" si="66"/>
        <v>-5.9926131503267976</v>
      </c>
      <c r="CA231">
        <f t="shared" si="67"/>
        <v>-0.71814214215686278</v>
      </c>
      <c r="CB231">
        <f t="shared" si="68"/>
        <v>6.1656861143790849</v>
      </c>
      <c r="CE231">
        <v>0.25</v>
      </c>
      <c r="CF231">
        <v>229</v>
      </c>
      <c r="CG231">
        <f t="shared" si="69"/>
        <v>7.9114759999999933</v>
      </c>
      <c r="CH231">
        <v>97.911475999999993</v>
      </c>
      <c r="CI231">
        <v>-88.845978000000002</v>
      </c>
      <c r="CJ231">
        <v>-6.0992959999999998</v>
      </c>
      <c r="CL231" t="s">
        <v>3</v>
      </c>
      <c r="CM231">
        <v>229</v>
      </c>
      <c r="CN231">
        <v>0.25</v>
      </c>
      <c r="CO231">
        <f t="shared" si="70"/>
        <v>0</v>
      </c>
      <c r="CP231">
        <f t="shared" si="71"/>
        <v>9.8517922794117645</v>
      </c>
      <c r="CR231">
        <v>6029.296875</v>
      </c>
      <c r="CV231" t="s">
        <v>3</v>
      </c>
      <c r="CW231">
        <v>229</v>
      </c>
      <c r="CX231">
        <v>0.25</v>
      </c>
      <c r="CY231">
        <v>1.5341359999999999</v>
      </c>
      <c r="CZ231">
        <v>0.27440399999999998</v>
      </c>
      <c r="DA231">
        <v>0.261911</v>
      </c>
      <c r="DB231" t="s">
        <v>3</v>
      </c>
      <c r="DC231">
        <v>229</v>
      </c>
      <c r="DD231">
        <v>-0.85786499999999999</v>
      </c>
      <c r="DE231">
        <v>0.211783</v>
      </c>
      <c r="DF231">
        <v>1.1965060000000001</v>
      </c>
    </row>
    <row r="232" spans="2:110">
      <c r="B232">
        <v>28</v>
      </c>
      <c r="C232">
        <f t="shared" si="73"/>
        <v>0.23333333333333334</v>
      </c>
      <c r="D232">
        <v>60.364502000000002</v>
      </c>
      <c r="E232">
        <f t="shared" si="56"/>
        <v>-0.10111306867671692</v>
      </c>
      <c r="F232">
        <v>0.14458099999999999</v>
      </c>
      <c r="G232">
        <f t="shared" si="57"/>
        <v>-8.2838810977809541</v>
      </c>
      <c r="H232">
        <v>0.10143000000000001</v>
      </c>
      <c r="I232">
        <f t="shared" si="58"/>
        <v>-5.8115109160119403</v>
      </c>
      <c r="J232" t="s">
        <v>3</v>
      </c>
      <c r="K232">
        <v>230</v>
      </c>
      <c r="L232">
        <v>698.48632799999996</v>
      </c>
      <c r="M232">
        <v>-248.84033199999999</v>
      </c>
      <c r="N232">
        <v>5801.8798829999996</v>
      </c>
      <c r="O232" t="s">
        <v>3</v>
      </c>
      <c r="P232">
        <v>230</v>
      </c>
      <c r="W232" t="s">
        <v>3</v>
      </c>
      <c r="X232">
        <v>230</v>
      </c>
      <c r="Y232">
        <v>-60.364502000000002</v>
      </c>
      <c r="Z232">
        <f t="shared" si="59"/>
        <v>60.364502000000002</v>
      </c>
      <c r="AB232" t="s">
        <v>3</v>
      </c>
      <c r="AC232">
        <v>230</v>
      </c>
      <c r="AD232">
        <v>732.04016100000001</v>
      </c>
      <c r="AE232">
        <v>792.40454099999999</v>
      </c>
      <c r="AF232">
        <f t="shared" si="55"/>
        <v>-792.40454099999999</v>
      </c>
      <c r="AG232">
        <v>-60.364379999999997</v>
      </c>
      <c r="AN232">
        <v>0.23333333333333334</v>
      </c>
      <c r="AO232">
        <v>230</v>
      </c>
      <c r="AP232">
        <v>-0.84656699999999996</v>
      </c>
      <c r="AR232">
        <v>-0.85495699999999997</v>
      </c>
      <c r="AS232">
        <f t="shared" si="74"/>
        <v>0.44454181847863994</v>
      </c>
      <c r="AU232">
        <f t="shared" si="79"/>
        <v>0.45076765533054813</v>
      </c>
      <c r="AZ232">
        <v>0.23333333333333334</v>
      </c>
      <c r="BA232">
        <v>227</v>
      </c>
      <c r="BB232">
        <v>573.84313999999995</v>
      </c>
      <c r="BC232">
        <f t="shared" si="72"/>
        <v>465.197113</v>
      </c>
      <c r="BD232">
        <v>108.645996</v>
      </c>
      <c r="BE232">
        <v>-465.197113</v>
      </c>
      <c r="BF232">
        <f t="shared" si="75"/>
        <v>0.95481387687188013</v>
      </c>
      <c r="BG232">
        <f t="shared" si="76"/>
        <v>0.77403845757071543</v>
      </c>
      <c r="BH232">
        <f t="shared" si="77"/>
        <v>0.18077536772046587</v>
      </c>
      <c r="BI232">
        <f t="shared" si="78"/>
        <v>-0.77403845757071543</v>
      </c>
      <c r="BJ232" t="s">
        <v>3</v>
      </c>
      <c r="BK232">
        <v>230</v>
      </c>
      <c r="BL232">
        <v>0</v>
      </c>
      <c r="BM232">
        <v>0</v>
      </c>
      <c r="BN232">
        <v>0</v>
      </c>
      <c r="BO232">
        <v>0</v>
      </c>
      <c r="BP232">
        <v>-841.53601100000003</v>
      </c>
      <c r="BQ232">
        <v>-3720.5454100000002</v>
      </c>
      <c r="BR232">
        <v>475.171356</v>
      </c>
      <c r="BS232">
        <v>3815.3862300000001</v>
      </c>
      <c r="BT232">
        <f t="shared" si="60"/>
        <v>1.9166666666666667</v>
      </c>
      <c r="BU232">
        <f t="shared" si="61"/>
        <v>0</v>
      </c>
      <c r="BV232">
        <f t="shared" si="62"/>
        <v>0</v>
      </c>
      <c r="BW232">
        <f t="shared" si="63"/>
        <v>0</v>
      </c>
      <c r="BX232">
        <f t="shared" si="64"/>
        <v>0</v>
      </c>
      <c r="BY232">
        <f t="shared" si="65"/>
        <v>1.3750588415032681</v>
      </c>
      <c r="BZ232">
        <f t="shared" si="66"/>
        <v>-6.0793225653594778</v>
      </c>
      <c r="CA232">
        <f t="shared" si="67"/>
        <v>-0.7764237843137255</v>
      </c>
      <c r="CB232">
        <f t="shared" si="68"/>
        <v>6.2342912254901961</v>
      </c>
      <c r="CE232">
        <v>0.25833333333333336</v>
      </c>
      <c r="CF232">
        <v>230</v>
      </c>
      <c r="CG232">
        <f t="shared" si="69"/>
        <v>7.9439390000000003</v>
      </c>
      <c r="CH232">
        <v>97.943939</v>
      </c>
      <c r="CI232">
        <v>-88.741501</v>
      </c>
      <c r="CJ232">
        <v>-6.0495970000000003</v>
      </c>
      <c r="CL232" t="s">
        <v>3</v>
      </c>
      <c r="CM232">
        <v>230</v>
      </c>
      <c r="CN232">
        <v>0.25833333333333336</v>
      </c>
      <c r="CO232">
        <f t="shared" si="70"/>
        <v>0</v>
      </c>
      <c r="CP232">
        <f t="shared" si="71"/>
        <v>10.17093035130719</v>
      </c>
      <c r="CR232">
        <v>6224.609375</v>
      </c>
      <c r="CV232" t="s">
        <v>3</v>
      </c>
      <c r="CW232">
        <v>230</v>
      </c>
      <c r="CX232">
        <v>0.25833333333333336</v>
      </c>
      <c r="CY232">
        <v>1.5302530000000001</v>
      </c>
      <c r="CZ232">
        <v>0.28667199999999998</v>
      </c>
      <c r="DA232">
        <v>0.26055099999999998</v>
      </c>
      <c r="DB232" t="s">
        <v>3</v>
      </c>
      <c r="DC232">
        <v>230</v>
      </c>
      <c r="DD232">
        <v>-0.84656699999999996</v>
      </c>
      <c r="DE232">
        <v>0.21116799999999999</v>
      </c>
      <c r="DF232">
        <v>1.1936869999999999</v>
      </c>
    </row>
    <row r="233" spans="2:110">
      <c r="B233">
        <v>29</v>
      </c>
      <c r="C233">
        <f t="shared" si="73"/>
        <v>0.24166666666666667</v>
      </c>
      <c r="D233">
        <v>56.793213000000002</v>
      </c>
      <c r="E233">
        <f t="shared" si="56"/>
        <v>-9.5131010050251263E-2</v>
      </c>
      <c r="F233">
        <v>0.13881599999999999</v>
      </c>
      <c r="G233">
        <f t="shared" si="57"/>
        <v>-7.9535709288880359</v>
      </c>
      <c r="H233">
        <v>0.10967300000000001</v>
      </c>
      <c r="I233">
        <f t="shared" si="58"/>
        <v>-6.2838000265382785</v>
      </c>
      <c r="J233" t="s">
        <v>3</v>
      </c>
      <c r="K233">
        <v>231</v>
      </c>
      <c r="L233">
        <v>669.18945299999996</v>
      </c>
      <c r="M233">
        <v>-234.19189499999999</v>
      </c>
      <c r="N233">
        <v>5733.5205079999996</v>
      </c>
      <c r="O233" t="s">
        <v>3</v>
      </c>
      <c r="P233">
        <v>231</v>
      </c>
      <c r="W233" t="s">
        <v>3</v>
      </c>
      <c r="X233">
        <v>231</v>
      </c>
      <c r="Y233">
        <v>-56.793213000000002</v>
      </c>
      <c r="Z233">
        <f t="shared" si="59"/>
        <v>56.793213000000002</v>
      </c>
      <c r="AB233" t="s">
        <v>3</v>
      </c>
      <c r="AC233">
        <v>231</v>
      </c>
      <c r="AD233">
        <v>672.51983600000005</v>
      </c>
      <c r="AE233">
        <v>729.31201199999998</v>
      </c>
      <c r="AF233">
        <f t="shared" si="55"/>
        <v>-729.31201199999998</v>
      </c>
      <c r="AG233">
        <v>-56.792175</v>
      </c>
      <c r="AN233">
        <v>0.24166666666666667</v>
      </c>
      <c r="AO233">
        <v>231</v>
      </c>
      <c r="AP233">
        <v>-0.83517200000000003</v>
      </c>
      <c r="AR233">
        <v>-0.84520600000000001</v>
      </c>
      <c r="AS233">
        <f t="shared" si="74"/>
        <v>0.43608610799860498</v>
      </c>
      <c r="AU233">
        <f t="shared" si="79"/>
        <v>0.44353188236952829</v>
      </c>
      <c r="AZ233">
        <v>0.24166666666666667</v>
      </c>
      <c r="BA233">
        <v>228</v>
      </c>
      <c r="BB233">
        <v>548.98858600000005</v>
      </c>
      <c r="BC233">
        <f t="shared" si="72"/>
        <v>447.78472900000003</v>
      </c>
      <c r="BD233">
        <v>101.203857</v>
      </c>
      <c r="BE233">
        <v>-447.78472900000003</v>
      </c>
      <c r="BF233">
        <f t="shared" si="75"/>
        <v>0.91345854575707164</v>
      </c>
      <c r="BG233">
        <f t="shared" si="76"/>
        <v>0.74506610482529123</v>
      </c>
      <c r="BH233">
        <f t="shared" si="77"/>
        <v>0.16839244093178035</v>
      </c>
      <c r="BI233">
        <f t="shared" si="78"/>
        <v>-0.74506610482529123</v>
      </c>
      <c r="BJ233" t="s">
        <v>3</v>
      </c>
      <c r="BK233">
        <v>231</v>
      </c>
      <c r="BL233">
        <v>0</v>
      </c>
      <c r="BM233">
        <v>0</v>
      </c>
      <c r="BN233">
        <v>0</v>
      </c>
      <c r="BO233">
        <v>0</v>
      </c>
      <c r="BP233">
        <v>-828.19189500000005</v>
      </c>
      <c r="BQ233">
        <v>-3736.998047</v>
      </c>
      <c r="BR233">
        <v>518.34729000000004</v>
      </c>
      <c r="BS233">
        <v>3851.7385250000002</v>
      </c>
      <c r="BT233">
        <f t="shared" si="60"/>
        <v>1.925</v>
      </c>
      <c r="BU233">
        <f t="shared" si="61"/>
        <v>0</v>
      </c>
      <c r="BV233">
        <f t="shared" si="62"/>
        <v>0</v>
      </c>
      <c r="BW233">
        <f t="shared" si="63"/>
        <v>0</v>
      </c>
      <c r="BX233">
        <f t="shared" si="64"/>
        <v>0</v>
      </c>
      <c r="BY233">
        <f t="shared" si="65"/>
        <v>1.3532547303921569</v>
      </c>
      <c r="BZ233">
        <f t="shared" si="66"/>
        <v>-6.1062059591503273</v>
      </c>
      <c r="CA233">
        <f t="shared" si="67"/>
        <v>-0.8469726960784314</v>
      </c>
      <c r="CB233">
        <f t="shared" si="68"/>
        <v>6.2936904003267982</v>
      </c>
      <c r="CE233">
        <v>0.26666666666666666</v>
      </c>
      <c r="CF233">
        <v>231</v>
      </c>
      <c r="CG233">
        <f t="shared" si="69"/>
        <v>7.9874570000000062</v>
      </c>
      <c r="CH233">
        <v>97.987457000000006</v>
      </c>
      <c r="CI233">
        <v>-88.654624999999996</v>
      </c>
      <c r="CJ233">
        <v>-5.9965979999999997</v>
      </c>
      <c r="CL233" t="s">
        <v>3</v>
      </c>
      <c r="CM233">
        <v>231</v>
      </c>
      <c r="CN233">
        <v>0.26666666666666666</v>
      </c>
      <c r="CO233">
        <f t="shared" si="70"/>
        <v>0</v>
      </c>
      <c r="CP233">
        <f t="shared" si="71"/>
        <v>10.442197712418301</v>
      </c>
      <c r="CR233">
        <v>6390.625</v>
      </c>
      <c r="CV233" t="s">
        <v>3</v>
      </c>
      <c r="CW233">
        <v>231</v>
      </c>
      <c r="CX233">
        <v>0.26666666666666666</v>
      </c>
      <c r="CY233">
        <v>1.5269900000000001</v>
      </c>
      <c r="CZ233">
        <v>0.29905300000000001</v>
      </c>
      <c r="DA233">
        <v>0.258911</v>
      </c>
      <c r="DB233" t="s">
        <v>3</v>
      </c>
      <c r="DC233">
        <v>231</v>
      </c>
      <c r="DD233">
        <v>-0.83517200000000003</v>
      </c>
      <c r="DE233">
        <v>0.21057799999999999</v>
      </c>
      <c r="DF233">
        <v>1.1914480000000001</v>
      </c>
    </row>
    <row r="234" spans="2:110">
      <c r="B234">
        <v>30</v>
      </c>
      <c r="C234">
        <f t="shared" si="73"/>
        <v>0.25</v>
      </c>
      <c r="D234">
        <v>52.002929999999999</v>
      </c>
      <c r="E234">
        <f t="shared" si="56"/>
        <v>-8.7107085427135675E-2</v>
      </c>
      <c r="F234">
        <v>0.133131</v>
      </c>
      <c r="G234">
        <f t="shared" si="57"/>
        <v>-7.627844422356163</v>
      </c>
      <c r="H234">
        <v>0.11812400000000001</v>
      </c>
      <c r="I234">
        <f t="shared" si="58"/>
        <v>-6.768006659203337</v>
      </c>
      <c r="J234" t="s">
        <v>3</v>
      </c>
      <c r="K234">
        <v>232</v>
      </c>
      <c r="L234">
        <v>639.89257799999996</v>
      </c>
      <c r="M234">
        <v>-234.19189499999999</v>
      </c>
      <c r="N234">
        <v>5665.1611329999996</v>
      </c>
      <c r="O234" t="s">
        <v>3</v>
      </c>
      <c r="P234">
        <v>232</v>
      </c>
      <c r="W234" t="s">
        <v>3</v>
      </c>
      <c r="X234">
        <v>232</v>
      </c>
      <c r="Y234">
        <v>-52.002929999999999</v>
      </c>
      <c r="Z234">
        <f t="shared" si="59"/>
        <v>52.002929999999999</v>
      </c>
      <c r="AB234" t="s">
        <v>3</v>
      </c>
      <c r="AC234">
        <v>232</v>
      </c>
      <c r="AD234">
        <v>612.944031</v>
      </c>
      <c r="AE234">
        <v>664.94970699999999</v>
      </c>
      <c r="AF234">
        <f t="shared" si="55"/>
        <v>-664.94970699999999</v>
      </c>
      <c r="AG234">
        <v>-52.005676000000001</v>
      </c>
      <c r="AN234">
        <v>0.25</v>
      </c>
      <c r="AO234">
        <v>232</v>
      </c>
      <c r="AP234">
        <v>-0.82366499999999998</v>
      </c>
      <c r="AR234">
        <v>-0.83494000000000002</v>
      </c>
      <c r="AS234">
        <f t="shared" si="74"/>
        <v>0.42754728741995085</v>
      </c>
      <c r="AU234">
        <f t="shared" si="79"/>
        <v>0.43591395136575123</v>
      </c>
      <c r="AZ234">
        <v>0.25</v>
      </c>
      <c r="BA234">
        <v>229</v>
      </c>
      <c r="BB234">
        <v>519.82012899999995</v>
      </c>
      <c r="BC234">
        <f t="shared" si="72"/>
        <v>413.899475</v>
      </c>
      <c r="BD234">
        <v>105.920654</v>
      </c>
      <c r="BE234">
        <v>-413.899475</v>
      </c>
      <c r="BF234">
        <f t="shared" si="75"/>
        <v>0.86492533943427607</v>
      </c>
      <c r="BG234">
        <f t="shared" si="76"/>
        <v>0.68868465058236272</v>
      </c>
      <c r="BH234">
        <f t="shared" si="77"/>
        <v>0.17624068885191346</v>
      </c>
      <c r="BI234">
        <f t="shared" si="78"/>
        <v>-0.68868465058236272</v>
      </c>
      <c r="BJ234" t="s">
        <v>3</v>
      </c>
      <c r="BK234">
        <v>232</v>
      </c>
      <c r="BL234">
        <v>0</v>
      </c>
      <c r="BM234">
        <v>0</v>
      </c>
      <c r="BN234">
        <v>0</v>
      </c>
      <c r="BO234">
        <v>0</v>
      </c>
      <c r="BP234">
        <v>-810.98608400000001</v>
      </c>
      <c r="BQ234">
        <v>-3745.501221</v>
      </c>
      <c r="BR234">
        <v>556.23303199999998</v>
      </c>
      <c r="BS234">
        <v>3875.4333499999998</v>
      </c>
      <c r="BT234">
        <f t="shared" si="60"/>
        <v>1.9333333333333333</v>
      </c>
      <c r="BU234">
        <f t="shared" si="61"/>
        <v>0</v>
      </c>
      <c r="BV234">
        <f t="shared" si="62"/>
        <v>0</v>
      </c>
      <c r="BW234">
        <f t="shared" si="63"/>
        <v>0</v>
      </c>
      <c r="BX234">
        <f t="shared" si="64"/>
        <v>0</v>
      </c>
      <c r="BY234">
        <f t="shared" si="65"/>
        <v>1.325140660130719</v>
      </c>
      <c r="BZ234">
        <f t="shared" si="66"/>
        <v>-6.1201000343137251</v>
      </c>
      <c r="CA234">
        <f t="shared" si="67"/>
        <v>-0.90887750326797379</v>
      </c>
      <c r="CB234">
        <f t="shared" si="68"/>
        <v>6.3324074346405226</v>
      </c>
      <c r="CE234">
        <v>0.27500000000000002</v>
      </c>
      <c r="CF234">
        <v>232</v>
      </c>
      <c r="CG234">
        <f t="shared" si="69"/>
        <v>8.0412979999999976</v>
      </c>
      <c r="CH234">
        <v>98.041297999999998</v>
      </c>
      <c r="CI234">
        <v>-88.583076000000005</v>
      </c>
      <c r="CJ234">
        <v>-5.9442550000000001</v>
      </c>
      <c r="CL234" t="s">
        <v>3</v>
      </c>
      <c r="CM234">
        <v>232</v>
      </c>
      <c r="CN234">
        <v>0.27500000000000002</v>
      </c>
      <c r="CO234">
        <f t="shared" si="70"/>
        <v>0</v>
      </c>
      <c r="CP234">
        <f t="shared" si="71"/>
        <v>10.633680555555555</v>
      </c>
      <c r="CR234">
        <v>6507.8125</v>
      </c>
      <c r="CV234" t="s">
        <v>3</v>
      </c>
      <c r="CW234">
        <v>232</v>
      </c>
      <c r="CX234">
        <v>0.27500000000000002</v>
      </c>
      <c r="CY234">
        <v>1.524386</v>
      </c>
      <c r="CZ234">
        <v>0.31148999999999999</v>
      </c>
      <c r="DA234">
        <v>0.25702000000000003</v>
      </c>
      <c r="DB234" t="s">
        <v>3</v>
      </c>
      <c r="DC234">
        <v>232</v>
      </c>
      <c r="DD234">
        <v>-0.82366499999999998</v>
      </c>
      <c r="DE234">
        <v>0.21004200000000001</v>
      </c>
      <c r="DF234">
        <v>1.189783</v>
      </c>
    </row>
    <row r="235" spans="2:110">
      <c r="B235">
        <v>31</v>
      </c>
      <c r="C235">
        <f t="shared" si="73"/>
        <v>0.25833333333333336</v>
      </c>
      <c r="D235">
        <v>15.952636999999999</v>
      </c>
      <c r="E235">
        <f t="shared" si="56"/>
        <v>-2.6721335008375209E-2</v>
      </c>
      <c r="F235">
        <v>0.12746099999999999</v>
      </c>
      <c r="G235">
        <f t="shared" si="57"/>
        <v>-7.3029773525169857</v>
      </c>
      <c r="H235">
        <v>0.12670699999999999</v>
      </c>
      <c r="I235">
        <f t="shared" si="58"/>
        <v>-7.2597763347641209</v>
      </c>
      <c r="J235" t="s">
        <v>3</v>
      </c>
      <c r="K235">
        <v>233</v>
      </c>
      <c r="L235">
        <v>615.47851600000001</v>
      </c>
      <c r="M235">
        <v>-224.42626999999999</v>
      </c>
      <c r="N235">
        <v>5596.8017579999996</v>
      </c>
      <c r="O235" t="s">
        <v>3</v>
      </c>
      <c r="P235">
        <v>233</v>
      </c>
      <c r="W235" t="s">
        <v>3</v>
      </c>
      <c r="X235">
        <v>233</v>
      </c>
      <c r="Y235">
        <v>-15.952636999999999</v>
      </c>
      <c r="Z235">
        <f t="shared" si="59"/>
        <v>15.952636999999999</v>
      </c>
      <c r="AB235" t="s">
        <v>3</v>
      </c>
      <c r="AC235">
        <v>233</v>
      </c>
      <c r="AD235">
        <v>583.66766399999995</v>
      </c>
      <c r="AE235">
        <v>599.61816399999998</v>
      </c>
      <c r="AF235">
        <f t="shared" si="55"/>
        <v>-599.61816399999998</v>
      </c>
      <c r="AG235">
        <v>-15.9505</v>
      </c>
      <c r="AN235">
        <v>0.25833333333333336</v>
      </c>
      <c r="AO235">
        <v>233</v>
      </c>
      <c r="AP235">
        <v>-0.81203800000000004</v>
      </c>
      <c r="AR235">
        <v>-0.82413199999999998</v>
      </c>
      <c r="AS235">
        <f t="shared" si="74"/>
        <v>0.4189194203070622</v>
      </c>
      <c r="AU235">
        <f t="shared" si="79"/>
        <v>0.42789382684901417</v>
      </c>
      <c r="AZ235">
        <v>0.25833333333333336</v>
      </c>
      <c r="BA235">
        <v>230</v>
      </c>
      <c r="BB235">
        <v>461.20547499999998</v>
      </c>
      <c r="BC235">
        <f t="shared" si="72"/>
        <v>366.36465500000003</v>
      </c>
      <c r="BD235">
        <v>94.840819999999994</v>
      </c>
      <c r="BE235">
        <v>-366.36465500000003</v>
      </c>
      <c r="BF235">
        <f t="shared" si="75"/>
        <v>0.76739679700499164</v>
      </c>
      <c r="BG235">
        <f t="shared" si="76"/>
        <v>0.6095917720465891</v>
      </c>
      <c r="BH235">
        <f t="shared" si="77"/>
        <v>0.15780502495840265</v>
      </c>
      <c r="BI235">
        <f t="shared" si="78"/>
        <v>-0.6095917720465891</v>
      </c>
      <c r="BJ235" t="s">
        <v>3</v>
      </c>
      <c r="BK235">
        <v>233</v>
      </c>
      <c r="BL235">
        <v>0</v>
      </c>
      <c r="BM235">
        <v>0</v>
      </c>
      <c r="BN235">
        <v>0</v>
      </c>
      <c r="BO235">
        <v>0</v>
      </c>
      <c r="BP235">
        <v>-791.23736599999995</v>
      </c>
      <c r="BQ235">
        <v>-3744.8164059999999</v>
      </c>
      <c r="BR235">
        <v>591.57910200000003</v>
      </c>
      <c r="BS235">
        <v>3885.080078</v>
      </c>
      <c r="BT235">
        <f t="shared" si="60"/>
        <v>1.9416666666666667</v>
      </c>
      <c r="BU235">
        <f t="shared" si="61"/>
        <v>0</v>
      </c>
      <c r="BV235">
        <f t="shared" si="62"/>
        <v>0</v>
      </c>
      <c r="BW235">
        <f t="shared" si="63"/>
        <v>0</v>
      </c>
      <c r="BX235">
        <f t="shared" si="64"/>
        <v>0</v>
      </c>
      <c r="BY235">
        <f t="shared" si="65"/>
        <v>1.2928715130718953</v>
      </c>
      <c r="BZ235">
        <f t="shared" si="66"/>
        <v>-6.1189810555555555</v>
      </c>
      <c r="CA235">
        <f t="shared" si="67"/>
        <v>-0.96663251960784324</v>
      </c>
      <c r="CB235">
        <f t="shared" si="68"/>
        <v>6.3481700620915031</v>
      </c>
      <c r="CE235">
        <v>0.28333333333333333</v>
      </c>
      <c r="CF235">
        <v>233</v>
      </c>
      <c r="CG235">
        <f t="shared" si="69"/>
        <v>8.1047439999999966</v>
      </c>
      <c r="CH235">
        <v>98.104743999999997</v>
      </c>
      <c r="CI235">
        <v>-88.528335999999996</v>
      </c>
      <c r="CJ235">
        <v>-5.8958740000000001</v>
      </c>
      <c r="CL235" t="s">
        <v>3</v>
      </c>
      <c r="CM235">
        <v>233</v>
      </c>
      <c r="CN235">
        <v>0.28333333333333333</v>
      </c>
      <c r="CO235">
        <f t="shared" si="70"/>
        <v>0</v>
      </c>
      <c r="CP235">
        <f t="shared" si="71"/>
        <v>10.857077205882353</v>
      </c>
      <c r="CR235">
        <v>6644.53125</v>
      </c>
      <c r="CV235" t="s">
        <v>3</v>
      </c>
      <c r="CW235">
        <v>233</v>
      </c>
      <c r="CX235">
        <v>0.28333333333333333</v>
      </c>
      <c r="CY235">
        <v>1.522494</v>
      </c>
      <c r="CZ235">
        <v>0.32392500000000002</v>
      </c>
      <c r="DA235">
        <v>0.25492900000000002</v>
      </c>
      <c r="DB235" t="s">
        <v>3</v>
      </c>
      <c r="DC235">
        <v>233</v>
      </c>
      <c r="DD235">
        <v>-0.81203800000000004</v>
      </c>
      <c r="DE235">
        <v>0.20958599999999999</v>
      </c>
      <c r="DF235">
        <v>1.188685</v>
      </c>
    </row>
    <row r="236" spans="2:110">
      <c r="B236">
        <v>32</v>
      </c>
      <c r="C236">
        <f t="shared" si="73"/>
        <v>0.26666666666666666</v>
      </c>
      <c r="D236">
        <v>22.622313999999999</v>
      </c>
      <c r="E236">
        <f t="shared" si="56"/>
        <v>-3.7893323283082078E-2</v>
      </c>
      <c r="F236">
        <v>0.121751</v>
      </c>
      <c r="G236">
        <f t="shared" si="57"/>
        <v>-6.9758184514972861</v>
      </c>
      <c r="H236">
        <v>0.13533400000000001</v>
      </c>
      <c r="I236">
        <f t="shared" si="58"/>
        <v>-7.7540670246234837</v>
      </c>
      <c r="J236" t="s">
        <v>3</v>
      </c>
      <c r="K236">
        <v>234</v>
      </c>
      <c r="L236">
        <v>581.29882799999996</v>
      </c>
      <c r="M236">
        <v>-224.42626999999999</v>
      </c>
      <c r="N236">
        <v>5518.6767579999996</v>
      </c>
      <c r="O236" t="s">
        <v>3</v>
      </c>
      <c r="P236">
        <v>234</v>
      </c>
      <c r="W236" t="s">
        <v>3</v>
      </c>
      <c r="X236">
        <v>234</v>
      </c>
      <c r="Y236">
        <v>-22.622313999999999</v>
      </c>
      <c r="Z236">
        <f t="shared" si="59"/>
        <v>22.622313999999999</v>
      </c>
      <c r="AB236" t="s">
        <v>3</v>
      </c>
      <c r="AC236">
        <v>234</v>
      </c>
      <c r="AD236">
        <v>536.08599900000002</v>
      </c>
      <c r="AE236">
        <v>558.70898399999999</v>
      </c>
      <c r="AF236">
        <f t="shared" si="55"/>
        <v>-558.70898399999999</v>
      </c>
      <c r="AG236">
        <v>-22.622986000000001</v>
      </c>
      <c r="AN236">
        <v>0.26666666666666666</v>
      </c>
      <c r="AO236">
        <v>234</v>
      </c>
      <c r="AP236">
        <v>-0.80029499999999998</v>
      </c>
      <c r="AR236">
        <v>-0.81430599999999997</v>
      </c>
      <c r="AS236">
        <f t="shared" si="74"/>
        <v>0.4102054748777465</v>
      </c>
      <c r="AU236">
        <f t="shared" si="79"/>
        <v>0.42060239980409764</v>
      </c>
      <c r="AZ236">
        <v>0.26666666666666666</v>
      </c>
      <c r="BA236">
        <v>231</v>
      </c>
      <c r="BB236">
        <v>424.585083</v>
      </c>
      <c r="BC236">
        <f t="shared" si="72"/>
        <v>309.844604</v>
      </c>
      <c r="BD236">
        <v>114.74047899999999</v>
      </c>
      <c r="BE236">
        <v>-309.844604</v>
      </c>
      <c r="BF236">
        <f t="shared" si="75"/>
        <v>0.7064643643926789</v>
      </c>
      <c r="BG236">
        <f t="shared" si="76"/>
        <v>0.51554842595673878</v>
      </c>
      <c r="BH236">
        <f t="shared" si="77"/>
        <v>0.1909159384359401</v>
      </c>
      <c r="BI236">
        <f t="shared" si="78"/>
        <v>-0.51554842595673878</v>
      </c>
      <c r="BJ236" t="s">
        <v>3</v>
      </c>
      <c r="BK236">
        <v>234</v>
      </c>
      <c r="BL236">
        <v>0</v>
      </c>
      <c r="BM236">
        <v>0</v>
      </c>
      <c r="BN236">
        <v>0</v>
      </c>
      <c r="BO236">
        <v>0</v>
      </c>
      <c r="BP236">
        <v>-772.53008999999997</v>
      </c>
      <c r="BQ236">
        <v>-3721.016357</v>
      </c>
      <c r="BR236">
        <v>623.78845200000001</v>
      </c>
      <c r="BS236">
        <v>3883.9645999999998</v>
      </c>
      <c r="BT236">
        <f t="shared" si="60"/>
        <v>1.95</v>
      </c>
      <c r="BU236">
        <f t="shared" si="61"/>
        <v>0</v>
      </c>
      <c r="BV236">
        <f t="shared" si="62"/>
        <v>0</v>
      </c>
      <c r="BW236">
        <f t="shared" si="63"/>
        <v>0</v>
      </c>
      <c r="BX236">
        <f t="shared" si="64"/>
        <v>0</v>
      </c>
      <c r="BY236">
        <f t="shared" si="65"/>
        <v>1.2623040686274509</v>
      </c>
      <c r="BZ236">
        <f t="shared" si="66"/>
        <v>-6.0800920866013071</v>
      </c>
      <c r="CA236">
        <f t="shared" si="67"/>
        <v>-1.0192621764705883</v>
      </c>
      <c r="CB236">
        <f t="shared" si="68"/>
        <v>6.3463473856209145</v>
      </c>
      <c r="CE236">
        <v>0.29166666666666669</v>
      </c>
      <c r="CF236">
        <v>234</v>
      </c>
      <c r="CG236">
        <f t="shared" si="69"/>
        <v>8.1770939999999968</v>
      </c>
      <c r="CH236">
        <v>98.177093999999997</v>
      </c>
      <c r="CI236">
        <v>-88.490264999999994</v>
      </c>
      <c r="CJ236">
        <v>-5.8534540000000002</v>
      </c>
      <c r="CL236" t="s">
        <v>3</v>
      </c>
      <c r="CM236">
        <v>234</v>
      </c>
      <c r="CN236">
        <v>0.29166666666666669</v>
      </c>
      <c r="CO236">
        <f t="shared" si="70"/>
        <v>0</v>
      </c>
      <c r="CP236">
        <f t="shared" si="71"/>
        <v>11.032603145424837</v>
      </c>
      <c r="CR236">
        <v>6751.953125</v>
      </c>
      <c r="CV236" t="s">
        <v>3</v>
      </c>
      <c r="CW236">
        <v>234</v>
      </c>
      <c r="CX236">
        <v>0.29166666666666669</v>
      </c>
      <c r="CY236">
        <v>1.5213730000000001</v>
      </c>
      <c r="CZ236">
        <v>0.33632299999999998</v>
      </c>
      <c r="DA236">
        <v>0.25268499999999999</v>
      </c>
      <c r="DB236" t="s">
        <v>3</v>
      </c>
      <c r="DC236">
        <v>234</v>
      </c>
      <c r="DD236">
        <v>-0.80029499999999998</v>
      </c>
      <c r="DE236">
        <v>0.209228</v>
      </c>
      <c r="DF236">
        <v>1.188142</v>
      </c>
    </row>
    <row r="237" spans="2:110">
      <c r="B237">
        <v>33</v>
      </c>
      <c r="C237">
        <f t="shared" si="73"/>
        <v>0.27500000000000002</v>
      </c>
      <c r="D237">
        <v>33.440185999999997</v>
      </c>
      <c r="E237">
        <f t="shared" si="56"/>
        <v>-5.6013711892797316E-2</v>
      </c>
      <c r="F237">
        <v>0.11598700000000001</v>
      </c>
      <c r="G237">
        <f t="shared" si="57"/>
        <v>-6.6455655783838798</v>
      </c>
      <c r="H237">
        <v>0.14397299999999999</v>
      </c>
      <c r="I237">
        <f t="shared" si="58"/>
        <v>-8.2490452638370009</v>
      </c>
      <c r="J237" t="s">
        <v>3</v>
      </c>
      <c r="K237">
        <v>235</v>
      </c>
      <c r="L237">
        <v>547.11914100000001</v>
      </c>
      <c r="M237">
        <v>-219.54345699999999</v>
      </c>
      <c r="N237">
        <v>5421.0205079999996</v>
      </c>
      <c r="O237" t="s">
        <v>3</v>
      </c>
      <c r="P237">
        <v>235</v>
      </c>
      <c r="W237" t="s">
        <v>3</v>
      </c>
      <c r="X237">
        <v>235</v>
      </c>
      <c r="Y237">
        <v>-33.440185999999997</v>
      </c>
      <c r="Z237">
        <f t="shared" si="59"/>
        <v>33.440185999999997</v>
      </c>
      <c r="AB237" t="s">
        <v>3</v>
      </c>
      <c r="AC237">
        <v>235</v>
      </c>
      <c r="AD237">
        <v>463.97882099999998</v>
      </c>
      <c r="AE237">
        <v>497.418701</v>
      </c>
      <c r="AF237">
        <f t="shared" si="55"/>
        <v>-497.418701</v>
      </c>
      <c r="AG237">
        <v>-33.439880000000002</v>
      </c>
      <c r="AN237">
        <v>0.27500000000000002</v>
      </c>
      <c r="AO237">
        <v>235</v>
      </c>
      <c r="AP237">
        <v>-0.78844499999999995</v>
      </c>
      <c r="AR237">
        <v>-0.80503800000000003</v>
      </c>
      <c r="AS237">
        <f t="shared" si="74"/>
        <v>0.40141212962207162</v>
      </c>
      <c r="AU237">
        <f t="shared" si="79"/>
        <v>0.41372503914337239</v>
      </c>
      <c r="AZ237">
        <v>0.27500000000000002</v>
      </c>
      <c r="BA237">
        <v>232</v>
      </c>
      <c r="BB237">
        <v>384.685181</v>
      </c>
      <c r="BC237">
        <f t="shared" si="72"/>
        <v>254.753052</v>
      </c>
      <c r="BD237">
        <v>129.932129</v>
      </c>
      <c r="BE237">
        <v>-254.753052</v>
      </c>
      <c r="BF237">
        <f t="shared" si="75"/>
        <v>0.64007517637271216</v>
      </c>
      <c r="BG237">
        <f t="shared" si="76"/>
        <v>0.42388195008319468</v>
      </c>
      <c r="BH237">
        <f t="shared" si="77"/>
        <v>0.21619322628951748</v>
      </c>
      <c r="BI237">
        <f t="shared" si="78"/>
        <v>-0.42388195008319468</v>
      </c>
      <c r="BJ237" t="s">
        <v>3</v>
      </c>
      <c r="BK237">
        <v>235</v>
      </c>
      <c r="BL237">
        <v>0</v>
      </c>
      <c r="BM237">
        <v>0</v>
      </c>
      <c r="BN237">
        <v>0</v>
      </c>
      <c r="BO237">
        <v>0</v>
      </c>
      <c r="BP237">
        <v>-744.63360599999999</v>
      </c>
      <c r="BQ237">
        <v>-3689.5954590000001</v>
      </c>
      <c r="BR237">
        <v>645.96783400000004</v>
      </c>
      <c r="BS237">
        <v>3882.6428219999998</v>
      </c>
      <c r="BT237">
        <f t="shared" si="60"/>
        <v>1.9583333333333333</v>
      </c>
      <c r="BU237">
        <f t="shared" si="61"/>
        <v>0</v>
      </c>
      <c r="BV237">
        <f t="shared" si="62"/>
        <v>0</v>
      </c>
      <c r="BW237">
        <f t="shared" si="63"/>
        <v>0</v>
      </c>
      <c r="BX237">
        <f t="shared" si="64"/>
        <v>0</v>
      </c>
      <c r="BY237">
        <f t="shared" si="65"/>
        <v>1.2167215784313725</v>
      </c>
      <c r="BZ237">
        <f t="shared" si="66"/>
        <v>-6.0287507500000004</v>
      </c>
      <c r="CA237">
        <f t="shared" si="67"/>
        <v>-1.0555029967320262</v>
      </c>
      <c r="CB237">
        <f t="shared" si="68"/>
        <v>6.3441876176470586</v>
      </c>
      <c r="CE237">
        <v>0.3</v>
      </c>
      <c r="CF237">
        <v>235</v>
      </c>
      <c r="CG237">
        <f t="shared" si="69"/>
        <v>8.2574460000000016</v>
      </c>
      <c r="CH237">
        <v>98.257446000000002</v>
      </c>
      <c r="CI237">
        <v>-88.470436000000007</v>
      </c>
      <c r="CJ237">
        <v>-5.8174130000000002</v>
      </c>
      <c r="CL237" t="s">
        <v>3</v>
      </c>
      <c r="CM237">
        <v>235</v>
      </c>
      <c r="CN237">
        <v>0.3</v>
      </c>
      <c r="CO237">
        <f t="shared" si="70"/>
        <v>0</v>
      </c>
      <c r="CP237">
        <f t="shared" si="71"/>
        <v>11.160258374183007</v>
      </c>
      <c r="CR237">
        <v>6830.078125</v>
      </c>
      <c r="CV237" t="s">
        <v>3</v>
      </c>
      <c r="CW237">
        <v>235</v>
      </c>
      <c r="CX237">
        <v>0.3</v>
      </c>
      <c r="CY237">
        <v>1.5210710000000001</v>
      </c>
      <c r="CZ237">
        <v>0.34868100000000002</v>
      </c>
      <c r="DA237">
        <v>0.25032900000000002</v>
      </c>
      <c r="DB237" t="s">
        <v>3</v>
      </c>
      <c r="DC237">
        <v>235</v>
      </c>
      <c r="DD237">
        <v>-0.78844499999999995</v>
      </c>
      <c r="DE237">
        <v>0.20897399999999999</v>
      </c>
      <c r="DF237">
        <v>1.1881409999999999</v>
      </c>
    </row>
    <row r="238" spans="2:110">
      <c r="B238">
        <v>34</v>
      </c>
      <c r="C238">
        <f t="shared" si="73"/>
        <v>0.28333333333333333</v>
      </c>
      <c r="D238">
        <v>-4.3703609999999999</v>
      </c>
      <c r="E238">
        <f t="shared" si="56"/>
        <v>7.3205376884422106E-3</v>
      </c>
      <c r="F238">
        <v>0.11018</v>
      </c>
      <c r="G238">
        <f t="shared" si="57"/>
        <v>-6.3128489867514102</v>
      </c>
      <c r="H238">
        <v>0.15263499999999999</v>
      </c>
      <c r="I238">
        <f t="shared" si="58"/>
        <v>-8.7453413059793199</v>
      </c>
      <c r="J238" t="s">
        <v>3</v>
      </c>
      <c r="K238">
        <v>236</v>
      </c>
      <c r="L238">
        <v>512.93945299999996</v>
      </c>
      <c r="M238">
        <v>-204.89501999999999</v>
      </c>
      <c r="N238">
        <v>5294.0673829999996</v>
      </c>
      <c r="O238" t="s">
        <v>3</v>
      </c>
      <c r="P238">
        <v>236</v>
      </c>
      <c r="W238" t="s">
        <v>3</v>
      </c>
      <c r="X238">
        <v>236</v>
      </c>
      <c r="Y238">
        <v>4.3703609999999999</v>
      </c>
      <c r="Z238">
        <f t="shared" si="59"/>
        <v>-4.3703609999999999</v>
      </c>
      <c r="AB238" t="s">
        <v>3</v>
      </c>
      <c r="AC238">
        <v>236</v>
      </c>
      <c r="AD238">
        <v>440.55856299999999</v>
      </c>
      <c r="AE238">
        <v>436.1875</v>
      </c>
      <c r="AF238">
        <f t="shared" si="55"/>
        <v>-436.1875</v>
      </c>
      <c r="AG238">
        <v>4.3710630000000004</v>
      </c>
      <c r="AN238">
        <v>0.28333333333333333</v>
      </c>
      <c r="AO238">
        <v>236</v>
      </c>
      <c r="AP238">
        <v>-0.77650399999999997</v>
      </c>
      <c r="AR238">
        <v>-0.79602099999999998</v>
      </c>
      <c r="AS238">
        <f t="shared" si="74"/>
        <v>0.39255125741126884</v>
      </c>
      <c r="AU238">
        <f t="shared" si="79"/>
        <v>0.40703393415008793</v>
      </c>
      <c r="AZ238">
        <v>0.28333333333333333</v>
      </c>
      <c r="BA238">
        <v>233</v>
      </c>
      <c r="BB238">
        <v>339.92193600000002</v>
      </c>
      <c r="BC238">
        <f t="shared" si="72"/>
        <v>199.658264</v>
      </c>
      <c r="BD238">
        <v>140.26367200000001</v>
      </c>
      <c r="BE238">
        <v>-199.658264</v>
      </c>
      <c r="BF238">
        <f t="shared" si="75"/>
        <v>0.56559390349417638</v>
      </c>
      <c r="BG238">
        <f t="shared" si="76"/>
        <v>0.33221008985024958</v>
      </c>
      <c r="BH238">
        <f t="shared" si="77"/>
        <v>0.23338381364392682</v>
      </c>
      <c r="BI238">
        <f t="shared" si="78"/>
        <v>-0.33221008985024958</v>
      </c>
      <c r="BJ238" t="s">
        <v>3</v>
      </c>
      <c r="BK238">
        <v>236</v>
      </c>
      <c r="BL238">
        <v>0</v>
      </c>
      <c r="BM238">
        <v>0</v>
      </c>
      <c r="BN238">
        <v>0</v>
      </c>
      <c r="BO238">
        <v>0</v>
      </c>
      <c r="BP238">
        <v>-706.70080600000006</v>
      </c>
      <c r="BQ238">
        <v>-3646.2404790000001</v>
      </c>
      <c r="BR238">
        <v>664.74871800000005</v>
      </c>
      <c r="BS238">
        <v>3872.7917480000001</v>
      </c>
      <c r="BT238">
        <f t="shared" si="60"/>
        <v>1.9666666666666666</v>
      </c>
      <c r="BU238">
        <f t="shared" si="61"/>
        <v>0</v>
      </c>
      <c r="BV238">
        <f t="shared" si="62"/>
        <v>0</v>
      </c>
      <c r="BW238">
        <f t="shared" si="63"/>
        <v>0</v>
      </c>
      <c r="BX238">
        <f t="shared" si="64"/>
        <v>0</v>
      </c>
      <c r="BY238">
        <f t="shared" si="65"/>
        <v>1.1547398790849674</v>
      </c>
      <c r="BZ238">
        <f t="shared" si="66"/>
        <v>-5.9579092794117647</v>
      </c>
      <c r="CA238">
        <f t="shared" si="67"/>
        <v>-1.0861907156862747</v>
      </c>
      <c r="CB238">
        <f t="shared" si="68"/>
        <v>6.3280910915032678</v>
      </c>
      <c r="CE238">
        <v>0.30833333333333335</v>
      </c>
      <c r="CF238">
        <v>236</v>
      </c>
      <c r="CG238">
        <f t="shared" si="69"/>
        <v>8.3445660000000004</v>
      </c>
      <c r="CH238">
        <v>98.344566</v>
      </c>
      <c r="CI238">
        <v>-88.469284000000002</v>
      </c>
      <c r="CJ238">
        <v>-5.7867179999999996</v>
      </c>
      <c r="CL238" t="s">
        <v>3</v>
      </c>
      <c r="CM238">
        <v>236</v>
      </c>
      <c r="CN238">
        <v>0.30833333333333335</v>
      </c>
      <c r="CO238">
        <f t="shared" si="70"/>
        <v>0</v>
      </c>
      <c r="CP238">
        <f t="shared" si="71"/>
        <v>11.240042892156863</v>
      </c>
      <c r="CR238">
        <v>6878.90625</v>
      </c>
      <c r="CV238" t="s">
        <v>3</v>
      </c>
      <c r="CW238">
        <v>236</v>
      </c>
      <c r="CX238">
        <v>0.30833333333333335</v>
      </c>
      <c r="CY238">
        <v>1.5216240000000001</v>
      </c>
      <c r="CZ238">
        <v>0.36102600000000001</v>
      </c>
      <c r="DA238">
        <v>0.24790200000000001</v>
      </c>
      <c r="DB238" t="s">
        <v>3</v>
      </c>
      <c r="DC238">
        <v>236</v>
      </c>
      <c r="DD238">
        <v>-0.77650399999999997</v>
      </c>
      <c r="DE238">
        <v>0.20882600000000001</v>
      </c>
      <c r="DF238">
        <v>1.188672</v>
      </c>
    </row>
    <row r="239" spans="2:110">
      <c r="B239">
        <v>35</v>
      </c>
      <c r="C239">
        <f t="shared" si="73"/>
        <v>0.29166666666666669</v>
      </c>
      <c r="D239">
        <v>23.792968999999999</v>
      </c>
      <c r="E239">
        <f t="shared" si="56"/>
        <v>-3.9854219430485761E-2</v>
      </c>
      <c r="F239">
        <v>0.104336</v>
      </c>
      <c r="G239">
        <f t="shared" si="57"/>
        <v>-5.9780124512769577</v>
      </c>
      <c r="H239">
        <v>0.16133</v>
      </c>
      <c r="I239">
        <f t="shared" si="58"/>
        <v>-9.2435281088455721</v>
      </c>
      <c r="J239" t="s">
        <v>3</v>
      </c>
      <c r="K239">
        <v>237</v>
      </c>
      <c r="L239">
        <v>473.87695300000001</v>
      </c>
      <c r="M239">
        <v>-200.01220699999999</v>
      </c>
      <c r="N239">
        <v>5176.8798829999996</v>
      </c>
      <c r="O239" t="s">
        <v>3</v>
      </c>
      <c r="P239">
        <v>237</v>
      </c>
      <c r="W239" t="s">
        <v>3</v>
      </c>
      <c r="X239">
        <v>237</v>
      </c>
      <c r="Y239">
        <v>-23.792968999999999</v>
      </c>
      <c r="Z239">
        <f t="shared" si="59"/>
        <v>23.792968999999999</v>
      </c>
      <c r="AB239" t="s">
        <v>3</v>
      </c>
      <c r="AC239">
        <v>237</v>
      </c>
      <c r="AD239">
        <v>368</v>
      </c>
      <c r="AE239">
        <v>391.79589800000002</v>
      </c>
      <c r="AF239">
        <f t="shared" ref="AF239:AF302" si="80">AE239*-1</f>
        <v>-391.79589800000002</v>
      </c>
      <c r="AG239">
        <v>-23.795898000000001</v>
      </c>
      <c r="AN239">
        <v>0.29166666666666669</v>
      </c>
      <c r="AO239">
        <v>237</v>
      </c>
      <c r="AP239">
        <v>-0.76449100000000003</v>
      </c>
      <c r="AR239">
        <v>-0.78725199999999995</v>
      </c>
      <c r="AS239">
        <f t="shared" si="74"/>
        <v>0.38363695727992525</v>
      </c>
      <c r="AU239">
        <f t="shared" si="79"/>
        <v>0.4005268586608885</v>
      </c>
      <c r="AZ239">
        <v>0.29166666666666669</v>
      </c>
      <c r="BA239">
        <v>234</v>
      </c>
      <c r="BB239">
        <v>311.68988000000002</v>
      </c>
      <c r="BC239">
        <f t="shared" si="72"/>
        <v>148.74163799999999</v>
      </c>
      <c r="BD239">
        <v>162.94824199999999</v>
      </c>
      <c r="BE239">
        <v>-148.74163799999999</v>
      </c>
      <c r="BF239">
        <f t="shared" si="75"/>
        <v>0.51861876871880197</v>
      </c>
      <c r="BG239">
        <f t="shared" si="76"/>
        <v>0.24749024625623958</v>
      </c>
      <c r="BH239">
        <f t="shared" si="77"/>
        <v>0.27112852246256236</v>
      </c>
      <c r="BI239">
        <f t="shared" si="78"/>
        <v>-0.24749024625623958</v>
      </c>
      <c r="BJ239" t="s">
        <v>3</v>
      </c>
      <c r="BK239">
        <v>237</v>
      </c>
      <c r="BL239">
        <v>0</v>
      </c>
      <c r="BM239">
        <v>0</v>
      </c>
      <c r="BN239">
        <v>0</v>
      </c>
      <c r="BO239">
        <v>0</v>
      </c>
      <c r="BP239">
        <v>-662.71606399999996</v>
      </c>
      <c r="BQ239">
        <v>-3571.2082519999999</v>
      </c>
      <c r="BR239">
        <v>679.76843299999996</v>
      </c>
      <c r="BS239">
        <v>3833.3410640000002</v>
      </c>
      <c r="BT239">
        <f t="shared" si="60"/>
        <v>1.9750000000000001</v>
      </c>
      <c r="BU239">
        <f t="shared" si="61"/>
        <v>0</v>
      </c>
      <c r="BV239">
        <f t="shared" si="62"/>
        <v>0</v>
      </c>
      <c r="BW239">
        <f t="shared" si="63"/>
        <v>0</v>
      </c>
      <c r="BX239">
        <f t="shared" si="64"/>
        <v>0</v>
      </c>
      <c r="BY239">
        <f t="shared" si="65"/>
        <v>1.0828693856209151</v>
      </c>
      <c r="BZ239">
        <f t="shared" si="66"/>
        <v>-5.8353076013071892</v>
      </c>
      <c r="CA239">
        <f t="shared" si="67"/>
        <v>-1.1107327336601307</v>
      </c>
      <c r="CB239">
        <f t="shared" si="68"/>
        <v>6.2636291895424838</v>
      </c>
      <c r="CE239">
        <v>0.31666666666666665</v>
      </c>
      <c r="CF239">
        <v>237</v>
      </c>
      <c r="CG239">
        <f t="shared" si="69"/>
        <v>8.4371490000000051</v>
      </c>
      <c r="CH239">
        <v>98.437149000000005</v>
      </c>
      <c r="CI239">
        <v>-88.486510999999993</v>
      </c>
      <c r="CJ239">
        <v>-5.7594019999999997</v>
      </c>
      <c r="CL239" t="s">
        <v>3</v>
      </c>
      <c r="CM239">
        <v>237</v>
      </c>
      <c r="CN239">
        <v>0.31666666666666665</v>
      </c>
      <c r="CO239">
        <f t="shared" si="70"/>
        <v>0</v>
      </c>
      <c r="CP239">
        <f t="shared" si="71"/>
        <v>11.271956699346406</v>
      </c>
      <c r="CR239">
        <v>6898.4375</v>
      </c>
      <c r="CV239" t="s">
        <v>3</v>
      </c>
      <c r="CW239">
        <v>237</v>
      </c>
      <c r="CX239">
        <v>0.31666666666666665</v>
      </c>
      <c r="CY239">
        <v>1.523039</v>
      </c>
      <c r="CZ239">
        <v>0.37339</v>
      </c>
      <c r="DA239">
        <v>0.245451</v>
      </c>
      <c r="DB239" t="s">
        <v>3</v>
      </c>
      <c r="DC239">
        <v>237</v>
      </c>
      <c r="DD239">
        <v>-0.76449100000000003</v>
      </c>
      <c r="DE239">
        <v>0.20877399999999999</v>
      </c>
      <c r="DF239">
        <v>1.1897230000000001</v>
      </c>
    </row>
    <row r="240" spans="2:110">
      <c r="B240">
        <v>36</v>
      </c>
      <c r="C240">
        <f t="shared" si="73"/>
        <v>0.3</v>
      </c>
      <c r="D240">
        <v>7.0583499999999999</v>
      </c>
      <c r="E240">
        <f t="shared" si="56"/>
        <v>-1.1823031825795645E-2</v>
      </c>
      <c r="F240">
        <v>9.8447999999999994E-2</v>
      </c>
      <c r="G240">
        <f t="shared" si="57"/>
        <v>-5.640654901503928</v>
      </c>
      <c r="H240">
        <v>0.170045</v>
      </c>
      <c r="I240">
        <f t="shared" si="58"/>
        <v>-9.7428608273020831</v>
      </c>
      <c r="J240" t="s">
        <v>3</v>
      </c>
      <c r="K240">
        <v>238</v>
      </c>
      <c r="L240">
        <v>425.04882800000001</v>
      </c>
      <c r="M240">
        <v>-190.24658199999999</v>
      </c>
      <c r="N240">
        <v>5010.8642579999996</v>
      </c>
      <c r="O240" t="s">
        <v>3</v>
      </c>
      <c r="P240">
        <v>238</v>
      </c>
      <c r="W240" t="s">
        <v>3</v>
      </c>
      <c r="X240">
        <v>238</v>
      </c>
      <c r="Y240">
        <v>-7.0583499999999999</v>
      </c>
      <c r="Z240">
        <f t="shared" si="59"/>
        <v>7.0583499999999999</v>
      </c>
      <c r="AB240" t="s">
        <v>3</v>
      </c>
      <c r="AC240">
        <v>238</v>
      </c>
      <c r="AD240">
        <v>301.22607399999998</v>
      </c>
      <c r="AE240">
        <v>308.28295900000001</v>
      </c>
      <c r="AF240">
        <f t="shared" si="80"/>
        <v>-308.28295900000001</v>
      </c>
      <c r="AG240">
        <v>-7.0568850000000003</v>
      </c>
      <c r="AN240">
        <v>0.3</v>
      </c>
      <c r="AO240">
        <v>238</v>
      </c>
      <c r="AP240">
        <v>-0.75243300000000002</v>
      </c>
      <c r="AR240">
        <v>-0.77927999999999997</v>
      </c>
      <c r="AS240">
        <f t="shared" si="74"/>
        <v>0.3746892646982436</v>
      </c>
      <c r="AU240">
        <f t="shared" si="79"/>
        <v>0.39461120056989779</v>
      </c>
      <c r="AZ240">
        <v>0.3</v>
      </c>
      <c r="BA240">
        <v>235</v>
      </c>
      <c r="BB240">
        <v>291.71313500000002</v>
      </c>
      <c r="BC240">
        <f t="shared" si="72"/>
        <v>98.665771000000007</v>
      </c>
      <c r="BD240">
        <v>193.04736299999999</v>
      </c>
      <c r="BE240">
        <v>-98.665771000000007</v>
      </c>
      <c r="BF240">
        <f t="shared" si="75"/>
        <v>0.48537959234608991</v>
      </c>
      <c r="BG240">
        <f t="shared" si="76"/>
        <v>0.16416933610648921</v>
      </c>
      <c r="BH240">
        <f t="shared" si="77"/>
        <v>0.32121025457570712</v>
      </c>
      <c r="BI240">
        <f t="shared" si="78"/>
        <v>-0.16416933610648921</v>
      </c>
      <c r="BJ240" t="s">
        <v>3</v>
      </c>
      <c r="BK240">
        <v>238</v>
      </c>
      <c r="BL240">
        <v>0</v>
      </c>
      <c r="BM240">
        <v>0</v>
      </c>
      <c r="BN240">
        <v>0</v>
      </c>
      <c r="BO240">
        <v>0</v>
      </c>
      <c r="BP240">
        <v>-618.49816899999996</v>
      </c>
      <c r="BQ240">
        <v>-3488.1911620000001</v>
      </c>
      <c r="BR240">
        <v>692.42504899999994</v>
      </c>
      <c r="BS240">
        <v>3793.5947270000001</v>
      </c>
      <c r="BT240">
        <f t="shared" si="60"/>
        <v>1.9833333333333334</v>
      </c>
      <c r="BU240">
        <f t="shared" si="61"/>
        <v>0</v>
      </c>
      <c r="BV240">
        <f t="shared" si="62"/>
        <v>0</v>
      </c>
      <c r="BW240">
        <f t="shared" si="63"/>
        <v>0</v>
      </c>
      <c r="BX240">
        <f t="shared" si="64"/>
        <v>0</v>
      </c>
      <c r="BY240">
        <f t="shared" si="65"/>
        <v>1.0106179232026142</v>
      </c>
      <c r="BZ240">
        <f t="shared" si="66"/>
        <v>-5.6996587614379086</v>
      </c>
      <c r="CA240">
        <f t="shared" si="67"/>
        <v>-1.1314134787581698</v>
      </c>
      <c r="CB240">
        <f t="shared" si="68"/>
        <v>6.1986841944444446</v>
      </c>
      <c r="CE240">
        <v>0.32500000000000001</v>
      </c>
      <c r="CF240">
        <v>238</v>
      </c>
      <c r="CG240">
        <f t="shared" si="69"/>
        <v>8.533385999999993</v>
      </c>
      <c r="CH240">
        <v>98.533385999999993</v>
      </c>
      <c r="CI240">
        <v>-88.522362000000001</v>
      </c>
      <c r="CJ240">
        <v>-5.7333020000000001</v>
      </c>
      <c r="CL240" t="s">
        <v>3</v>
      </c>
      <c r="CM240">
        <v>238</v>
      </c>
      <c r="CN240">
        <v>0.32500000000000001</v>
      </c>
      <c r="CO240">
        <f t="shared" si="70"/>
        <v>0</v>
      </c>
      <c r="CP240">
        <f t="shared" si="71"/>
        <v>11.20812908496732</v>
      </c>
      <c r="CR240">
        <v>6859.375</v>
      </c>
      <c r="CV240" t="s">
        <v>3</v>
      </c>
      <c r="CW240">
        <v>238</v>
      </c>
      <c r="CX240">
        <v>0.32500000000000001</v>
      </c>
      <c r="CY240">
        <v>1.525296</v>
      </c>
      <c r="CZ240">
        <v>0.38578899999999999</v>
      </c>
      <c r="DA240">
        <v>0.24302599999999999</v>
      </c>
      <c r="DB240" t="s">
        <v>3</v>
      </c>
      <c r="DC240">
        <v>238</v>
      </c>
      <c r="DD240">
        <v>-0.75243300000000002</v>
      </c>
      <c r="DE240">
        <v>0.20880799999999999</v>
      </c>
      <c r="DF240">
        <v>1.191289</v>
      </c>
    </row>
    <row r="241" spans="2:110">
      <c r="B241">
        <v>37</v>
      </c>
      <c r="C241">
        <f t="shared" si="73"/>
        <v>0.30833333333333335</v>
      </c>
      <c r="D241">
        <v>7.5384520000000004</v>
      </c>
      <c r="E241">
        <f t="shared" si="56"/>
        <v>-1.2627222780569516E-2</v>
      </c>
      <c r="F241">
        <v>9.2515E-2</v>
      </c>
      <c r="G241">
        <f t="shared" si="57"/>
        <v>-5.3007190416528109</v>
      </c>
      <c r="H241">
        <v>0.17871799999999999</v>
      </c>
      <c r="I241">
        <f t="shared" si="58"/>
        <v>-10.239787123019045</v>
      </c>
      <c r="J241" t="s">
        <v>3</v>
      </c>
      <c r="K241">
        <v>239</v>
      </c>
      <c r="L241">
        <v>381.10351600000001</v>
      </c>
      <c r="M241">
        <v>-175.59814499999999</v>
      </c>
      <c r="N241">
        <v>4854.6142579999996</v>
      </c>
      <c r="O241" t="s">
        <v>3</v>
      </c>
      <c r="P241">
        <v>239</v>
      </c>
      <c r="W241" t="s">
        <v>3</v>
      </c>
      <c r="X241">
        <v>239</v>
      </c>
      <c r="Y241">
        <v>-7.5384520000000004</v>
      </c>
      <c r="Z241">
        <f t="shared" si="59"/>
        <v>7.5384520000000004</v>
      </c>
      <c r="AB241" t="s">
        <v>3</v>
      </c>
      <c r="AC241">
        <v>239</v>
      </c>
      <c r="AD241">
        <v>246.46528599999999</v>
      </c>
      <c r="AE241">
        <v>254.003174</v>
      </c>
      <c r="AF241">
        <f t="shared" si="80"/>
        <v>-254.003174</v>
      </c>
      <c r="AG241">
        <v>-7.5378879999999997</v>
      </c>
      <c r="AN241">
        <v>0.30833333333333335</v>
      </c>
      <c r="AO241">
        <v>239</v>
      </c>
      <c r="AP241">
        <v>-0.74035899999999999</v>
      </c>
      <c r="AR241">
        <v>-0.77193199999999995</v>
      </c>
      <c r="AS241">
        <f t="shared" si="74"/>
        <v>0.36572969924533061</v>
      </c>
      <c r="AU241">
        <f t="shared" si="79"/>
        <v>0.38915858445692741</v>
      </c>
      <c r="AZ241">
        <v>0.30833333333333335</v>
      </c>
      <c r="BA241">
        <v>236</v>
      </c>
      <c r="BB241">
        <v>268.50335699999999</v>
      </c>
      <c r="BC241">
        <f t="shared" si="72"/>
        <v>41.952086999999999</v>
      </c>
      <c r="BD241">
        <v>226.55126999999999</v>
      </c>
      <c r="BE241">
        <v>-41.952086999999999</v>
      </c>
      <c r="BF241">
        <f t="shared" si="75"/>
        <v>0.44676099334442593</v>
      </c>
      <c r="BG241">
        <f t="shared" si="76"/>
        <v>6.9803805324459234E-2</v>
      </c>
      <c r="BH241">
        <f t="shared" si="77"/>
        <v>0.37695718801996669</v>
      </c>
      <c r="BI241">
        <f t="shared" si="78"/>
        <v>-6.9803805324459234E-2</v>
      </c>
      <c r="BJ241" t="s">
        <v>3</v>
      </c>
      <c r="BK241">
        <v>239</v>
      </c>
      <c r="BL241">
        <v>0</v>
      </c>
      <c r="BM241">
        <v>0</v>
      </c>
      <c r="BN241">
        <v>0</v>
      </c>
      <c r="BO241">
        <v>0</v>
      </c>
      <c r="BP241">
        <v>-558.86108400000001</v>
      </c>
      <c r="BQ241">
        <v>-3380.023193</v>
      </c>
      <c r="BR241">
        <v>699.75689699999998</v>
      </c>
      <c r="BS241">
        <v>3733.4350589999999</v>
      </c>
      <c r="BT241">
        <f t="shared" si="60"/>
        <v>1.9916666666666667</v>
      </c>
      <c r="BU241">
        <f t="shared" si="61"/>
        <v>0</v>
      </c>
      <c r="BV241">
        <f t="shared" si="62"/>
        <v>0</v>
      </c>
      <c r="BW241">
        <f t="shared" si="63"/>
        <v>0</v>
      </c>
      <c r="BX241">
        <f t="shared" si="64"/>
        <v>0</v>
      </c>
      <c r="BY241">
        <f t="shared" si="65"/>
        <v>0.91317170588235297</v>
      </c>
      <c r="BZ241">
        <f t="shared" si="66"/>
        <v>-5.5229137140522875</v>
      </c>
      <c r="CA241">
        <f t="shared" si="67"/>
        <v>-1.1433936225490196</v>
      </c>
      <c r="CB241">
        <f t="shared" si="68"/>
        <v>6.1003840833333332</v>
      </c>
      <c r="CE241">
        <v>0.33333333333333331</v>
      </c>
      <c r="CF241">
        <v>239</v>
      </c>
      <c r="CG241">
        <f t="shared" si="69"/>
        <v>8.6313250000000039</v>
      </c>
      <c r="CH241">
        <v>98.631325000000004</v>
      </c>
      <c r="CI241">
        <v>-88.577834999999993</v>
      </c>
      <c r="CJ241">
        <v>-5.7067410000000001</v>
      </c>
      <c r="CL241" t="s">
        <v>3</v>
      </c>
      <c r="CM241">
        <v>239</v>
      </c>
      <c r="CN241">
        <v>0.33333333333333331</v>
      </c>
      <c r="CO241">
        <f t="shared" si="70"/>
        <v>0</v>
      </c>
      <c r="CP241">
        <f t="shared" si="71"/>
        <v>11.144301470588236</v>
      </c>
      <c r="CR241">
        <v>6820.3125</v>
      </c>
      <c r="CV241" t="s">
        <v>3</v>
      </c>
      <c r="CW241">
        <v>239</v>
      </c>
      <c r="CX241">
        <v>0.33333333333333331</v>
      </c>
      <c r="CY241">
        <v>1.5283439999999999</v>
      </c>
      <c r="CZ241">
        <v>0.39821099999999998</v>
      </c>
      <c r="DA241">
        <v>0.240671</v>
      </c>
      <c r="DB241" t="s">
        <v>3</v>
      </c>
      <c r="DC241">
        <v>239</v>
      </c>
      <c r="DD241">
        <v>-0.74035899999999999</v>
      </c>
      <c r="DE241">
        <v>0.20891299999999999</v>
      </c>
      <c r="DF241">
        <v>1.1933670000000001</v>
      </c>
    </row>
    <row r="242" spans="2:110">
      <c r="B242">
        <v>38</v>
      </c>
      <c r="C242">
        <f t="shared" si="73"/>
        <v>0.31666666666666665</v>
      </c>
      <c r="D242">
        <v>13.514771</v>
      </c>
      <c r="E242">
        <f t="shared" si="56"/>
        <v>-2.2637807370184254E-2</v>
      </c>
      <c r="F242">
        <v>8.6556999999999995E-2</v>
      </c>
      <c r="G242">
        <f t="shared" si="57"/>
        <v>-4.9593507873138662</v>
      </c>
      <c r="H242">
        <v>0.18724299999999999</v>
      </c>
      <c r="I242">
        <f t="shared" si="58"/>
        <v>-10.728233643368073</v>
      </c>
      <c r="J242" t="s">
        <v>3</v>
      </c>
      <c r="K242">
        <v>240</v>
      </c>
      <c r="L242">
        <v>342.04101600000001</v>
      </c>
      <c r="M242">
        <v>-160.94970699999999</v>
      </c>
      <c r="N242">
        <v>4669.0673829999996</v>
      </c>
      <c r="O242" t="s">
        <v>3</v>
      </c>
      <c r="P242">
        <v>240</v>
      </c>
      <c r="W242" t="s">
        <v>3</v>
      </c>
      <c r="X242">
        <v>240</v>
      </c>
      <c r="Y242">
        <v>-13.514771</v>
      </c>
      <c r="Z242">
        <f t="shared" si="59"/>
        <v>13.514771</v>
      </c>
      <c r="AB242" t="s">
        <v>3</v>
      </c>
      <c r="AC242">
        <v>240</v>
      </c>
      <c r="AD242">
        <v>185.22254899999999</v>
      </c>
      <c r="AE242">
        <v>198.73779300000001</v>
      </c>
      <c r="AF242">
        <f t="shared" si="80"/>
        <v>-198.73779300000001</v>
      </c>
      <c r="AG242">
        <v>-13.515243999999999</v>
      </c>
      <c r="AN242">
        <v>0.31666666666666665</v>
      </c>
      <c r="AO242">
        <v>240</v>
      </c>
      <c r="AP242">
        <v>-0.72829699999999997</v>
      </c>
      <c r="AR242">
        <v>-0.76411200000000001</v>
      </c>
      <c r="AS242">
        <f t="shared" si="74"/>
        <v>0.35677903844584113</v>
      </c>
      <c r="AU242">
        <f t="shared" si="79"/>
        <v>0.38335571864263401</v>
      </c>
      <c r="AZ242">
        <v>0.31666666666666665</v>
      </c>
      <c r="BA242">
        <v>237</v>
      </c>
      <c r="BB242">
        <v>245.080444</v>
      </c>
      <c r="BC242">
        <f t="shared" si="72"/>
        <v>-17.052368000000001</v>
      </c>
      <c r="BD242">
        <v>262.132813</v>
      </c>
      <c r="BE242">
        <v>17.052368000000001</v>
      </c>
      <c r="BF242">
        <f t="shared" si="75"/>
        <v>0.40778776039933445</v>
      </c>
      <c r="BG242">
        <f t="shared" si="76"/>
        <v>-2.8373324459234611E-2</v>
      </c>
      <c r="BH242">
        <f t="shared" si="77"/>
        <v>0.43616108652246255</v>
      </c>
      <c r="BI242">
        <f t="shared" si="78"/>
        <v>2.8373324459234611E-2</v>
      </c>
      <c r="BJ242" t="s">
        <v>3</v>
      </c>
      <c r="BK242">
        <v>240</v>
      </c>
      <c r="BL242">
        <v>0</v>
      </c>
      <c r="BM242">
        <v>0</v>
      </c>
      <c r="BN242">
        <v>0</v>
      </c>
      <c r="BO242">
        <v>0</v>
      </c>
      <c r="BP242">
        <v>-505.73464999999999</v>
      </c>
      <c r="BQ242">
        <v>-3266.0515140000002</v>
      </c>
      <c r="BR242">
        <v>705.93426499999998</v>
      </c>
      <c r="BS242">
        <v>3658.9577640000002</v>
      </c>
      <c r="BT242">
        <f t="shared" si="60"/>
        <v>2</v>
      </c>
      <c r="BU242">
        <f t="shared" si="61"/>
        <v>0</v>
      </c>
      <c r="BV242">
        <f t="shared" si="62"/>
        <v>0</v>
      </c>
      <c r="BW242">
        <f t="shared" si="63"/>
        <v>0</v>
      </c>
      <c r="BX242">
        <f t="shared" si="64"/>
        <v>0</v>
      </c>
      <c r="BY242">
        <f t="shared" si="65"/>
        <v>0.8263638071895425</v>
      </c>
      <c r="BZ242">
        <f t="shared" si="66"/>
        <v>-5.3366854803921573</v>
      </c>
      <c r="CA242">
        <f t="shared" si="67"/>
        <v>-1.1534873611111112</v>
      </c>
      <c r="CB242">
        <f t="shared" si="68"/>
        <v>5.9786891568627452</v>
      </c>
      <c r="CE242">
        <v>0.34166666666666667</v>
      </c>
      <c r="CF242">
        <v>240</v>
      </c>
      <c r="CG242">
        <f t="shared" si="69"/>
        <v>8.7291259999999937</v>
      </c>
      <c r="CH242">
        <v>98.729125999999994</v>
      </c>
      <c r="CI242">
        <v>-88.65419</v>
      </c>
      <c r="CJ242">
        <v>-5.6786029999999998</v>
      </c>
      <c r="CL242" t="s">
        <v>3</v>
      </c>
      <c r="CM242">
        <v>240</v>
      </c>
      <c r="CN242">
        <v>0.34166666666666667</v>
      </c>
      <c r="CO242">
        <f t="shared" si="70"/>
        <v>0</v>
      </c>
      <c r="CP242">
        <f t="shared" si="71"/>
        <v>11.032603145424837</v>
      </c>
      <c r="CR242">
        <v>6751.953125</v>
      </c>
      <c r="CV242" t="s">
        <v>3</v>
      </c>
      <c r="CW242">
        <v>240</v>
      </c>
      <c r="CX242">
        <v>0.34166666666666667</v>
      </c>
      <c r="CY242">
        <v>1.5321119999999999</v>
      </c>
      <c r="CZ242">
        <v>0.41062100000000001</v>
      </c>
      <c r="DA242">
        <v>0.238426</v>
      </c>
      <c r="DB242" t="s">
        <v>3</v>
      </c>
      <c r="DC242">
        <v>240</v>
      </c>
      <c r="DD242">
        <v>-0.72829699999999997</v>
      </c>
      <c r="DE242">
        <v>0.20907999999999999</v>
      </c>
      <c r="DF242">
        <v>1.195956</v>
      </c>
    </row>
    <row r="243" spans="2:110">
      <c r="B243">
        <v>39</v>
      </c>
      <c r="C243">
        <f t="shared" si="73"/>
        <v>0.32500000000000001</v>
      </c>
      <c r="D243">
        <v>11.921875</v>
      </c>
      <c r="E243">
        <f t="shared" si="56"/>
        <v>-1.996963986599665E-2</v>
      </c>
      <c r="F243">
        <v>8.0609E-2</v>
      </c>
      <c r="G243">
        <f t="shared" si="57"/>
        <v>-4.6185554907700528</v>
      </c>
      <c r="H243">
        <v>0.19552900000000001</v>
      </c>
      <c r="I243">
        <f t="shared" si="58"/>
        <v>-11.202986472413473</v>
      </c>
      <c r="J243" t="s">
        <v>3</v>
      </c>
      <c r="K243">
        <v>241</v>
      </c>
      <c r="L243">
        <v>288.33007800000001</v>
      </c>
      <c r="M243">
        <v>-136.53564499999999</v>
      </c>
      <c r="N243">
        <v>4454.2236329999996</v>
      </c>
      <c r="O243" t="s">
        <v>3</v>
      </c>
      <c r="P243">
        <v>241</v>
      </c>
      <c r="W243" t="s">
        <v>3</v>
      </c>
      <c r="X243">
        <v>241</v>
      </c>
      <c r="Y243">
        <v>-11.921875</v>
      </c>
      <c r="Z243">
        <f t="shared" si="59"/>
        <v>11.921875</v>
      </c>
      <c r="AB243" t="s">
        <v>3</v>
      </c>
      <c r="AC243">
        <v>241</v>
      </c>
      <c r="AD243">
        <v>111.13314800000001</v>
      </c>
      <c r="AE243">
        <v>123.05444300000001</v>
      </c>
      <c r="AF243">
        <f t="shared" si="80"/>
        <v>-123.05444300000001</v>
      </c>
      <c r="AG243">
        <v>-11.921295000000001</v>
      </c>
      <c r="AN243">
        <v>0.32500000000000001</v>
      </c>
      <c r="AO243">
        <v>241</v>
      </c>
      <c r="AP243">
        <v>-0.71626900000000004</v>
      </c>
      <c r="AR243">
        <v>-0.75691799999999998</v>
      </c>
      <c r="AS243">
        <f t="shared" si="74"/>
        <v>0.34785360749771821</v>
      </c>
      <c r="AU243">
        <f t="shared" si="79"/>
        <v>0.37801737891526482</v>
      </c>
      <c r="AZ243">
        <v>0.32500000000000001</v>
      </c>
      <c r="BA243">
        <v>238</v>
      </c>
      <c r="BB243">
        <v>231.476685</v>
      </c>
      <c r="BC243">
        <f t="shared" si="72"/>
        <v>-73.926879999999997</v>
      </c>
      <c r="BD243">
        <v>305.40356400000002</v>
      </c>
      <c r="BE243">
        <v>73.926879999999997</v>
      </c>
      <c r="BF243">
        <f t="shared" si="75"/>
        <v>0.38515255407653909</v>
      </c>
      <c r="BG243">
        <f t="shared" si="76"/>
        <v>-0.12300645590682197</v>
      </c>
      <c r="BH243">
        <f t="shared" si="77"/>
        <v>0.50815900831946759</v>
      </c>
      <c r="BI243">
        <f t="shared" si="78"/>
        <v>0.12300645590682197</v>
      </c>
      <c r="BJ243" t="s">
        <v>3</v>
      </c>
      <c r="BK243">
        <v>241</v>
      </c>
      <c r="BL243">
        <v>0</v>
      </c>
      <c r="BM243">
        <v>0</v>
      </c>
      <c r="BN243">
        <v>0</v>
      </c>
      <c r="BO243">
        <v>0</v>
      </c>
      <c r="BP243">
        <v>-447.32983400000001</v>
      </c>
      <c r="BQ243">
        <v>-3139.9633789999998</v>
      </c>
      <c r="BR243">
        <v>700.81957999999997</v>
      </c>
      <c r="BS243">
        <v>3575.546143</v>
      </c>
      <c r="BT243">
        <f t="shared" si="60"/>
        <v>2.0083333333333333</v>
      </c>
      <c r="BU243">
        <f t="shared" si="61"/>
        <v>0</v>
      </c>
      <c r="BV243">
        <f t="shared" si="62"/>
        <v>0</v>
      </c>
      <c r="BW243">
        <f t="shared" si="63"/>
        <v>0</v>
      </c>
      <c r="BX243">
        <f t="shared" si="64"/>
        <v>0</v>
      </c>
      <c r="BY243">
        <f t="shared" si="65"/>
        <v>0.73093110130718952</v>
      </c>
      <c r="BZ243">
        <f t="shared" si="66"/>
        <v>-5.1306591160130717</v>
      </c>
      <c r="CA243">
        <f t="shared" si="67"/>
        <v>-1.1451300326797385</v>
      </c>
      <c r="CB243">
        <f t="shared" si="68"/>
        <v>5.8423956584967325</v>
      </c>
      <c r="CE243">
        <v>0.35</v>
      </c>
      <c r="CF243">
        <v>241</v>
      </c>
      <c r="CG243">
        <f t="shared" si="69"/>
        <v>8.8250349999999997</v>
      </c>
      <c r="CH243">
        <v>98.825035</v>
      </c>
      <c r="CI243">
        <v>-88.752433999999994</v>
      </c>
      <c r="CJ243">
        <v>-5.6479939999999997</v>
      </c>
      <c r="CL243" t="s">
        <v>3</v>
      </c>
      <c r="CM243">
        <v>241</v>
      </c>
      <c r="CN243">
        <v>0.35</v>
      </c>
      <c r="CO243">
        <f t="shared" si="70"/>
        <v>0</v>
      </c>
      <c r="CP243">
        <f t="shared" si="71"/>
        <v>10.841120302287582</v>
      </c>
      <c r="CR243">
        <v>6634.765625</v>
      </c>
      <c r="CV243" t="s">
        <v>3</v>
      </c>
      <c r="CW243">
        <v>241</v>
      </c>
      <c r="CX243">
        <v>0.35</v>
      </c>
      <c r="CY243">
        <v>1.5365180000000001</v>
      </c>
      <c r="CZ243">
        <v>0.42297899999999999</v>
      </c>
      <c r="DA243">
        <v>0.236319</v>
      </c>
      <c r="DB243" t="s">
        <v>3</v>
      </c>
      <c r="DC243">
        <v>241</v>
      </c>
      <c r="DD243">
        <v>-0.71626900000000004</v>
      </c>
      <c r="DE243">
        <v>0.20929700000000001</v>
      </c>
      <c r="DF243">
        <v>1.1990510000000001</v>
      </c>
    </row>
    <row r="244" spans="2:110">
      <c r="B244">
        <v>40</v>
      </c>
      <c r="C244">
        <f t="shared" si="73"/>
        <v>0.33333333333333331</v>
      </c>
      <c r="D244">
        <v>35.035400000000003</v>
      </c>
      <c r="E244">
        <f t="shared" si="56"/>
        <v>-5.8685762144053605E-2</v>
      </c>
      <c r="F244">
        <v>7.4705999999999995E-2</v>
      </c>
      <c r="G244">
        <f t="shared" si="57"/>
        <v>-4.2803385043043276</v>
      </c>
      <c r="H244">
        <v>0.20354700000000001</v>
      </c>
      <c r="I244">
        <f t="shared" si="58"/>
        <v>-11.662384032549369</v>
      </c>
      <c r="J244" t="s">
        <v>3</v>
      </c>
      <c r="K244">
        <v>242</v>
      </c>
      <c r="L244">
        <v>244.38476600000001</v>
      </c>
      <c r="M244">
        <v>-117.004395</v>
      </c>
      <c r="N244">
        <v>4268.6767579999996</v>
      </c>
      <c r="O244" t="s">
        <v>3</v>
      </c>
      <c r="P244">
        <v>242</v>
      </c>
      <c r="W244" t="s">
        <v>3</v>
      </c>
      <c r="X244">
        <v>242</v>
      </c>
      <c r="Y244">
        <v>-35.035400000000003</v>
      </c>
      <c r="Z244">
        <f t="shared" si="59"/>
        <v>35.035400000000003</v>
      </c>
      <c r="AB244" t="s">
        <v>3</v>
      </c>
      <c r="AC244">
        <v>242</v>
      </c>
      <c r="AD244">
        <v>61.513733000000002</v>
      </c>
      <c r="AE244">
        <v>96.551270000000002</v>
      </c>
      <c r="AF244">
        <f t="shared" si="80"/>
        <v>-96.551270000000002</v>
      </c>
      <c r="AG244">
        <v>-35.037537</v>
      </c>
      <c r="AN244">
        <v>0.33333333333333331</v>
      </c>
      <c r="AO244">
        <v>242</v>
      </c>
      <c r="AP244">
        <v>-0.704287</v>
      </c>
      <c r="AR244">
        <v>-0.74961299999999997</v>
      </c>
      <c r="AS244">
        <f t="shared" si="74"/>
        <v>0.33896231105438518</v>
      </c>
      <c r="AU244">
        <f t="shared" si="79"/>
        <v>0.37259667114372852</v>
      </c>
      <c r="AZ244">
        <v>0.33333333333333331</v>
      </c>
      <c r="BA244">
        <v>239</v>
      </c>
      <c r="BB244">
        <v>212.516052</v>
      </c>
      <c r="BC244">
        <f t="shared" si="72"/>
        <v>-140.895813</v>
      </c>
      <c r="BD244">
        <v>353.41186499999998</v>
      </c>
      <c r="BE244">
        <v>140.895813</v>
      </c>
      <c r="BF244">
        <f t="shared" si="75"/>
        <v>0.35360407986688852</v>
      </c>
      <c r="BG244">
        <f t="shared" si="76"/>
        <v>-0.2344356289517471</v>
      </c>
      <c r="BH244">
        <f t="shared" si="77"/>
        <v>0.58803970881863554</v>
      </c>
      <c r="BI244">
        <f t="shared" si="78"/>
        <v>0.2344356289517471</v>
      </c>
      <c r="BJ244" t="s">
        <v>3</v>
      </c>
      <c r="BK244">
        <v>242</v>
      </c>
      <c r="BL244">
        <v>0</v>
      </c>
      <c r="BM244">
        <v>0</v>
      </c>
      <c r="BN244">
        <v>0</v>
      </c>
      <c r="BO244">
        <v>0</v>
      </c>
      <c r="BP244">
        <v>-383.13790899999998</v>
      </c>
      <c r="BQ244">
        <v>-2996.6447750000002</v>
      </c>
      <c r="BR244">
        <v>693.36181599999998</v>
      </c>
      <c r="BS244">
        <v>3467.2558589999999</v>
      </c>
      <c r="BT244">
        <f t="shared" si="60"/>
        <v>2.0166666666666666</v>
      </c>
      <c r="BU244">
        <f t="shared" si="61"/>
        <v>0</v>
      </c>
      <c r="BV244">
        <f t="shared" si="62"/>
        <v>0</v>
      </c>
      <c r="BW244">
        <f t="shared" si="63"/>
        <v>0</v>
      </c>
      <c r="BX244">
        <f t="shared" si="64"/>
        <v>0</v>
      </c>
      <c r="BY244">
        <f t="shared" si="65"/>
        <v>0.6260423349673202</v>
      </c>
      <c r="BZ244">
        <f t="shared" si="66"/>
        <v>-4.8964783905228764</v>
      </c>
      <c r="CA244">
        <f t="shared" si="67"/>
        <v>-1.1329441437908496</v>
      </c>
      <c r="CB244">
        <f t="shared" si="68"/>
        <v>5.6654507499999998</v>
      </c>
      <c r="CE244">
        <v>0.35833333333333334</v>
      </c>
      <c r="CF244">
        <v>242</v>
      </c>
      <c r="CG244">
        <f t="shared" si="69"/>
        <v>8.9174880000000059</v>
      </c>
      <c r="CH244">
        <v>98.917488000000006</v>
      </c>
      <c r="CI244">
        <v>-88.872566000000006</v>
      </c>
      <c r="CJ244">
        <v>-5.6137680000000003</v>
      </c>
      <c r="CL244" t="s">
        <v>3</v>
      </c>
      <c r="CM244">
        <v>242</v>
      </c>
      <c r="CN244">
        <v>0.35833333333333334</v>
      </c>
      <c r="CO244">
        <f t="shared" si="70"/>
        <v>0</v>
      </c>
      <c r="CP244">
        <f t="shared" si="71"/>
        <v>10.585809844771243</v>
      </c>
      <c r="CR244">
        <v>6478.515625</v>
      </c>
      <c r="CV244" t="s">
        <v>3</v>
      </c>
      <c r="CW244">
        <v>242</v>
      </c>
      <c r="CX244">
        <v>0.35833333333333334</v>
      </c>
      <c r="CY244">
        <v>1.5414760000000001</v>
      </c>
      <c r="CZ244">
        <v>0.435247</v>
      </c>
      <c r="DA244">
        <v>0.234375</v>
      </c>
      <c r="DB244" t="s">
        <v>3</v>
      </c>
      <c r="DC244">
        <v>242</v>
      </c>
      <c r="DD244">
        <v>-0.704287</v>
      </c>
      <c r="DE244">
        <v>0.20955099999999999</v>
      </c>
      <c r="DF244">
        <v>1.2026479999999999</v>
      </c>
    </row>
    <row r="245" spans="2:110">
      <c r="B245">
        <v>41</v>
      </c>
      <c r="C245">
        <f t="shared" si="73"/>
        <v>0.34166666666666667</v>
      </c>
      <c r="D245">
        <v>24.437011999999999</v>
      </c>
      <c r="E245">
        <f t="shared" si="56"/>
        <v>-4.0933018425460634E-2</v>
      </c>
      <c r="F245">
        <v>6.8878999999999996E-2</v>
      </c>
      <c r="G245">
        <f t="shared" si="57"/>
        <v>-3.9464759970815968</v>
      </c>
      <c r="H245">
        <v>0.21129800000000001</v>
      </c>
      <c r="I245">
        <f t="shared" si="58"/>
        <v>-12.10648361955527</v>
      </c>
      <c r="J245" t="s">
        <v>3</v>
      </c>
      <c r="K245">
        <v>243</v>
      </c>
      <c r="L245">
        <v>210.20507799999999</v>
      </c>
      <c r="M245">
        <v>-102.355957</v>
      </c>
      <c r="N245">
        <v>4053.8330080000001</v>
      </c>
      <c r="O245" t="s">
        <v>3</v>
      </c>
      <c r="P245">
        <v>243</v>
      </c>
      <c r="W245" t="s">
        <v>3</v>
      </c>
      <c r="X245">
        <v>243</v>
      </c>
      <c r="Y245">
        <v>-24.437011999999999</v>
      </c>
      <c r="Z245">
        <f t="shared" si="59"/>
        <v>24.437011999999999</v>
      </c>
      <c r="AB245" t="s">
        <v>3</v>
      </c>
      <c r="AC245">
        <v>243</v>
      </c>
      <c r="AD245">
        <v>24.091125000000002</v>
      </c>
      <c r="AE245">
        <v>48.529784999999997</v>
      </c>
      <c r="AF245">
        <f t="shared" si="80"/>
        <v>-48.529784999999997</v>
      </c>
      <c r="AG245">
        <v>-24.438659999999999</v>
      </c>
      <c r="AN245">
        <v>0.34166666666666667</v>
      </c>
      <c r="AO245">
        <v>243</v>
      </c>
      <c r="AP245">
        <v>-0.692353</v>
      </c>
      <c r="AR245">
        <v>-0.74292100000000005</v>
      </c>
      <c r="AS245">
        <f t="shared" si="74"/>
        <v>0.33010663322474604</v>
      </c>
      <c r="AU245">
        <f t="shared" si="79"/>
        <v>0.36763084275124114</v>
      </c>
      <c r="AZ245">
        <v>0.34166666666666667</v>
      </c>
      <c r="BA245">
        <v>240</v>
      </c>
      <c r="BB245">
        <v>192.70663500000001</v>
      </c>
      <c r="BC245">
        <f t="shared" si="72"/>
        <v>-200.19961499999999</v>
      </c>
      <c r="BD245">
        <v>392.90625</v>
      </c>
      <c r="BE245">
        <v>200.19961499999999</v>
      </c>
      <c r="BF245">
        <f t="shared" si="75"/>
        <v>0.32064331946755409</v>
      </c>
      <c r="BG245">
        <f t="shared" si="76"/>
        <v>-0.33311084026622295</v>
      </c>
      <c r="BH245">
        <f t="shared" si="77"/>
        <v>0.65375415973377704</v>
      </c>
      <c r="BI245">
        <f t="shared" si="78"/>
        <v>0.33311084026622295</v>
      </c>
      <c r="BJ245" t="s">
        <v>3</v>
      </c>
      <c r="BK245">
        <v>243</v>
      </c>
      <c r="BL245">
        <v>0</v>
      </c>
      <c r="BM245">
        <v>0</v>
      </c>
      <c r="BN245">
        <v>0</v>
      </c>
      <c r="BO245">
        <v>0</v>
      </c>
      <c r="BP245">
        <v>-324.08242799999999</v>
      </c>
      <c r="BQ245">
        <v>-2854.0532229999999</v>
      </c>
      <c r="BR245">
        <v>681.52520800000002</v>
      </c>
      <c r="BS245">
        <v>3362.2697750000002</v>
      </c>
      <c r="BT245">
        <f t="shared" si="60"/>
        <v>2.0249999999999999</v>
      </c>
      <c r="BU245">
        <f t="shared" si="61"/>
        <v>0</v>
      </c>
      <c r="BV245">
        <f t="shared" si="62"/>
        <v>0</v>
      </c>
      <c r="BW245">
        <f t="shared" si="63"/>
        <v>0</v>
      </c>
      <c r="BX245">
        <f t="shared" si="64"/>
        <v>0</v>
      </c>
      <c r="BY245">
        <f t="shared" si="65"/>
        <v>0.5295464509803921</v>
      </c>
      <c r="BZ245">
        <f t="shared" si="66"/>
        <v>-4.6634856584967315</v>
      </c>
      <c r="CA245">
        <f t="shared" si="67"/>
        <v>-1.1136032810457517</v>
      </c>
      <c r="CB245">
        <f t="shared" si="68"/>
        <v>5.4939048611111119</v>
      </c>
      <c r="CE245">
        <v>0.36666666666666664</v>
      </c>
      <c r="CF245">
        <v>243</v>
      </c>
      <c r="CG245">
        <f t="shared" si="69"/>
        <v>9.0053329999999931</v>
      </c>
      <c r="CH245">
        <v>99.005332999999993</v>
      </c>
      <c r="CI245">
        <v>-89.014244000000005</v>
      </c>
      <c r="CJ245">
        <v>-5.5744949999999998</v>
      </c>
      <c r="CL245" t="s">
        <v>3</v>
      </c>
      <c r="CM245">
        <v>243</v>
      </c>
      <c r="CN245">
        <v>0.36666666666666664</v>
      </c>
      <c r="CO245">
        <f t="shared" si="70"/>
        <v>0</v>
      </c>
      <c r="CP245">
        <f t="shared" si="71"/>
        <v>10.31454248366013</v>
      </c>
      <c r="CR245">
        <v>6312.5</v>
      </c>
      <c r="CV245" t="s">
        <v>3</v>
      </c>
      <c r="CW245">
        <v>243</v>
      </c>
      <c r="CX245">
        <v>0.36666666666666664</v>
      </c>
      <c r="CY245">
        <v>1.546905</v>
      </c>
      <c r="CZ245">
        <v>0.44737900000000003</v>
      </c>
      <c r="DA245">
        <v>0.232624</v>
      </c>
      <c r="DB245" t="s">
        <v>3</v>
      </c>
      <c r="DC245">
        <v>243</v>
      </c>
      <c r="DD245">
        <v>-0.692353</v>
      </c>
      <c r="DE245">
        <v>0.20983099999999999</v>
      </c>
      <c r="DF245">
        <v>1.2067300000000001</v>
      </c>
    </row>
    <row r="246" spans="2:110">
      <c r="B246">
        <v>42</v>
      </c>
      <c r="C246">
        <f t="shared" si="73"/>
        <v>0.35</v>
      </c>
      <c r="D246">
        <v>8.0046389999999992</v>
      </c>
      <c r="E246">
        <f t="shared" si="56"/>
        <v>-1.340810552763819E-2</v>
      </c>
      <c r="F246">
        <v>6.3135999999999998E-2</v>
      </c>
      <c r="G246">
        <f t="shared" si="57"/>
        <v>-3.6174263353379659</v>
      </c>
      <c r="H246">
        <v>0.21874499999999999</v>
      </c>
      <c r="I246">
        <f t="shared" si="58"/>
        <v>-12.533165289589192</v>
      </c>
      <c r="J246" t="s">
        <v>3</v>
      </c>
      <c r="K246">
        <v>244</v>
      </c>
      <c r="L246">
        <v>171.14257799999999</v>
      </c>
      <c r="M246">
        <v>-82.824707000000004</v>
      </c>
      <c r="N246">
        <v>3819.4580080000001</v>
      </c>
      <c r="O246" t="s">
        <v>3</v>
      </c>
      <c r="P246">
        <v>244</v>
      </c>
      <c r="W246" t="s">
        <v>3</v>
      </c>
      <c r="X246">
        <v>244</v>
      </c>
      <c r="Y246">
        <v>-8.0046389999999992</v>
      </c>
      <c r="Z246">
        <f t="shared" si="59"/>
        <v>8.0046389999999992</v>
      </c>
      <c r="AB246" t="s">
        <v>3</v>
      </c>
      <c r="AC246">
        <v>244</v>
      </c>
      <c r="AD246">
        <v>-26.171402</v>
      </c>
      <c r="AE246">
        <v>-18.166015999999999</v>
      </c>
      <c r="AF246">
        <f t="shared" si="80"/>
        <v>18.166015999999999</v>
      </c>
      <c r="AG246">
        <v>-8.0053859999999997</v>
      </c>
      <c r="AN246">
        <v>0.35</v>
      </c>
      <c r="AO246">
        <v>244</v>
      </c>
      <c r="AP246">
        <v>-0.68046399999999996</v>
      </c>
      <c r="AR246">
        <v>-0.73629699999999998</v>
      </c>
      <c r="AS246">
        <f t="shared" si="74"/>
        <v>0.32128434784544485</v>
      </c>
      <c r="AU246">
        <f t="shared" si="79"/>
        <v>0.36271547406148663</v>
      </c>
      <c r="AZ246">
        <v>0.35</v>
      </c>
      <c r="BA246">
        <v>241</v>
      </c>
      <c r="BB246">
        <v>182.093018</v>
      </c>
      <c r="BC246">
        <f t="shared" si="72"/>
        <v>-253.489746</v>
      </c>
      <c r="BD246">
        <v>435.582764</v>
      </c>
      <c r="BE246">
        <v>253.489746</v>
      </c>
      <c r="BF246">
        <f t="shared" si="75"/>
        <v>0.30298339101497507</v>
      </c>
      <c r="BG246">
        <f t="shared" si="76"/>
        <v>-0.42177994342762065</v>
      </c>
      <c r="BH246">
        <f t="shared" si="77"/>
        <v>0.72476333444259566</v>
      </c>
      <c r="BI246">
        <f t="shared" si="78"/>
        <v>0.42177994342762065</v>
      </c>
      <c r="BJ246" t="s">
        <v>3</v>
      </c>
      <c r="BK246">
        <v>244</v>
      </c>
      <c r="BL246">
        <v>0</v>
      </c>
      <c r="BM246">
        <v>0</v>
      </c>
      <c r="BN246">
        <v>0</v>
      </c>
      <c r="BO246">
        <v>0</v>
      </c>
      <c r="BP246">
        <v>-262.89614899999998</v>
      </c>
      <c r="BQ246">
        <v>-2705.9997560000002</v>
      </c>
      <c r="BR246">
        <v>668.51104699999996</v>
      </c>
      <c r="BS246">
        <v>3247.4001459999999</v>
      </c>
      <c r="BT246">
        <f t="shared" si="60"/>
        <v>2.0333333333333332</v>
      </c>
      <c r="BU246">
        <f t="shared" si="61"/>
        <v>0</v>
      </c>
      <c r="BV246">
        <f t="shared" si="62"/>
        <v>0</v>
      </c>
      <c r="BW246">
        <f t="shared" si="63"/>
        <v>0</v>
      </c>
      <c r="BX246">
        <f t="shared" si="64"/>
        <v>0</v>
      </c>
      <c r="BY246">
        <f t="shared" si="65"/>
        <v>0.42956887091503265</v>
      </c>
      <c r="BZ246">
        <f t="shared" si="66"/>
        <v>-4.4215682287581703</v>
      </c>
      <c r="CA246">
        <f t="shared" si="67"/>
        <v>-1.0923383120915031</v>
      </c>
      <c r="CB246">
        <f t="shared" si="68"/>
        <v>5.306209388888889</v>
      </c>
      <c r="CE246">
        <v>0.375</v>
      </c>
      <c r="CF246">
        <v>244</v>
      </c>
      <c r="CG246">
        <f t="shared" si="69"/>
        <v>9.087851999999998</v>
      </c>
      <c r="CH246">
        <v>99.087851999999998</v>
      </c>
      <c r="CI246">
        <v>-89.175278000000006</v>
      </c>
      <c r="CJ246">
        <v>-5.5285159999999998</v>
      </c>
      <c r="CL246" t="s">
        <v>3</v>
      </c>
      <c r="CM246">
        <v>244</v>
      </c>
      <c r="CN246">
        <v>0.375</v>
      </c>
      <c r="CO246">
        <f t="shared" si="70"/>
        <v>0</v>
      </c>
      <c r="CP246">
        <f t="shared" si="71"/>
        <v>10.011361315359476</v>
      </c>
      <c r="CR246">
        <v>6126.953125</v>
      </c>
      <c r="CV246" t="s">
        <v>3</v>
      </c>
      <c r="CW246">
        <v>244</v>
      </c>
      <c r="CX246">
        <v>0.375</v>
      </c>
      <c r="CY246">
        <v>1.552732</v>
      </c>
      <c r="CZ246">
        <v>0.459343</v>
      </c>
      <c r="DA246">
        <v>0.23109099999999999</v>
      </c>
      <c r="DB246" t="s">
        <v>3</v>
      </c>
      <c r="DC246">
        <v>244</v>
      </c>
      <c r="DD246">
        <v>-0.68046399999999996</v>
      </c>
      <c r="DE246">
        <v>0.210123</v>
      </c>
      <c r="DF246">
        <v>1.211276</v>
      </c>
    </row>
    <row r="247" spans="2:110">
      <c r="B247">
        <v>43</v>
      </c>
      <c r="C247">
        <f t="shared" si="73"/>
        <v>0.35833333333333334</v>
      </c>
      <c r="D247">
        <v>29.828491</v>
      </c>
      <c r="E247">
        <f t="shared" si="56"/>
        <v>-4.9963971524288109E-2</v>
      </c>
      <c r="F247">
        <v>5.7452999999999997E-2</v>
      </c>
      <c r="G247">
        <f t="shared" si="57"/>
        <v>-3.2918144203651187</v>
      </c>
      <c r="H247">
        <v>0.22577800000000001</v>
      </c>
      <c r="I247">
        <f t="shared" si="58"/>
        <v>-12.936126506904701</v>
      </c>
      <c r="J247" t="s">
        <v>3</v>
      </c>
      <c r="K247">
        <v>245</v>
      </c>
      <c r="L247">
        <v>141.84570299999999</v>
      </c>
      <c r="M247">
        <v>-58.410645000000002</v>
      </c>
      <c r="N247">
        <v>3614.3798830000001</v>
      </c>
      <c r="O247" t="s">
        <v>3</v>
      </c>
      <c r="P247">
        <v>245</v>
      </c>
      <c r="W247" t="s">
        <v>3</v>
      </c>
      <c r="X247">
        <v>245</v>
      </c>
      <c r="Y247">
        <v>-29.828491</v>
      </c>
      <c r="Z247">
        <f t="shared" si="59"/>
        <v>29.828491</v>
      </c>
      <c r="AB247" t="s">
        <v>3</v>
      </c>
      <c r="AC247">
        <v>245</v>
      </c>
      <c r="AD247">
        <v>-51.562897</v>
      </c>
      <c r="AE247">
        <v>-21.732299999999999</v>
      </c>
      <c r="AF247">
        <f t="shared" si="80"/>
        <v>21.732299999999999</v>
      </c>
      <c r="AG247">
        <v>-29.830597000000001</v>
      </c>
      <c r="AN247">
        <v>0.35833333333333334</v>
      </c>
      <c r="AO247">
        <v>245</v>
      </c>
      <c r="AP247">
        <v>-0.66861099999999996</v>
      </c>
      <c r="AR247">
        <v>-0.72937399999999997</v>
      </c>
      <c r="AS247">
        <f t="shared" si="74"/>
        <v>0.31248877642641415</v>
      </c>
      <c r="AU247">
        <f t="shared" si="79"/>
        <v>0.35757823109059739</v>
      </c>
      <c r="AZ247">
        <v>0.35833333333333334</v>
      </c>
      <c r="BA247">
        <v>242</v>
      </c>
      <c r="BB247">
        <v>160.38717700000001</v>
      </c>
      <c r="BC247">
        <f t="shared" si="72"/>
        <v>-310.223907</v>
      </c>
      <c r="BD247">
        <v>470.61108400000001</v>
      </c>
      <c r="BE247">
        <v>310.223907</v>
      </c>
      <c r="BF247">
        <f t="shared" si="75"/>
        <v>0.26686718302828621</v>
      </c>
      <c r="BG247">
        <f t="shared" si="76"/>
        <v>-0.51617954575707159</v>
      </c>
      <c r="BH247">
        <f t="shared" si="77"/>
        <v>0.78304672878535775</v>
      </c>
      <c r="BI247">
        <f t="shared" si="78"/>
        <v>0.51617954575707159</v>
      </c>
      <c r="BJ247" t="s">
        <v>3</v>
      </c>
      <c r="BK247">
        <v>245</v>
      </c>
      <c r="BL247">
        <v>0</v>
      </c>
      <c r="BM247">
        <v>0</v>
      </c>
      <c r="BN247">
        <v>0</v>
      </c>
      <c r="BO247">
        <v>0</v>
      </c>
      <c r="BP247">
        <v>-199.15585300000001</v>
      </c>
      <c r="BQ247">
        <v>-2539.6459960000002</v>
      </c>
      <c r="BR247">
        <v>650.20849599999997</v>
      </c>
      <c r="BS247">
        <v>3102.8312989999999</v>
      </c>
      <c r="BT247">
        <f t="shared" si="60"/>
        <v>2.0416666666666665</v>
      </c>
      <c r="BU247">
        <f t="shared" si="61"/>
        <v>0</v>
      </c>
      <c r="BV247">
        <f t="shared" si="62"/>
        <v>0</v>
      </c>
      <c r="BW247">
        <f t="shared" si="63"/>
        <v>0</v>
      </c>
      <c r="BX247">
        <f t="shared" si="64"/>
        <v>0</v>
      </c>
      <c r="BY247">
        <f t="shared" si="65"/>
        <v>0.32541806045751637</v>
      </c>
      <c r="BZ247">
        <f t="shared" si="66"/>
        <v>-4.1497483594771243</v>
      </c>
      <c r="CA247">
        <f t="shared" si="67"/>
        <v>-1.062432183006536</v>
      </c>
      <c r="CB247">
        <f t="shared" si="68"/>
        <v>5.0699857826797388</v>
      </c>
      <c r="CE247">
        <v>0.38333333333333336</v>
      </c>
      <c r="CF247">
        <v>245</v>
      </c>
      <c r="CG247">
        <f t="shared" si="69"/>
        <v>9.1644589999999937</v>
      </c>
      <c r="CH247">
        <v>99.164458999999994</v>
      </c>
      <c r="CI247">
        <v>-89.355018999999999</v>
      </c>
      <c r="CJ247">
        <v>-5.4742290000000002</v>
      </c>
      <c r="CL247" t="s">
        <v>3</v>
      </c>
      <c r="CM247">
        <v>245</v>
      </c>
      <c r="CN247">
        <v>0.38333333333333336</v>
      </c>
      <c r="CO247">
        <f t="shared" si="70"/>
        <v>0</v>
      </c>
      <c r="CP247">
        <f t="shared" si="71"/>
        <v>9.6603094362745097</v>
      </c>
      <c r="CR247">
        <v>5912.109375</v>
      </c>
      <c r="CV247" t="s">
        <v>3</v>
      </c>
      <c r="CW247">
        <v>245</v>
      </c>
      <c r="CX247">
        <v>0.38333333333333336</v>
      </c>
      <c r="CY247">
        <v>1.5588960000000001</v>
      </c>
      <c r="CZ247">
        <v>0.47113300000000002</v>
      </c>
      <c r="DA247">
        <v>0.22978999999999999</v>
      </c>
      <c r="DB247" t="s">
        <v>3</v>
      </c>
      <c r="DC247">
        <v>245</v>
      </c>
      <c r="DD247">
        <v>-0.66861099999999996</v>
      </c>
      <c r="DE247">
        <v>0.21041099999999999</v>
      </c>
      <c r="DF247">
        <v>1.2162550000000001</v>
      </c>
    </row>
    <row r="248" spans="2:110">
      <c r="B248">
        <v>44</v>
      </c>
      <c r="C248">
        <f t="shared" si="73"/>
        <v>0.36666666666666664</v>
      </c>
      <c r="D248">
        <v>17.426758</v>
      </c>
      <c r="E248">
        <f t="shared" si="56"/>
        <v>-2.9190549413735344E-2</v>
      </c>
      <c r="F248">
        <v>5.1785999999999999E-2</v>
      </c>
      <c r="G248">
        <f t="shared" si="57"/>
        <v>-2.9671192378644808</v>
      </c>
      <c r="H248">
        <v>0.23223099999999999</v>
      </c>
      <c r="I248">
        <f t="shared" si="58"/>
        <v>-13.305856172102621</v>
      </c>
      <c r="J248" t="s">
        <v>3</v>
      </c>
      <c r="K248">
        <v>246</v>
      </c>
      <c r="L248">
        <v>112.548828</v>
      </c>
      <c r="M248">
        <v>-38.879395000000002</v>
      </c>
      <c r="N248">
        <v>3380.0048830000001</v>
      </c>
      <c r="O248" t="s">
        <v>3</v>
      </c>
      <c r="P248">
        <v>246</v>
      </c>
      <c r="W248" t="s">
        <v>3</v>
      </c>
      <c r="X248">
        <v>246</v>
      </c>
      <c r="Y248">
        <v>-17.426758</v>
      </c>
      <c r="Z248">
        <f t="shared" si="59"/>
        <v>17.426758</v>
      </c>
      <c r="AB248" t="s">
        <v>3</v>
      </c>
      <c r="AC248">
        <v>246</v>
      </c>
      <c r="AD248">
        <v>-64.487899999999996</v>
      </c>
      <c r="AE248">
        <v>-47.062744000000002</v>
      </c>
      <c r="AF248">
        <f t="shared" si="80"/>
        <v>47.062744000000002</v>
      </c>
      <c r="AG248">
        <v>-17.425156000000001</v>
      </c>
      <c r="AN248">
        <v>0.36666666666666664</v>
      </c>
      <c r="AO248">
        <v>246</v>
      </c>
      <c r="AP248">
        <v>-0.65678499999999995</v>
      </c>
      <c r="AR248">
        <v>-0.72072199999999997</v>
      </c>
      <c r="AS248">
        <f t="shared" si="74"/>
        <v>0.30371324047758624</v>
      </c>
      <c r="AU248">
        <f t="shared" si="79"/>
        <v>0.35115797597227683</v>
      </c>
      <c r="AZ248">
        <v>0.36666666666666664</v>
      </c>
      <c r="BA248">
        <v>243</v>
      </c>
      <c r="BB248">
        <v>150.77377300000001</v>
      </c>
      <c r="BC248">
        <f t="shared" si="72"/>
        <v>-357.44278000000003</v>
      </c>
      <c r="BD248">
        <v>508.21655299999998</v>
      </c>
      <c r="BE248">
        <v>357.44278000000003</v>
      </c>
      <c r="BF248">
        <f t="shared" si="75"/>
        <v>0.25087150249584028</v>
      </c>
      <c r="BG248">
        <f t="shared" si="76"/>
        <v>-0.59474672212978374</v>
      </c>
      <c r="BH248">
        <f t="shared" si="77"/>
        <v>0.84561822462562397</v>
      </c>
      <c r="BI248">
        <f t="shared" si="78"/>
        <v>0.59474672212978374</v>
      </c>
      <c r="BJ248" t="s">
        <v>3</v>
      </c>
      <c r="BK248">
        <v>246</v>
      </c>
      <c r="BL248">
        <v>0</v>
      </c>
      <c r="BM248">
        <v>0</v>
      </c>
      <c r="BN248">
        <v>0</v>
      </c>
      <c r="BO248">
        <v>0</v>
      </c>
      <c r="BP248">
        <v>-142.114777</v>
      </c>
      <c r="BQ248">
        <v>-2387.6789549999999</v>
      </c>
      <c r="BR248">
        <v>630.83117700000003</v>
      </c>
      <c r="BS248">
        <v>2954.165039</v>
      </c>
      <c r="BT248">
        <f t="shared" si="60"/>
        <v>2.0499999999999998</v>
      </c>
      <c r="BU248">
        <f t="shared" si="61"/>
        <v>0</v>
      </c>
      <c r="BV248">
        <f t="shared" si="62"/>
        <v>0</v>
      </c>
      <c r="BW248">
        <f t="shared" si="63"/>
        <v>0</v>
      </c>
      <c r="BX248">
        <f t="shared" si="64"/>
        <v>0</v>
      </c>
      <c r="BY248">
        <f t="shared" si="65"/>
        <v>0.23221368790849672</v>
      </c>
      <c r="BZ248">
        <f t="shared" si="66"/>
        <v>-3.9014362009803918</v>
      </c>
      <c r="CA248">
        <f t="shared" si="67"/>
        <v>-1.0307698970588235</v>
      </c>
      <c r="CB248">
        <f t="shared" si="68"/>
        <v>4.8270670571895424</v>
      </c>
      <c r="CE248">
        <v>0.39166666666666666</v>
      </c>
      <c r="CF248">
        <v>246</v>
      </c>
      <c r="CG248">
        <f t="shared" si="69"/>
        <v>9.2347790000000032</v>
      </c>
      <c r="CH248">
        <v>99.234779000000003</v>
      </c>
      <c r="CI248">
        <v>-89.552375999999995</v>
      </c>
      <c r="CJ248">
        <v>-5.4103909999999997</v>
      </c>
      <c r="CL248" t="s">
        <v>3</v>
      </c>
      <c r="CM248">
        <v>246</v>
      </c>
      <c r="CN248">
        <v>0.39166666666666666</v>
      </c>
      <c r="CO248">
        <f t="shared" si="70"/>
        <v>0</v>
      </c>
      <c r="CP248">
        <f t="shared" si="71"/>
        <v>9.3092575571895431</v>
      </c>
      <c r="CR248">
        <v>5697.265625</v>
      </c>
      <c r="CV248" t="s">
        <v>3</v>
      </c>
      <c r="CW248">
        <v>246</v>
      </c>
      <c r="CX248">
        <v>0.39166666666666666</v>
      </c>
      <c r="CY248">
        <v>1.5653490000000001</v>
      </c>
      <c r="CZ248">
        <v>0.48275400000000002</v>
      </c>
      <c r="DA248">
        <v>0.22873299999999999</v>
      </c>
      <c r="DB248" t="s">
        <v>3</v>
      </c>
      <c r="DC248">
        <v>246</v>
      </c>
      <c r="DD248">
        <v>-0.65678499999999995</v>
      </c>
      <c r="DE248">
        <v>0.21068300000000001</v>
      </c>
      <c r="DF248">
        <v>1.2216260000000001</v>
      </c>
    </row>
    <row r="249" spans="2:110">
      <c r="B249">
        <v>45</v>
      </c>
      <c r="C249">
        <f t="shared" si="73"/>
        <v>0.375</v>
      </c>
      <c r="D249">
        <v>40.900512999999997</v>
      </c>
      <c r="E249">
        <f t="shared" si="56"/>
        <v>-6.8510072026800664E-2</v>
      </c>
      <c r="F249">
        <v>4.6107000000000002E-2</v>
      </c>
      <c r="G249">
        <f t="shared" si="57"/>
        <v>-2.6417365060096869</v>
      </c>
      <c r="H249">
        <v>0.23793900000000001</v>
      </c>
      <c r="I249">
        <f t="shared" si="58"/>
        <v>-13.632900481563295</v>
      </c>
      <c r="J249" t="s">
        <v>3</v>
      </c>
      <c r="K249">
        <v>247</v>
      </c>
      <c r="L249">
        <v>83.251953</v>
      </c>
      <c r="M249">
        <v>-24.230957</v>
      </c>
      <c r="N249">
        <v>3145.6298830000001</v>
      </c>
      <c r="O249" t="s">
        <v>3</v>
      </c>
      <c r="P249">
        <v>247</v>
      </c>
      <c r="W249" t="s">
        <v>3</v>
      </c>
      <c r="X249">
        <v>247</v>
      </c>
      <c r="Y249">
        <v>-40.900512999999997</v>
      </c>
      <c r="Z249">
        <f t="shared" si="59"/>
        <v>40.900512999999997</v>
      </c>
      <c r="AB249" t="s">
        <v>3</v>
      </c>
      <c r="AC249">
        <v>247</v>
      </c>
      <c r="AD249">
        <v>-109.235924</v>
      </c>
      <c r="AE249">
        <v>-68.337524000000002</v>
      </c>
      <c r="AF249">
        <f t="shared" si="80"/>
        <v>68.337524000000002</v>
      </c>
      <c r="AG249">
        <v>-40.898398999999998</v>
      </c>
      <c r="AN249">
        <v>0.375</v>
      </c>
      <c r="AO249">
        <v>247</v>
      </c>
      <c r="AP249">
        <v>-0.64497800000000005</v>
      </c>
      <c r="AR249">
        <v>-0.71330899999999997</v>
      </c>
      <c r="AS249">
        <f t="shared" si="74"/>
        <v>0.29495180356334555</v>
      </c>
      <c r="AU249">
        <f t="shared" si="79"/>
        <v>0.34565712631992934</v>
      </c>
      <c r="AZ249">
        <v>0.375</v>
      </c>
      <c r="BA249">
        <v>244</v>
      </c>
      <c r="BB249">
        <v>135.785492</v>
      </c>
      <c r="BC249">
        <f t="shared" si="72"/>
        <v>-405.61489899999998</v>
      </c>
      <c r="BD249">
        <v>541.40039100000001</v>
      </c>
      <c r="BE249">
        <v>405.61489899999998</v>
      </c>
      <c r="BF249">
        <f t="shared" si="75"/>
        <v>0.2259325990016639</v>
      </c>
      <c r="BG249">
        <f t="shared" si="76"/>
        <v>-0.67489999833610648</v>
      </c>
      <c r="BH249">
        <f t="shared" si="77"/>
        <v>0.90083259733777044</v>
      </c>
      <c r="BI249">
        <f t="shared" si="78"/>
        <v>0.67489999833610648</v>
      </c>
      <c r="BJ249" t="s">
        <v>3</v>
      </c>
      <c r="BK249">
        <v>247</v>
      </c>
      <c r="BL249">
        <v>0</v>
      </c>
      <c r="BM249">
        <v>0</v>
      </c>
      <c r="BN249">
        <v>0</v>
      </c>
      <c r="BO249">
        <v>0</v>
      </c>
      <c r="BP249">
        <v>-83.274315000000001</v>
      </c>
      <c r="BQ249">
        <v>-2226.6145019999999</v>
      </c>
      <c r="BR249">
        <v>609.42028800000003</v>
      </c>
      <c r="BS249">
        <v>2802.5720209999999</v>
      </c>
      <c r="BT249">
        <f t="shared" si="60"/>
        <v>2.0583333333333331</v>
      </c>
      <c r="BU249">
        <f t="shared" si="61"/>
        <v>0</v>
      </c>
      <c r="BV249">
        <f t="shared" si="62"/>
        <v>0</v>
      </c>
      <c r="BW249">
        <f t="shared" si="63"/>
        <v>0</v>
      </c>
      <c r="BX249">
        <f t="shared" si="64"/>
        <v>0</v>
      </c>
      <c r="BY249">
        <f t="shared" si="65"/>
        <v>0.13606914215686275</v>
      </c>
      <c r="BZ249">
        <f t="shared" si="66"/>
        <v>-3.6382589901960785</v>
      </c>
      <c r="CA249">
        <f t="shared" si="67"/>
        <v>-0.99578478431372552</v>
      </c>
      <c r="CB249">
        <f t="shared" si="68"/>
        <v>4.579366047385621</v>
      </c>
      <c r="CE249">
        <v>0.4</v>
      </c>
      <c r="CF249">
        <v>247</v>
      </c>
      <c r="CG249">
        <f t="shared" si="69"/>
        <v>9.2985759999999971</v>
      </c>
      <c r="CH249">
        <v>99.298575999999997</v>
      </c>
      <c r="CI249">
        <v>-89.765929999999997</v>
      </c>
      <c r="CJ249">
        <v>-5.3364209999999996</v>
      </c>
      <c r="CL249" t="s">
        <v>3</v>
      </c>
      <c r="CM249">
        <v>247</v>
      </c>
      <c r="CN249">
        <v>0.4</v>
      </c>
      <c r="CO249">
        <f t="shared" si="70"/>
        <v>0</v>
      </c>
      <c r="CP249">
        <f t="shared" si="71"/>
        <v>8.9422487745098032</v>
      </c>
      <c r="CR249">
        <v>5472.65625</v>
      </c>
      <c r="CV249" t="s">
        <v>3</v>
      </c>
      <c r="CW249">
        <v>247</v>
      </c>
      <c r="CX249">
        <v>0.4</v>
      </c>
      <c r="CY249">
        <v>1.572047</v>
      </c>
      <c r="CZ249">
        <v>0.49420799999999998</v>
      </c>
      <c r="DA249">
        <v>0.227932</v>
      </c>
      <c r="DB249" t="s">
        <v>3</v>
      </c>
      <c r="DC249">
        <v>247</v>
      </c>
      <c r="DD249">
        <v>-0.64497800000000005</v>
      </c>
      <c r="DE249">
        <v>0.210926</v>
      </c>
      <c r="DF249">
        <v>1.227341</v>
      </c>
    </row>
    <row r="250" spans="2:110">
      <c r="B250">
        <v>46</v>
      </c>
      <c r="C250">
        <f t="shared" si="73"/>
        <v>0.38333333333333336</v>
      </c>
      <c r="D250">
        <v>45.607787999999999</v>
      </c>
      <c r="E250">
        <f t="shared" si="56"/>
        <v>-7.6394954773869345E-2</v>
      </c>
      <c r="F250">
        <v>4.0404000000000002E-2</v>
      </c>
      <c r="G250">
        <f t="shared" si="57"/>
        <v>-2.3149786754465782</v>
      </c>
      <c r="H250">
        <v>0.24280299999999999</v>
      </c>
      <c r="I250">
        <f t="shared" si="58"/>
        <v>-13.911587153114928</v>
      </c>
      <c r="J250" t="s">
        <v>3</v>
      </c>
      <c r="K250">
        <v>248</v>
      </c>
      <c r="L250">
        <v>63.720703</v>
      </c>
      <c r="M250">
        <v>-9.5825200000000006</v>
      </c>
      <c r="N250">
        <v>2911.2548830000001</v>
      </c>
      <c r="O250" t="s">
        <v>3</v>
      </c>
      <c r="P250">
        <v>248</v>
      </c>
      <c r="W250" t="s">
        <v>3</v>
      </c>
      <c r="X250">
        <v>248</v>
      </c>
      <c r="Y250">
        <v>-45.607787999999999</v>
      </c>
      <c r="Z250">
        <f t="shared" si="59"/>
        <v>45.607787999999999</v>
      </c>
      <c r="AB250" t="s">
        <v>3</v>
      </c>
      <c r="AC250">
        <v>248</v>
      </c>
      <c r="AD250">
        <v>-116.043892</v>
      </c>
      <c r="AE250">
        <v>-70.435669000000004</v>
      </c>
      <c r="AF250">
        <f t="shared" si="80"/>
        <v>70.435669000000004</v>
      </c>
      <c r="AG250">
        <v>-45.608223000000002</v>
      </c>
      <c r="AN250">
        <v>0.38333333333333336</v>
      </c>
      <c r="AO250">
        <v>248</v>
      </c>
      <c r="AP250">
        <v>-0.633185</v>
      </c>
      <c r="AR250">
        <v>-0.69885799999999998</v>
      </c>
      <c r="AS250">
        <f t="shared" si="74"/>
        <v>0.28620075541143208</v>
      </c>
      <c r="AU250">
        <f t="shared" si="79"/>
        <v>0.33493369743471774</v>
      </c>
      <c r="AZ250">
        <v>0.38333333333333336</v>
      </c>
      <c r="BA250">
        <v>245</v>
      </c>
      <c r="BB250">
        <v>112.13266</v>
      </c>
      <c r="BC250">
        <f t="shared" si="72"/>
        <v>-451.05264299999999</v>
      </c>
      <c r="BD250">
        <v>563.18530299999998</v>
      </c>
      <c r="BE250">
        <v>451.05264299999999</v>
      </c>
      <c r="BF250">
        <f t="shared" si="75"/>
        <v>0.18657680532445925</v>
      </c>
      <c r="BG250">
        <f t="shared" si="76"/>
        <v>-0.75050356572379362</v>
      </c>
      <c r="BH250">
        <f t="shared" si="77"/>
        <v>0.93708037104825292</v>
      </c>
      <c r="BI250">
        <f t="shared" si="78"/>
        <v>0.75050356572379362</v>
      </c>
      <c r="BJ250" t="s">
        <v>3</v>
      </c>
      <c r="BK250">
        <v>248</v>
      </c>
      <c r="BL250">
        <v>0</v>
      </c>
      <c r="BM250">
        <v>0</v>
      </c>
      <c r="BN250">
        <v>0</v>
      </c>
      <c r="BO250">
        <v>0</v>
      </c>
      <c r="BP250">
        <v>-26.636381</v>
      </c>
      <c r="BQ250">
        <v>-2070.5976559999999</v>
      </c>
      <c r="BR250">
        <v>578.03479000000004</v>
      </c>
      <c r="BS250">
        <v>2590.7861330000001</v>
      </c>
      <c r="BT250">
        <f t="shared" si="60"/>
        <v>2.0666666666666669</v>
      </c>
      <c r="BU250">
        <f t="shared" si="61"/>
        <v>0</v>
      </c>
      <c r="BV250">
        <f t="shared" si="62"/>
        <v>0</v>
      </c>
      <c r="BW250">
        <f t="shared" si="63"/>
        <v>0</v>
      </c>
      <c r="BX250">
        <f t="shared" si="64"/>
        <v>0</v>
      </c>
      <c r="BY250">
        <f t="shared" si="65"/>
        <v>4.3523498366013075E-2</v>
      </c>
      <c r="BZ250">
        <f t="shared" si="66"/>
        <v>-3.3833295032679738</v>
      </c>
      <c r="CA250">
        <f t="shared" si="67"/>
        <v>-0.94450129084967327</v>
      </c>
      <c r="CB250">
        <f t="shared" si="68"/>
        <v>4.2333106748366012</v>
      </c>
      <c r="CE250">
        <v>0.40833333333333333</v>
      </c>
      <c r="CF250">
        <v>248</v>
      </c>
      <c r="CG250">
        <f t="shared" si="69"/>
        <v>9.3553619999999995</v>
      </c>
      <c r="CH250">
        <v>99.355362</v>
      </c>
      <c r="CI250">
        <v>-89.980216999999996</v>
      </c>
      <c r="CJ250">
        <v>-5.2524170000000003</v>
      </c>
      <c r="CL250" t="s">
        <v>3</v>
      </c>
      <c r="CM250">
        <v>248</v>
      </c>
      <c r="CN250">
        <v>0.40833333333333333</v>
      </c>
      <c r="CO250">
        <f t="shared" si="70"/>
        <v>0</v>
      </c>
      <c r="CP250">
        <f t="shared" si="71"/>
        <v>8.5114123774509807</v>
      </c>
      <c r="CR250">
        <v>5208.984375</v>
      </c>
      <c r="CV250" t="s">
        <v>3</v>
      </c>
      <c r="CW250">
        <v>248</v>
      </c>
      <c r="CX250">
        <v>0.40833333333333333</v>
      </c>
      <c r="CY250">
        <v>1.578948</v>
      </c>
      <c r="CZ250">
        <v>0.50548000000000004</v>
      </c>
      <c r="DA250">
        <v>0.22739999999999999</v>
      </c>
      <c r="DB250" t="s">
        <v>3</v>
      </c>
      <c r="DC250">
        <v>248</v>
      </c>
      <c r="DD250">
        <v>-0.633185</v>
      </c>
      <c r="DE250">
        <v>0.21113299999999999</v>
      </c>
      <c r="DF250">
        <v>1.2333460000000001</v>
      </c>
    </row>
    <row r="251" spans="2:110">
      <c r="B251">
        <v>47</v>
      </c>
      <c r="C251">
        <f t="shared" si="73"/>
        <v>0.39166666666666666</v>
      </c>
      <c r="D251">
        <v>37.321044999999998</v>
      </c>
      <c r="E251">
        <f t="shared" si="56"/>
        <v>-6.2514313232830812E-2</v>
      </c>
      <c r="F251">
        <v>3.4685000000000001E-2</v>
      </c>
      <c r="G251">
        <f t="shared" si="57"/>
        <v>-1.9873041124112605</v>
      </c>
      <c r="H251">
        <v>0.24681400000000001</v>
      </c>
      <c r="I251">
        <f t="shared" si="58"/>
        <v>-14.141400524741902</v>
      </c>
      <c r="J251" t="s">
        <v>3</v>
      </c>
      <c r="K251">
        <v>249</v>
      </c>
      <c r="L251">
        <v>49.072265999999999</v>
      </c>
      <c r="M251">
        <v>5.0659179999999999</v>
      </c>
      <c r="N251">
        <v>2657.3486330000001</v>
      </c>
      <c r="O251" t="s">
        <v>3</v>
      </c>
      <c r="P251">
        <v>249</v>
      </c>
      <c r="W251" t="s">
        <v>3</v>
      </c>
      <c r="X251">
        <v>249</v>
      </c>
      <c r="Y251">
        <v>-37.321044999999998</v>
      </c>
      <c r="Z251">
        <f t="shared" si="59"/>
        <v>37.321044999999998</v>
      </c>
      <c r="AB251" t="s">
        <v>3</v>
      </c>
      <c r="AC251">
        <v>249</v>
      </c>
      <c r="AD251">
        <v>-110.086197</v>
      </c>
      <c r="AE251">
        <v>-72.765747000000005</v>
      </c>
      <c r="AF251">
        <f t="shared" si="80"/>
        <v>72.765747000000005</v>
      </c>
      <c r="AG251">
        <v>-37.320450000000001</v>
      </c>
      <c r="AN251">
        <v>0.39166666666666666</v>
      </c>
      <c r="AO251">
        <v>249</v>
      </c>
      <c r="AP251">
        <v>-0.62114999999999998</v>
      </c>
      <c r="AR251">
        <v>-0.68690399999999996</v>
      </c>
      <c r="AS251">
        <f t="shared" si="74"/>
        <v>0.27727013008214541</v>
      </c>
      <c r="AU251">
        <f t="shared" si="79"/>
        <v>0.3260631785160395</v>
      </c>
      <c r="AZ251">
        <v>0.39166666666666666</v>
      </c>
      <c r="BA251">
        <v>246</v>
      </c>
      <c r="BB251">
        <v>77.769683999999998</v>
      </c>
      <c r="BC251">
        <f t="shared" si="72"/>
        <v>-488.71640000000002</v>
      </c>
      <c r="BD251">
        <v>566.48608400000001</v>
      </c>
      <c r="BE251">
        <v>488.71640000000002</v>
      </c>
      <c r="BF251">
        <f t="shared" si="75"/>
        <v>0.12940047254575707</v>
      </c>
      <c r="BG251">
        <f t="shared" si="76"/>
        <v>-0.81317204658901832</v>
      </c>
      <c r="BH251">
        <f t="shared" si="77"/>
        <v>0.94257251913477536</v>
      </c>
      <c r="BI251">
        <f t="shared" si="78"/>
        <v>0.81317204658901832</v>
      </c>
      <c r="BJ251" t="s">
        <v>3</v>
      </c>
      <c r="BK251">
        <v>249</v>
      </c>
      <c r="BL251">
        <v>0</v>
      </c>
      <c r="BM251">
        <v>0</v>
      </c>
      <c r="BN251">
        <v>0</v>
      </c>
      <c r="BO251">
        <v>0</v>
      </c>
      <c r="BP251">
        <v>21.599981</v>
      </c>
      <c r="BQ251">
        <v>-1910.6226810000001</v>
      </c>
      <c r="BR251">
        <v>538.64068599999996</v>
      </c>
      <c r="BS251">
        <v>2398.5114749999998</v>
      </c>
      <c r="BT251">
        <f t="shared" si="60"/>
        <v>2.0750000000000002</v>
      </c>
      <c r="BU251">
        <f t="shared" si="61"/>
        <v>0</v>
      </c>
      <c r="BV251">
        <f t="shared" si="62"/>
        <v>0</v>
      </c>
      <c r="BW251">
        <f t="shared" si="63"/>
        <v>0</v>
      </c>
      <c r="BX251">
        <f t="shared" si="64"/>
        <v>0</v>
      </c>
      <c r="BY251">
        <f t="shared" si="65"/>
        <v>-3.5294086601307187E-2</v>
      </c>
      <c r="BZ251">
        <f t="shared" si="66"/>
        <v>-3.1219324852941179</v>
      </c>
      <c r="CA251">
        <f t="shared" si="67"/>
        <v>-0.88013183986928101</v>
      </c>
      <c r="CB251">
        <f t="shared" si="68"/>
        <v>3.9191363970588231</v>
      </c>
      <c r="CE251">
        <v>0.41666666666666669</v>
      </c>
      <c r="CF251">
        <v>249</v>
      </c>
      <c r="CG251">
        <f t="shared" si="69"/>
        <v>9.4044949999999972</v>
      </c>
      <c r="CH251">
        <v>99.404494999999997</v>
      </c>
      <c r="CI251">
        <v>-90.254883000000007</v>
      </c>
      <c r="CJ251">
        <v>-5.1590199999999999</v>
      </c>
      <c r="CL251" t="s">
        <v>3</v>
      </c>
      <c r="CM251">
        <v>249</v>
      </c>
      <c r="CN251">
        <v>0.41666666666666669</v>
      </c>
      <c r="CO251">
        <f t="shared" si="70"/>
        <v>0</v>
      </c>
      <c r="CP251">
        <f t="shared" si="71"/>
        <v>8.0965328839869279</v>
      </c>
      <c r="CR251">
        <v>4955.078125</v>
      </c>
      <c r="CV251" t="s">
        <v>3</v>
      </c>
      <c r="CW251">
        <v>249</v>
      </c>
      <c r="CX251">
        <v>0.41666666666666669</v>
      </c>
      <c r="CY251">
        <v>1.586015</v>
      </c>
      <c r="CZ251">
        <v>0.51654699999999998</v>
      </c>
      <c r="DA251">
        <v>0.22715199999999999</v>
      </c>
      <c r="DB251" t="s">
        <v>3</v>
      </c>
      <c r="DC251">
        <v>249</v>
      </c>
      <c r="DD251">
        <v>-0.62114999999999998</v>
      </c>
      <c r="DE251">
        <v>0.21160300000000001</v>
      </c>
      <c r="DF251">
        <v>1.2396739999999999</v>
      </c>
    </row>
    <row r="252" spans="2:110">
      <c r="B252">
        <v>48</v>
      </c>
      <c r="C252">
        <f t="shared" si="73"/>
        <v>0.4</v>
      </c>
      <c r="D252">
        <v>35.642395</v>
      </c>
      <c r="E252">
        <f t="shared" si="56"/>
        <v>-5.9702504187604692E-2</v>
      </c>
      <c r="F252">
        <v>2.8971E-2</v>
      </c>
      <c r="G252">
        <f t="shared" si="57"/>
        <v>-1.6599160282735081</v>
      </c>
      <c r="H252">
        <v>0.25004100000000001</v>
      </c>
      <c r="I252">
        <f t="shared" si="58"/>
        <v>-14.326294005230618</v>
      </c>
      <c r="J252" t="s">
        <v>3</v>
      </c>
      <c r="K252">
        <v>250</v>
      </c>
      <c r="L252">
        <v>34.423828</v>
      </c>
      <c r="M252">
        <v>19.714355000000001</v>
      </c>
      <c r="N252">
        <v>2393.6767580000001</v>
      </c>
      <c r="O252" t="s">
        <v>3</v>
      </c>
      <c r="P252">
        <v>250</v>
      </c>
      <c r="W252" t="s">
        <v>3</v>
      </c>
      <c r="X252">
        <v>250</v>
      </c>
      <c r="Y252">
        <v>-35.642395</v>
      </c>
      <c r="Z252">
        <f t="shared" si="59"/>
        <v>35.642395</v>
      </c>
      <c r="AB252" t="s">
        <v>3</v>
      </c>
      <c r="AC252">
        <v>250</v>
      </c>
      <c r="AD252">
        <v>-116.891434</v>
      </c>
      <c r="AE252">
        <v>-81.250549000000007</v>
      </c>
      <c r="AF252">
        <f t="shared" si="80"/>
        <v>81.250549000000007</v>
      </c>
      <c r="AG252">
        <v>-35.640884</v>
      </c>
      <c r="AN252">
        <v>0.4</v>
      </c>
      <c r="AO252">
        <v>250</v>
      </c>
      <c r="AP252">
        <v>-0.60936900000000005</v>
      </c>
      <c r="AR252">
        <v>-0.67162699999999997</v>
      </c>
      <c r="AS252">
        <f t="shared" si="74"/>
        <v>0.26852798658365556</v>
      </c>
      <c r="AU252">
        <f t="shared" si="79"/>
        <v>0.31472681265351249</v>
      </c>
      <c r="AZ252">
        <v>0.4</v>
      </c>
      <c r="BA252">
        <v>247</v>
      </c>
      <c r="BB252">
        <v>49.811523000000001</v>
      </c>
      <c r="BC252">
        <f t="shared" si="72"/>
        <v>-526.14599599999997</v>
      </c>
      <c r="BD252">
        <v>575.95752000000005</v>
      </c>
      <c r="BE252">
        <v>526.14599599999997</v>
      </c>
      <c r="BF252">
        <f t="shared" si="75"/>
        <v>8.2881069883527461E-2</v>
      </c>
      <c r="BG252">
        <f t="shared" si="76"/>
        <v>-0.87545090848585683</v>
      </c>
      <c r="BH252">
        <f t="shared" si="77"/>
        <v>0.95833198003327791</v>
      </c>
      <c r="BI252">
        <f t="shared" si="78"/>
        <v>0.87545090848585683</v>
      </c>
      <c r="BJ252" t="s">
        <v>3</v>
      </c>
      <c r="BK252">
        <v>250</v>
      </c>
      <c r="BL252">
        <v>0</v>
      </c>
      <c r="BM252">
        <v>0</v>
      </c>
      <c r="BN252">
        <v>0</v>
      </c>
      <c r="BO252">
        <v>0</v>
      </c>
      <c r="BP252">
        <v>63.244216999999999</v>
      </c>
      <c r="BQ252">
        <v>-1746.0017089999999</v>
      </c>
      <c r="BR252">
        <v>493.03204299999999</v>
      </c>
      <c r="BS252">
        <v>2175.0541990000002</v>
      </c>
      <c r="BT252">
        <f t="shared" si="60"/>
        <v>2.0833333333333335</v>
      </c>
      <c r="BU252">
        <f t="shared" si="61"/>
        <v>0</v>
      </c>
      <c r="BV252">
        <f t="shared" si="62"/>
        <v>0</v>
      </c>
      <c r="BW252">
        <f t="shared" si="63"/>
        <v>0</v>
      </c>
      <c r="BX252">
        <f t="shared" si="64"/>
        <v>0</v>
      </c>
      <c r="BY252">
        <f t="shared" si="65"/>
        <v>-0.10334022385620915</v>
      </c>
      <c r="BZ252">
        <f t="shared" si="66"/>
        <v>-2.8529439689542482</v>
      </c>
      <c r="CA252">
        <f t="shared" si="67"/>
        <v>-0.80560791339869275</v>
      </c>
      <c r="CB252">
        <f t="shared" si="68"/>
        <v>3.5540101290849675</v>
      </c>
      <c r="CE252">
        <v>0.42499999999999999</v>
      </c>
      <c r="CF252">
        <v>250</v>
      </c>
      <c r="CG252">
        <f t="shared" si="69"/>
        <v>9.4451679999999953</v>
      </c>
      <c r="CH252">
        <v>99.445167999999995</v>
      </c>
      <c r="CI252">
        <v>-90.531920999999997</v>
      </c>
      <c r="CJ252">
        <v>-5.0572119999999998</v>
      </c>
      <c r="CL252" t="s">
        <v>3</v>
      </c>
      <c r="CM252">
        <v>250</v>
      </c>
      <c r="CN252">
        <v>0.42499999999999999</v>
      </c>
      <c r="CO252">
        <f t="shared" si="70"/>
        <v>0</v>
      </c>
      <c r="CP252">
        <f t="shared" si="71"/>
        <v>7.6337826797385624</v>
      </c>
      <c r="CR252">
        <v>4671.875</v>
      </c>
      <c r="CV252" t="s">
        <v>3</v>
      </c>
      <c r="CW252">
        <v>250</v>
      </c>
      <c r="CX252">
        <v>0.42499999999999999</v>
      </c>
      <c r="CY252">
        <v>1.5932170000000001</v>
      </c>
      <c r="CZ252">
        <v>0.52740100000000001</v>
      </c>
      <c r="DA252">
        <v>0.22719400000000001</v>
      </c>
      <c r="DB252" t="s">
        <v>3</v>
      </c>
      <c r="DC252">
        <v>250</v>
      </c>
      <c r="DD252">
        <v>-0.60936900000000005</v>
      </c>
      <c r="DE252">
        <v>0.211733</v>
      </c>
      <c r="DF252">
        <v>1.2460720000000001</v>
      </c>
    </row>
    <row r="253" spans="2:110">
      <c r="B253">
        <v>49</v>
      </c>
      <c r="C253">
        <f t="shared" si="73"/>
        <v>0.40833333333333333</v>
      </c>
      <c r="D253">
        <v>53.852477999999998</v>
      </c>
      <c r="E253">
        <f t="shared" si="56"/>
        <v>-9.0205155778894472E-2</v>
      </c>
      <c r="F253">
        <v>2.3295E-2</v>
      </c>
      <c r="G253">
        <f t="shared" si="57"/>
        <v>-1.3347051837572528</v>
      </c>
      <c r="H253">
        <v>0.25259999999999999</v>
      </c>
      <c r="I253">
        <f t="shared" si="58"/>
        <v>-14.472913905004594</v>
      </c>
      <c r="J253" t="s">
        <v>3</v>
      </c>
      <c r="K253">
        <v>251</v>
      </c>
      <c r="L253">
        <v>29.541015999999999</v>
      </c>
      <c r="M253">
        <v>19.714355000000001</v>
      </c>
      <c r="N253">
        <v>2169.0673830000001</v>
      </c>
      <c r="O253" t="s">
        <v>3</v>
      </c>
      <c r="P253">
        <v>251</v>
      </c>
      <c r="W253" t="s">
        <v>3</v>
      </c>
      <c r="X253">
        <v>251</v>
      </c>
      <c r="Y253">
        <v>-53.852477999999998</v>
      </c>
      <c r="Z253">
        <f t="shared" si="59"/>
        <v>53.852477999999998</v>
      </c>
      <c r="AB253" t="s">
        <v>3</v>
      </c>
      <c r="AC253">
        <v>251</v>
      </c>
      <c r="AD253">
        <v>-91.536308000000005</v>
      </c>
      <c r="AE253">
        <v>-37.683349999999997</v>
      </c>
      <c r="AF253">
        <f t="shared" si="80"/>
        <v>37.683349999999997</v>
      </c>
      <c r="AG253">
        <v>-53.852958999999998</v>
      </c>
      <c r="AN253">
        <v>0.40833333333333333</v>
      </c>
      <c r="AO253">
        <v>251</v>
      </c>
      <c r="AP253">
        <v>-0.59759300000000004</v>
      </c>
      <c r="AR253">
        <v>-0.65024400000000004</v>
      </c>
      <c r="AS253">
        <f t="shared" si="74"/>
        <v>0.25978955335742543</v>
      </c>
      <c r="AU253">
        <f t="shared" si="79"/>
        <v>0.29885946230734417</v>
      </c>
      <c r="AZ253">
        <v>0.40833333333333333</v>
      </c>
      <c r="BA253">
        <v>248</v>
      </c>
      <c r="BB253">
        <v>-31.209961</v>
      </c>
      <c r="BC253">
        <f t="shared" si="72"/>
        <v>-551.39843800000006</v>
      </c>
      <c r="BD253">
        <v>520.18847700000003</v>
      </c>
      <c r="BE253">
        <v>551.39843800000006</v>
      </c>
      <c r="BF253">
        <f t="shared" si="75"/>
        <v>-5.1930051580698834E-2</v>
      </c>
      <c r="BG253">
        <f t="shared" si="76"/>
        <v>-0.91746828286189697</v>
      </c>
      <c r="BH253">
        <f t="shared" si="77"/>
        <v>0.86553823128119811</v>
      </c>
      <c r="BI253">
        <f t="shared" si="78"/>
        <v>0.91746828286189697</v>
      </c>
      <c r="BJ253" t="s">
        <v>3</v>
      </c>
      <c r="BK253">
        <v>251</v>
      </c>
      <c r="BL253">
        <v>0</v>
      </c>
      <c r="BM253">
        <v>0</v>
      </c>
      <c r="BN253">
        <v>0</v>
      </c>
      <c r="BO253">
        <v>0</v>
      </c>
      <c r="BP253">
        <v>105.540436</v>
      </c>
      <c r="BQ253">
        <v>-1579.902466</v>
      </c>
      <c r="BR253">
        <v>434.43502799999999</v>
      </c>
      <c r="BS253">
        <v>1910.8961179999999</v>
      </c>
      <c r="BT253">
        <f t="shared" si="60"/>
        <v>2.0916666666666668</v>
      </c>
      <c r="BU253">
        <f t="shared" si="61"/>
        <v>0</v>
      </c>
      <c r="BV253">
        <f t="shared" si="62"/>
        <v>0</v>
      </c>
      <c r="BW253">
        <f t="shared" si="63"/>
        <v>0</v>
      </c>
      <c r="BX253">
        <f t="shared" si="64"/>
        <v>0</v>
      </c>
      <c r="BY253">
        <f t="shared" si="65"/>
        <v>-0.17245169281045752</v>
      </c>
      <c r="BZ253">
        <f t="shared" si="66"/>
        <v>-2.5815399771241831</v>
      </c>
      <c r="CA253">
        <f t="shared" si="67"/>
        <v>-0.70986115686274509</v>
      </c>
      <c r="CB253">
        <f t="shared" si="68"/>
        <v>3.1223792777777777</v>
      </c>
      <c r="CE253">
        <v>0.43333333333333335</v>
      </c>
      <c r="CF253">
        <v>251</v>
      </c>
      <c r="CG253">
        <f t="shared" si="69"/>
        <v>9.476348999999999</v>
      </c>
      <c r="CH253">
        <v>99.476348999999999</v>
      </c>
      <c r="CI253">
        <v>-90.832061999999993</v>
      </c>
      <c r="CJ253">
        <v>-4.9482749999999998</v>
      </c>
      <c r="CL253" t="s">
        <v>3</v>
      </c>
      <c r="CM253">
        <v>251</v>
      </c>
      <c r="CN253">
        <v>0.43333333333333335</v>
      </c>
      <c r="CO253">
        <f t="shared" si="70"/>
        <v>0</v>
      </c>
      <c r="CP253">
        <f t="shared" si="71"/>
        <v>7.1072048611111107</v>
      </c>
      <c r="CR253">
        <v>4349.609375</v>
      </c>
      <c r="CV253" t="s">
        <v>3</v>
      </c>
      <c r="CW253">
        <v>251</v>
      </c>
      <c r="CX253">
        <v>0.43333333333333335</v>
      </c>
      <c r="CY253">
        <v>1.6005180000000001</v>
      </c>
      <c r="CZ253">
        <v>0.538076</v>
      </c>
      <c r="DA253">
        <v>0.22750799999999999</v>
      </c>
      <c r="DB253" t="s">
        <v>3</v>
      </c>
      <c r="DC253">
        <v>251</v>
      </c>
      <c r="DD253">
        <v>-0.59759300000000004</v>
      </c>
      <c r="DE253">
        <v>0.21182300000000001</v>
      </c>
      <c r="DF253">
        <v>1.252561</v>
      </c>
    </row>
    <row r="254" spans="2:110">
      <c r="B254">
        <v>50</v>
      </c>
      <c r="C254">
        <f t="shared" si="73"/>
        <v>0.41666666666666669</v>
      </c>
      <c r="D254">
        <v>13.206054999999999</v>
      </c>
      <c r="E254">
        <f t="shared" si="56"/>
        <v>-2.212069514237856E-2</v>
      </c>
      <c r="F254">
        <v>1.7703E-2</v>
      </c>
      <c r="G254">
        <f t="shared" si="57"/>
        <v>-1.0143071847200964</v>
      </c>
      <c r="H254">
        <v>0.25465500000000002</v>
      </c>
      <c r="I254">
        <f t="shared" si="58"/>
        <v>-14.59065673190398</v>
      </c>
      <c r="J254" t="s">
        <v>3</v>
      </c>
      <c r="K254">
        <v>252</v>
      </c>
      <c r="L254">
        <v>19.775390999999999</v>
      </c>
      <c r="M254">
        <v>39.245604999999998</v>
      </c>
      <c r="N254">
        <v>1924.9267580000001</v>
      </c>
      <c r="O254" t="s">
        <v>3</v>
      </c>
      <c r="P254">
        <v>252</v>
      </c>
      <c r="W254" t="s">
        <v>3</v>
      </c>
      <c r="X254">
        <v>252</v>
      </c>
      <c r="Y254">
        <v>-13.206054999999999</v>
      </c>
      <c r="Z254">
        <f t="shared" si="59"/>
        <v>13.206054999999999</v>
      </c>
      <c r="AB254" t="s">
        <v>3</v>
      </c>
      <c r="AC254">
        <v>252</v>
      </c>
      <c r="AD254">
        <v>-66.028732000000005</v>
      </c>
      <c r="AE254">
        <v>-52.822204999999997</v>
      </c>
      <c r="AF254">
        <f t="shared" si="80"/>
        <v>52.822204999999997</v>
      </c>
      <c r="AG254">
        <v>-13.206528</v>
      </c>
      <c r="AN254">
        <v>0.41666666666666669</v>
      </c>
      <c r="AO254">
        <v>252</v>
      </c>
      <c r="AP254">
        <v>-0.58581499999999997</v>
      </c>
      <c r="AR254">
        <v>-0.62490000000000001</v>
      </c>
      <c r="AS254">
        <f t="shared" si="74"/>
        <v>0.2510496360222913</v>
      </c>
      <c r="AU254">
        <f t="shared" si="79"/>
        <v>0.28005283427697925</v>
      </c>
      <c r="AZ254">
        <v>0.41666666666666669</v>
      </c>
      <c r="BA254">
        <v>249</v>
      </c>
      <c r="BB254">
        <v>-72.351867999999996</v>
      </c>
      <c r="BC254">
        <f t="shared" si="72"/>
        <v>-560.24066200000004</v>
      </c>
      <c r="BD254">
        <v>487.88879400000002</v>
      </c>
      <c r="BE254">
        <v>560.24066200000004</v>
      </c>
      <c r="BF254">
        <f t="shared" si="75"/>
        <v>-0.12038580366056571</v>
      </c>
      <c r="BG254">
        <f t="shared" si="76"/>
        <v>-0.9321808019966723</v>
      </c>
      <c r="BH254">
        <f t="shared" si="77"/>
        <v>0.81179499833610647</v>
      </c>
      <c r="BI254">
        <f t="shared" si="78"/>
        <v>0.9321808019966723</v>
      </c>
      <c r="BJ254" t="s">
        <v>3</v>
      </c>
      <c r="BK254">
        <v>252</v>
      </c>
      <c r="BL254">
        <v>0</v>
      </c>
      <c r="BM254">
        <v>0</v>
      </c>
      <c r="BN254">
        <v>0</v>
      </c>
      <c r="BO254">
        <v>0</v>
      </c>
      <c r="BP254">
        <v>134.22529599999999</v>
      </c>
      <c r="BQ254">
        <v>-1418.5391850000001</v>
      </c>
      <c r="BR254">
        <v>370.076752</v>
      </c>
      <c r="BS254">
        <v>1640.804077</v>
      </c>
      <c r="BT254">
        <f t="shared" si="60"/>
        <v>2.1</v>
      </c>
      <c r="BU254">
        <f t="shared" si="61"/>
        <v>0</v>
      </c>
      <c r="BV254">
        <f t="shared" si="62"/>
        <v>0</v>
      </c>
      <c r="BW254">
        <f t="shared" si="63"/>
        <v>0</v>
      </c>
      <c r="BX254">
        <f t="shared" si="64"/>
        <v>0</v>
      </c>
      <c r="BY254">
        <f t="shared" si="65"/>
        <v>-0.21932237908496729</v>
      </c>
      <c r="BZ254">
        <f t="shared" si="66"/>
        <v>-2.317874485294118</v>
      </c>
      <c r="CA254">
        <f t="shared" si="67"/>
        <v>-0.6047005751633987</v>
      </c>
      <c r="CB254">
        <f t="shared" si="68"/>
        <v>2.6810524133986928</v>
      </c>
      <c r="CE254">
        <v>0.44166666666666665</v>
      </c>
      <c r="CF254">
        <v>252</v>
      </c>
      <c r="CG254">
        <f t="shared" si="69"/>
        <v>9.4967800000000011</v>
      </c>
      <c r="CH254">
        <v>99.496780000000001</v>
      </c>
      <c r="CI254">
        <v>-91.156738000000004</v>
      </c>
      <c r="CJ254">
        <v>-4.8335080000000001</v>
      </c>
      <c r="CL254" t="s">
        <v>3</v>
      </c>
      <c r="CM254">
        <v>252</v>
      </c>
      <c r="CN254">
        <v>0.44166666666666665</v>
      </c>
      <c r="CO254">
        <f t="shared" si="70"/>
        <v>0</v>
      </c>
      <c r="CP254">
        <f t="shared" si="71"/>
        <v>6.612540849673203</v>
      </c>
      <c r="CR254">
        <v>4046.875</v>
      </c>
      <c r="CV254" t="s">
        <v>3</v>
      </c>
      <c r="CW254">
        <v>252</v>
      </c>
      <c r="CX254">
        <v>0.44166666666666665</v>
      </c>
      <c r="CY254">
        <v>1.60788</v>
      </c>
      <c r="CZ254">
        <v>0.54863099999999998</v>
      </c>
      <c r="DA254">
        <v>0.22805600000000001</v>
      </c>
      <c r="DB254" t="s">
        <v>3</v>
      </c>
      <c r="DC254">
        <v>252</v>
      </c>
      <c r="DD254">
        <v>-0.58581499999999997</v>
      </c>
      <c r="DE254">
        <v>0.21188000000000001</v>
      </c>
      <c r="DF254">
        <v>1.2590699999999999</v>
      </c>
    </row>
    <row r="255" spans="2:110">
      <c r="B255">
        <v>51</v>
      </c>
      <c r="C255">
        <f t="shared" si="73"/>
        <v>0.42499999999999999</v>
      </c>
      <c r="D255">
        <v>2.6788940000000001</v>
      </c>
      <c r="E255">
        <f t="shared" si="56"/>
        <v>-4.4872596314907871E-3</v>
      </c>
      <c r="F255">
        <v>1.2248999999999999E-2</v>
      </c>
      <c r="G255">
        <f t="shared" si="57"/>
        <v>-0.70181600325574534</v>
      </c>
      <c r="H255">
        <v>0.25642900000000002</v>
      </c>
      <c r="I255">
        <f t="shared" si="58"/>
        <v>-14.692299444760188</v>
      </c>
      <c r="J255" t="s">
        <v>3</v>
      </c>
      <c r="K255">
        <v>253</v>
      </c>
      <c r="L255">
        <v>10.009766000000001</v>
      </c>
      <c r="M255">
        <v>44.128418000000003</v>
      </c>
      <c r="N255">
        <v>1700.3173830000001</v>
      </c>
      <c r="O255" t="s">
        <v>3</v>
      </c>
      <c r="P255">
        <v>253</v>
      </c>
      <c r="W255" t="s">
        <v>3</v>
      </c>
      <c r="X255">
        <v>253</v>
      </c>
      <c r="Y255">
        <v>-2.6788940000000001</v>
      </c>
      <c r="Z255">
        <f t="shared" si="59"/>
        <v>2.6788940000000001</v>
      </c>
      <c r="AB255" t="s">
        <v>3</v>
      </c>
      <c r="AC255">
        <v>253</v>
      </c>
      <c r="AD255">
        <v>-59.760962999999997</v>
      </c>
      <c r="AE255">
        <v>-57.081786999999998</v>
      </c>
      <c r="AF255">
        <f t="shared" si="80"/>
        <v>57.081786999999998</v>
      </c>
      <c r="AG255">
        <v>-2.679176</v>
      </c>
      <c r="AN255">
        <v>0.42499999999999999</v>
      </c>
      <c r="AO255">
        <v>253</v>
      </c>
      <c r="AP255">
        <v>-0.57403000000000004</v>
      </c>
      <c r="AR255">
        <v>-0.59488300000000005</v>
      </c>
      <c r="AS255">
        <f t="shared" si="74"/>
        <v>0.24230452430599361</v>
      </c>
      <c r="AU255">
        <f t="shared" si="79"/>
        <v>0.25777858579262553</v>
      </c>
      <c r="AZ255">
        <v>0.42499999999999999</v>
      </c>
      <c r="BA255">
        <v>250</v>
      </c>
      <c r="BB255">
        <v>-127.223755</v>
      </c>
      <c r="BC255">
        <f t="shared" si="72"/>
        <v>-556.27624500000002</v>
      </c>
      <c r="BD255">
        <v>429.05248999999998</v>
      </c>
      <c r="BE255">
        <v>556.27624500000002</v>
      </c>
      <c r="BF255">
        <f t="shared" si="75"/>
        <v>-0.21168678036605657</v>
      </c>
      <c r="BG255">
        <f t="shared" si="76"/>
        <v>-0.9255844342762064</v>
      </c>
      <c r="BH255">
        <f t="shared" si="77"/>
        <v>0.7138976539101497</v>
      </c>
      <c r="BI255">
        <f t="shared" si="78"/>
        <v>0.9255844342762064</v>
      </c>
      <c r="BJ255" t="s">
        <v>3</v>
      </c>
      <c r="BK255">
        <v>253</v>
      </c>
      <c r="BL255">
        <v>0</v>
      </c>
      <c r="BM255">
        <v>0</v>
      </c>
      <c r="BN255">
        <v>0</v>
      </c>
      <c r="BO255">
        <v>0</v>
      </c>
      <c r="BP255">
        <v>158.68258700000001</v>
      </c>
      <c r="BQ255">
        <v>-1253.1491699999999</v>
      </c>
      <c r="BR255">
        <v>305.986694</v>
      </c>
      <c r="BS255">
        <v>1358.4279790000001</v>
      </c>
      <c r="BT255">
        <f t="shared" si="60"/>
        <v>2.1083333333333334</v>
      </c>
      <c r="BU255">
        <f t="shared" si="61"/>
        <v>0</v>
      </c>
      <c r="BV255">
        <f t="shared" si="62"/>
        <v>0</v>
      </c>
      <c r="BW255">
        <f t="shared" si="63"/>
        <v>0</v>
      </c>
      <c r="BX255">
        <f t="shared" si="64"/>
        <v>0</v>
      </c>
      <c r="BY255">
        <f t="shared" si="65"/>
        <v>-0.25928527287581704</v>
      </c>
      <c r="BZ255">
        <f t="shared" si="66"/>
        <v>-2.0476293627450981</v>
      </c>
      <c r="CA255">
        <f t="shared" si="67"/>
        <v>-0.49997825816993463</v>
      </c>
      <c r="CB255">
        <f t="shared" si="68"/>
        <v>2.2196535604575165</v>
      </c>
      <c r="CE255">
        <v>0.45</v>
      </c>
      <c r="CF255">
        <v>253</v>
      </c>
      <c r="CG255">
        <f t="shared" si="69"/>
        <v>9.5053020000000004</v>
      </c>
      <c r="CH255">
        <v>99.505302</v>
      </c>
      <c r="CI255">
        <v>-91.504669000000007</v>
      </c>
      <c r="CJ255">
        <v>-4.7139369999999996</v>
      </c>
      <c r="CL255" t="s">
        <v>3</v>
      </c>
      <c r="CM255">
        <v>253</v>
      </c>
      <c r="CN255">
        <v>0.45</v>
      </c>
      <c r="CO255">
        <f t="shared" si="70"/>
        <v>0</v>
      </c>
      <c r="CP255">
        <f t="shared" si="71"/>
        <v>6.0540492238562091</v>
      </c>
      <c r="CR255">
        <v>3705.078125</v>
      </c>
      <c r="CV255" t="s">
        <v>3</v>
      </c>
      <c r="CW255">
        <v>253</v>
      </c>
      <c r="CX255">
        <v>0.45</v>
      </c>
      <c r="CY255">
        <v>1.615253</v>
      </c>
      <c r="CZ255">
        <v>0.55910899999999997</v>
      </c>
      <c r="DA255">
        <v>0.228794</v>
      </c>
      <c r="DB255" t="s">
        <v>3</v>
      </c>
      <c r="DC255">
        <v>253</v>
      </c>
      <c r="DD255">
        <v>-0.57403000000000004</v>
      </c>
      <c r="DE255">
        <v>0.21191699999999999</v>
      </c>
      <c r="DF255">
        <v>1.265522</v>
      </c>
    </row>
    <row r="256" spans="2:110">
      <c r="B256">
        <v>52</v>
      </c>
      <c r="C256">
        <f t="shared" si="73"/>
        <v>0.43333333333333335</v>
      </c>
      <c r="D256">
        <v>-13.257019</v>
      </c>
      <c r="E256">
        <f t="shared" si="56"/>
        <v>2.2206061976549413E-2</v>
      </c>
      <c r="F256">
        <v>6.9909999999999998E-3</v>
      </c>
      <c r="G256">
        <f t="shared" si="57"/>
        <v>-0.40055479457595855</v>
      </c>
      <c r="H256">
        <v>0.25822000000000001</v>
      </c>
      <c r="I256">
        <f t="shared" si="58"/>
        <v>-14.794916185868116</v>
      </c>
      <c r="J256" t="s">
        <v>3</v>
      </c>
      <c r="K256">
        <v>254</v>
      </c>
      <c r="L256">
        <v>0.244141</v>
      </c>
      <c r="M256">
        <v>39.245604999999998</v>
      </c>
      <c r="N256">
        <v>1505.0048830000001</v>
      </c>
      <c r="O256" t="s">
        <v>3</v>
      </c>
      <c r="P256">
        <v>254</v>
      </c>
      <c r="W256" t="s">
        <v>3</v>
      </c>
      <c r="X256">
        <v>254</v>
      </c>
      <c r="Y256">
        <v>13.257019</v>
      </c>
      <c r="Z256">
        <f t="shared" si="59"/>
        <v>-13.257019</v>
      </c>
      <c r="AB256" t="s">
        <v>3</v>
      </c>
      <c r="AC256">
        <v>254</v>
      </c>
      <c r="AD256">
        <v>-59.925266000000001</v>
      </c>
      <c r="AE256">
        <v>-73.182677999999996</v>
      </c>
      <c r="AF256">
        <f t="shared" si="80"/>
        <v>73.182677999999996</v>
      </c>
      <c r="AG256">
        <v>13.257412</v>
      </c>
      <c r="AN256">
        <v>0.43333333333333335</v>
      </c>
      <c r="AO256">
        <v>254</v>
      </c>
      <c r="AP256">
        <v>-0.56223000000000001</v>
      </c>
      <c r="AR256">
        <v>-0.553535</v>
      </c>
      <c r="AS256">
        <f t="shared" si="74"/>
        <v>0.23354828177291651</v>
      </c>
      <c r="AU256">
        <f t="shared" si="79"/>
        <v>0.22709611831316182</v>
      </c>
      <c r="AZ256">
        <v>0.43333333333333335</v>
      </c>
      <c r="BA256">
        <v>251</v>
      </c>
      <c r="BB256">
        <v>-208.98181199999999</v>
      </c>
      <c r="BC256">
        <f t="shared" si="72"/>
        <v>-539.97546399999999</v>
      </c>
      <c r="BD256">
        <v>330.993652</v>
      </c>
      <c r="BE256">
        <v>539.97546399999999</v>
      </c>
      <c r="BF256">
        <f t="shared" si="75"/>
        <v>-0.34772348086522459</v>
      </c>
      <c r="BG256">
        <f t="shared" si="76"/>
        <v>-0.89846167054908488</v>
      </c>
      <c r="BH256">
        <f t="shared" si="77"/>
        <v>0.55073818968386024</v>
      </c>
      <c r="BI256">
        <f t="shared" si="78"/>
        <v>0.89846167054908488</v>
      </c>
      <c r="BJ256" t="s">
        <v>3</v>
      </c>
      <c r="BK256">
        <v>254</v>
      </c>
      <c r="BL256">
        <v>0</v>
      </c>
      <c r="BM256">
        <v>0</v>
      </c>
      <c r="BN256">
        <v>0</v>
      </c>
      <c r="BO256">
        <v>0</v>
      </c>
      <c r="BP256">
        <v>163.212311</v>
      </c>
      <c r="BQ256">
        <v>-1086.577393</v>
      </c>
      <c r="BR256">
        <v>221.43193099999999</v>
      </c>
      <c r="BS256">
        <v>1048.6595460000001</v>
      </c>
      <c r="BT256">
        <f t="shared" si="60"/>
        <v>2.1166666666666667</v>
      </c>
      <c r="BU256">
        <f t="shared" si="61"/>
        <v>0</v>
      </c>
      <c r="BV256">
        <f t="shared" si="62"/>
        <v>0</v>
      </c>
      <c r="BW256">
        <f t="shared" si="63"/>
        <v>0</v>
      </c>
      <c r="BX256">
        <f t="shared" si="64"/>
        <v>0</v>
      </c>
      <c r="BY256">
        <f t="shared" si="65"/>
        <v>-0.26668678267973855</v>
      </c>
      <c r="BZ256">
        <f t="shared" si="66"/>
        <v>-1.7754532565359478</v>
      </c>
      <c r="CA256">
        <f t="shared" si="67"/>
        <v>-0.36181688071895424</v>
      </c>
      <c r="CB256">
        <f t="shared" si="68"/>
        <v>1.7134959901960787</v>
      </c>
      <c r="CE256">
        <v>0.45833333333333331</v>
      </c>
      <c r="CF256">
        <v>254</v>
      </c>
      <c r="CG256">
        <f t="shared" si="69"/>
        <v>9.501189999999994</v>
      </c>
      <c r="CH256">
        <v>99.501189999999994</v>
      </c>
      <c r="CI256">
        <v>-91.874511999999996</v>
      </c>
      <c r="CJ256">
        <v>-4.5902320000000003</v>
      </c>
      <c r="CL256" t="s">
        <v>3</v>
      </c>
      <c r="CM256">
        <v>254</v>
      </c>
      <c r="CN256">
        <v>0.45833333333333331</v>
      </c>
      <c r="CO256">
        <f t="shared" si="70"/>
        <v>0</v>
      </c>
      <c r="CP256">
        <f t="shared" si="71"/>
        <v>5.4317299836601309</v>
      </c>
      <c r="CR256">
        <v>3324.21875</v>
      </c>
      <c r="CV256" t="s">
        <v>3</v>
      </c>
      <c r="CW256">
        <v>254</v>
      </c>
      <c r="CX256">
        <v>0.45833333333333331</v>
      </c>
      <c r="CY256">
        <v>1.6225750000000001</v>
      </c>
      <c r="CZ256">
        <v>0.56953100000000001</v>
      </c>
      <c r="DA256">
        <v>0.229686</v>
      </c>
      <c r="DB256" t="s">
        <v>3</v>
      </c>
      <c r="DC256">
        <v>254</v>
      </c>
      <c r="DD256">
        <v>-0.56223000000000001</v>
      </c>
      <c r="DE256">
        <v>0.21194199999999999</v>
      </c>
      <c r="DF256">
        <v>1.2718419999999999</v>
      </c>
    </row>
    <row r="257" spans="2:110">
      <c r="B257">
        <v>53</v>
      </c>
      <c r="C257">
        <f t="shared" si="73"/>
        <v>0.44166666666666665</v>
      </c>
      <c r="D257">
        <v>-20.937988000000001</v>
      </c>
      <c r="E257">
        <f t="shared" si="56"/>
        <v>3.5072006700167503E-2</v>
      </c>
      <c r="F257">
        <v>1.9840000000000001E-3</v>
      </c>
      <c r="G257">
        <f t="shared" si="57"/>
        <v>-0.11367482655395533</v>
      </c>
      <c r="H257">
        <v>0.26036500000000001</v>
      </c>
      <c r="I257">
        <f t="shared" si="58"/>
        <v>-14.917815632923681</v>
      </c>
      <c r="J257" t="s">
        <v>3</v>
      </c>
      <c r="K257">
        <v>255</v>
      </c>
      <c r="L257">
        <v>-14.404297</v>
      </c>
      <c r="M257">
        <v>44.128418000000003</v>
      </c>
      <c r="N257">
        <v>1319.4580080000001</v>
      </c>
      <c r="O257" t="s">
        <v>3</v>
      </c>
      <c r="P257">
        <v>255</v>
      </c>
      <c r="W257" t="s">
        <v>3</v>
      </c>
      <c r="X257">
        <v>255</v>
      </c>
      <c r="Y257">
        <v>20.937988000000001</v>
      </c>
      <c r="Z257">
        <f t="shared" si="59"/>
        <v>-20.937988000000001</v>
      </c>
      <c r="AB257" t="s">
        <v>3</v>
      </c>
      <c r="AC257">
        <v>255</v>
      </c>
      <c r="AD257">
        <v>-66.578629000000006</v>
      </c>
      <c r="AE257">
        <v>-87.516846000000001</v>
      </c>
      <c r="AF257">
        <f t="shared" si="80"/>
        <v>87.516846000000001</v>
      </c>
      <c r="AG257">
        <v>20.938217000000002</v>
      </c>
      <c r="AN257">
        <v>0.44166666666666665</v>
      </c>
      <c r="AO257">
        <v>255</v>
      </c>
      <c r="AP257">
        <v>-0.55040999999999995</v>
      </c>
      <c r="AR257">
        <v>-0.54106699999999996</v>
      </c>
      <c r="AS257">
        <f t="shared" si="74"/>
        <v>0.22477719815080027</v>
      </c>
      <c r="AU257">
        <f t="shared" si="79"/>
        <v>0.21784418340617834</v>
      </c>
      <c r="AZ257">
        <v>0.44166666666666665</v>
      </c>
      <c r="BA257">
        <v>252</v>
      </c>
      <c r="BB257">
        <v>-282.03717</v>
      </c>
      <c r="BC257">
        <f t="shared" si="72"/>
        <v>-504.30206299999998</v>
      </c>
      <c r="BD257">
        <v>222.264893</v>
      </c>
      <c r="BE257">
        <v>504.30206299999998</v>
      </c>
      <c r="BF257">
        <f t="shared" si="75"/>
        <v>-0.46927981697171384</v>
      </c>
      <c r="BG257">
        <f t="shared" si="76"/>
        <v>-0.83910493011647247</v>
      </c>
      <c r="BH257">
        <f t="shared" si="77"/>
        <v>0.36982511314475874</v>
      </c>
      <c r="BI257">
        <f t="shared" si="78"/>
        <v>0.83910493011647247</v>
      </c>
      <c r="BJ257" t="s">
        <v>3</v>
      </c>
      <c r="BK257">
        <v>255</v>
      </c>
      <c r="BL257">
        <v>0</v>
      </c>
      <c r="BM257">
        <v>0</v>
      </c>
      <c r="BN257">
        <v>0</v>
      </c>
      <c r="BO257">
        <v>0</v>
      </c>
      <c r="BP257">
        <v>158.18042</v>
      </c>
      <c r="BQ257">
        <v>-930.51422100000002</v>
      </c>
      <c r="BR257">
        <v>141.51087999999999</v>
      </c>
      <c r="BS257">
        <v>894.79840100000001</v>
      </c>
      <c r="BT257">
        <f t="shared" si="60"/>
        <v>2.125</v>
      </c>
      <c r="BU257">
        <f t="shared" si="61"/>
        <v>0</v>
      </c>
      <c r="BV257">
        <f t="shared" si="62"/>
        <v>0</v>
      </c>
      <c r="BW257">
        <f t="shared" si="63"/>
        <v>0</v>
      </c>
      <c r="BX257">
        <f t="shared" si="64"/>
        <v>0</v>
      </c>
      <c r="BY257">
        <f t="shared" si="65"/>
        <v>-0.25846473856209151</v>
      </c>
      <c r="BZ257">
        <f t="shared" si="66"/>
        <v>-1.5204480735294117</v>
      </c>
      <c r="CA257">
        <f t="shared" si="67"/>
        <v>-0.23122692810457515</v>
      </c>
      <c r="CB257">
        <f t="shared" si="68"/>
        <v>1.4620888905228759</v>
      </c>
      <c r="CE257">
        <v>0.46666666666666667</v>
      </c>
      <c r="CF257">
        <v>255</v>
      </c>
      <c r="CG257">
        <f t="shared" si="69"/>
        <v>9.484099999999998</v>
      </c>
      <c r="CH257">
        <v>99.484099999999998</v>
      </c>
      <c r="CI257">
        <v>-92.264587000000006</v>
      </c>
      <c r="CJ257">
        <v>-4.4628329999999998</v>
      </c>
      <c r="CL257" t="s">
        <v>3</v>
      </c>
      <c r="CM257">
        <v>255</v>
      </c>
      <c r="CN257">
        <v>0.46666666666666667</v>
      </c>
      <c r="CO257">
        <f t="shared" si="70"/>
        <v>0</v>
      </c>
      <c r="CP257">
        <f t="shared" si="71"/>
        <v>4.8094107434640527</v>
      </c>
      <c r="CR257">
        <v>2943.359375</v>
      </c>
      <c r="CV257" t="s">
        <v>3</v>
      </c>
      <c r="CW257">
        <v>255</v>
      </c>
      <c r="CX257">
        <v>0.46666666666666667</v>
      </c>
      <c r="CY257">
        <v>1.6297809999999999</v>
      </c>
      <c r="CZ257">
        <v>0.57990299999999995</v>
      </c>
      <c r="DA257">
        <v>0.23069799999999999</v>
      </c>
      <c r="DB257" t="s">
        <v>3</v>
      </c>
      <c r="DC257">
        <v>255</v>
      </c>
      <c r="DD257">
        <v>-0.55040999999999995</v>
      </c>
      <c r="DE257">
        <v>0.21196200000000001</v>
      </c>
      <c r="DF257">
        <v>1.2779560000000001</v>
      </c>
    </row>
    <row r="258" spans="2:110">
      <c r="B258">
        <v>54</v>
      </c>
      <c r="C258">
        <f t="shared" si="73"/>
        <v>0.45</v>
      </c>
      <c r="D258">
        <v>-49.117370999999999</v>
      </c>
      <c r="E258">
        <f t="shared" si="56"/>
        <v>8.2273653266331653E-2</v>
      </c>
      <c r="F258">
        <v>-2.7330000000000002E-3</v>
      </c>
      <c r="G258">
        <f t="shared" si="57"/>
        <v>0.156589365409254</v>
      </c>
      <c r="H258">
        <v>0.26318000000000003</v>
      </c>
      <c r="I258">
        <f t="shared" si="58"/>
        <v>-15.079103252253008</v>
      </c>
      <c r="J258" t="s">
        <v>3</v>
      </c>
      <c r="K258">
        <v>256</v>
      </c>
      <c r="L258">
        <v>-19.287109000000001</v>
      </c>
      <c r="M258">
        <v>34.362793000000003</v>
      </c>
      <c r="N258">
        <v>1124.1455080000001</v>
      </c>
      <c r="O258" t="s">
        <v>3</v>
      </c>
      <c r="P258">
        <v>256</v>
      </c>
      <c r="W258" t="s">
        <v>3</v>
      </c>
      <c r="X258">
        <v>256</v>
      </c>
      <c r="Y258">
        <v>49.117370999999999</v>
      </c>
      <c r="Z258">
        <f t="shared" si="59"/>
        <v>-49.117370999999999</v>
      </c>
      <c r="AB258" t="s">
        <v>3</v>
      </c>
      <c r="AC258">
        <v>256</v>
      </c>
      <c r="AD258">
        <v>-79.708304999999996</v>
      </c>
      <c r="AE258">
        <v>-128.82598899999999</v>
      </c>
      <c r="AF258">
        <f t="shared" si="80"/>
        <v>128.82598899999999</v>
      </c>
      <c r="AG258">
        <v>49.117683</v>
      </c>
      <c r="AN258">
        <v>0.45</v>
      </c>
      <c r="AO258">
        <v>256</v>
      </c>
      <c r="AP258">
        <v>-0.53856599999999999</v>
      </c>
      <c r="AR258">
        <v>-0.52417199999999997</v>
      </c>
      <c r="AS258">
        <f t="shared" si="74"/>
        <v>0.21598830522183718</v>
      </c>
      <c r="AU258">
        <f t="shared" si="79"/>
        <v>0.20530717344038704</v>
      </c>
      <c r="AZ258">
        <v>0.45</v>
      </c>
      <c r="BA258">
        <v>253</v>
      </c>
      <c r="BB258">
        <v>-359.39047199999999</v>
      </c>
      <c r="BC258">
        <f t="shared" si="72"/>
        <v>-464.66928100000001</v>
      </c>
      <c r="BD258">
        <v>105.278809</v>
      </c>
      <c r="BE258">
        <v>464.66928100000001</v>
      </c>
      <c r="BF258">
        <f t="shared" si="75"/>
        <v>-0.59798747420965059</v>
      </c>
      <c r="BG258">
        <f t="shared" si="76"/>
        <v>-0.77316020133111485</v>
      </c>
      <c r="BH258">
        <f t="shared" si="77"/>
        <v>0.17517272712146423</v>
      </c>
      <c r="BI258">
        <f t="shared" si="78"/>
        <v>0.77316020133111485</v>
      </c>
      <c r="BJ258" t="s">
        <v>3</v>
      </c>
      <c r="BK258">
        <v>256</v>
      </c>
      <c r="BL258">
        <v>0</v>
      </c>
      <c r="BM258">
        <v>0</v>
      </c>
      <c r="BN258">
        <v>0</v>
      </c>
      <c r="BO258">
        <v>0</v>
      </c>
      <c r="BP258">
        <v>155.189346</v>
      </c>
      <c r="BQ258">
        <v>-769.79394500000001</v>
      </c>
      <c r="BR258">
        <v>97.08287</v>
      </c>
      <c r="BS258">
        <v>723.44061299999998</v>
      </c>
      <c r="BT258">
        <f t="shared" si="60"/>
        <v>2.1333333333333333</v>
      </c>
      <c r="BU258">
        <f t="shared" si="61"/>
        <v>0</v>
      </c>
      <c r="BV258">
        <f t="shared" si="62"/>
        <v>0</v>
      </c>
      <c r="BW258">
        <f t="shared" si="63"/>
        <v>0</v>
      </c>
      <c r="BX258">
        <f t="shared" si="64"/>
        <v>0</v>
      </c>
      <c r="BY258">
        <f t="shared" si="65"/>
        <v>-0.25357736274509807</v>
      </c>
      <c r="BZ258">
        <f t="shared" si="66"/>
        <v>-1.2578332434640522</v>
      </c>
      <c r="CA258">
        <f t="shared" si="67"/>
        <v>-0.1586321405228758</v>
      </c>
      <c r="CB258">
        <f t="shared" si="68"/>
        <v>1.1820925049019608</v>
      </c>
      <c r="CE258">
        <v>0.47499999999999998</v>
      </c>
      <c r="CF258">
        <v>256</v>
      </c>
      <c r="CG258">
        <f t="shared" si="69"/>
        <v>9.4543610000000058</v>
      </c>
      <c r="CH258">
        <v>99.454361000000006</v>
      </c>
      <c r="CI258">
        <v>-92.672089</v>
      </c>
      <c r="CJ258">
        <v>-4.3320540000000003</v>
      </c>
      <c r="CL258" t="s">
        <v>3</v>
      </c>
      <c r="CM258">
        <v>256</v>
      </c>
      <c r="CN258">
        <v>0.47499999999999998</v>
      </c>
      <c r="CO258">
        <f t="shared" si="70"/>
        <v>0</v>
      </c>
      <c r="CP258">
        <f t="shared" si="71"/>
        <v>4.1073069852941178</v>
      </c>
      <c r="CR258">
        <v>2513.671875</v>
      </c>
      <c r="CV258" t="s">
        <v>3</v>
      </c>
      <c r="CW258">
        <v>256</v>
      </c>
      <c r="CX258">
        <v>0.47499999999999998</v>
      </c>
      <c r="CY258">
        <v>1.6368020000000001</v>
      </c>
      <c r="CZ258">
        <v>0.59022600000000003</v>
      </c>
      <c r="DA258">
        <v>0.23179900000000001</v>
      </c>
      <c r="DB258" t="s">
        <v>3</v>
      </c>
      <c r="DC258">
        <v>256</v>
      </c>
      <c r="DD258">
        <v>-0.53856599999999999</v>
      </c>
      <c r="DE258">
        <v>0.211976</v>
      </c>
      <c r="DF258">
        <v>1.283793</v>
      </c>
    </row>
    <row r="259" spans="2:110">
      <c r="B259">
        <v>55</v>
      </c>
      <c r="C259">
        <f t="shared" si="73"/>
        <v>0.45833333333333331</v>
      </c>
      <c r="D259">
        <v>-69.026520000000005</v>
      </c>
      <c r="E259">
        <f t="shared" si="56"/>
        <v>0.11562231155778896</v>
      </c>
      <c r="F259">
        <v>-7.1590000000000004E-3</v>
      </c>
      <c r="G259">
        <f t="shared" si="57"/>
        <v>0.41018048553415637</v>
      </c>
      <c r="H259">
        <v>0.26692399999999999</v>
      </c>
      <c r="I259">
        <f t="shared" si="58"/>
        <v>-15.293618650749986</v>
      </c>
      <c r="J259" t="s">
        <v>3</v>
      </c>
      <c r="K259">
        <v>257</v>
      </c>
      <c r="L259">
        <v>-29.052734000000001</v>
      </c>
      <c r="M259">
        <v>24.597168</v>
      </c>
      <c r="N259">
        <v>958.12988299999995</v>
      </c>
      <c r="O259" t="s">
        <v>3</v>
      </c>
      <c r="P259">
        <v>257</v>
      </c>
      <c r="W259" t="s">
        <v>3</v>
      </c>
      <c r="X259">
        <v>257</v>
      </c>
      <c r="Y259">
        <v>69.026520000000005</v>
      </c>
      <c r="Z259">
        <f t="shared" si="59"/>
        <v>-69.026520000000005</v>
      </c>
      <c r="AB259" t="s">
        <v>3</v>
      </c>
      <c r="AC259">
        <v>257</v>
      </c>
      <c r="AD259">
        <v>-79.844573999999994</v>
      </c>
      <c r="AE259">
        <v>-148.87106299999999</v>
      </c>
      <c r="AF259">
        <f t="shared" si="80"/>
        <v>148.87106299999999</v>
      </c>
      <c r="AG259">
        <v>69.026488999999998</v>
      </c>
      <c r="AN259">
        <v>0.45833333333333331</v>
      </c>
      <c r="AO259">
        <v>257</v>
      </c>
      <c r="AP259">
        <v>-0.52669600000000005</v>
      </c>
      <c r="AR259">
        <v>-0.50204199999999999</v>
      </c>
      <c r="AS259">
        <f t="shared" si="74"/>
        <v>0.20718011887712326</v>
      </c>
      <c r="AU259">
        <f t="shared" si="79"/>
        <v>0.18888550841860777</v>
      </c>
      <c r="AZ259">
        <v>0.45833333333333331</v>
      </c>
      <c r="BA259">
        <v>254</v>
      </c>
      <c r="BB259">
        <v>-422.562073</v>
      </c>
      <c r="BC259">
        <f t="shared" si="72"/>
        <v>-384.644226</v>
      </c>
      <c r="BD259">
        <v>-37.917847000000002</v>
      </c>
      <c r="BE259">
        <v>384.644226</v>
      </c>
      <c r="BF259">
        <f t="shared" si="75"/>
        <v>-0.70309829118136435</v>
      </c>
      <c r="BG259">
        <f t="shared" si="76"/>
        <v>-0.64000703161397676</v>
      </c>
      <c r="BH259">
        <f t="shared" si="77"/>
        <v>-6.3091259567387689E-2</v>
      </c>
      <c r="BI259">
        <f t="shared" si="78"/>
        <v>0.64000703161397676</v>
      </c>
      <c r="BJ259" t="s">
        <v>3</v>
      </c>
      <c r="BK259">
        <v>257</v>
      </c>
      <c r="BL259">
        <v>0</v>
      </c>
      <c r="BM259">
        <v>0</v>
      </c>
      <c r="BN259">
        <v>0</v>
      </c>
      <c r="BO259">
        <v>0</v>
      </c>
      <c r="BP259">
        <v>135.54248000000001</v>
      </c>
      <c r="BQ259">
        <v>-619.85430899999994</v>
      </c>
      <c r="BR259">
        <v>73.073479000000006</v>
      </c>
      <c r="BS259">
        <v>555.56945800000005</v>
      </c>
      <c r="BT259">
        <f t="shared" si="60"/>
        <v>2.1416666666666666</v>
      </c>
      <c r="BU259">
        <f t="shared" si="61"/>
        <v>0</v>
      </c>
      <c r="BV259">
        <f t="shared" si="62"/>
        <v>0</v>
      </c>
      <c r="BW259">
        <f t="shared" si="63"/>
        <v>0</v>
      </c>
      <c r="BX259">
        <f t="shared" si="64"/>
        <v>0</v>
      </c>
      <c r="BY259">
        <f t="shared" si="65"/>
        <v>-0.22147464052287583</v>
      </c>
      <c r="BZ259">
        <f t="shared" si="66"/>
        <v>-1.0128338382352939</v>
      </c>
      <c r="CA259">
        <f t="shared" si="67"/>
        <v>-0.11940110947712419</v>
      </c>
      <c r="CB259">
        <f t="shared" si="68"/>
        <v>0.90779323202614393</v>
      </c>
      <c r="CE259">
        <v>0.48333333333333334</v>
      </c>
      <c r="CF259">
        <v>257</v>
      </c>
      <c r="CG259">
        <f t="shared" si="69"/>
        <v>9.4127040000000051</v>
      </c>
      <c r="CH259">
        <v>99.412704000000005</v>
      </c>
      <c r="CI259">
        <v>-93.093018000000001</v>
      </c>
      <c r="CJ259">
        <v>-4.1983389999999998</v>
      </c>
      <c r="CL259" t="s">
        <v>3</v>
      </c>
      <c r="CM259">
        <v>257</v>
      </c>
      <c r="CN259">
        <v>0.48333333333333334</v>
      </c>
      <c r="CO259">
        <f t="shared" si="70"/>
        <v>0</v>
      </c>
      <c r="CP259">
        <f t="shared" si="71"/>
        <v>3.3732894199346406</v>
      </c>
      <c r="CR259">
        <v>2064.453125</v>
      </c>
      <c r="CV259" t="s">
        <v>3</v>
      </c>
      <c r="CW259">
        <v>257</v>
      </c>
      <c r="CX259">
        <v>0.48333333333333334</v>
      </c>
      <c r="CY259">
        <v>1.6435630000000001</v>
      </c>
      <c r="CZ259">
        <v>0.60050999999999999</v>
      </c>
      <c r="DA259">
        <v>0.232958</v>
      </c>
      <c r="DB259" t="s">
        <v>3</v>
      </c>
      <c r="DC259">
        <v>257</v>
      </c>
      <c r="DD259">
        <v>-0.52669600000000005</v>
      </c>
      <c r="DE259">
        <v>0.211982</v>
      </c>
      <c r="DF259">
        <v>1.289293</v>
      </c>
    </row>
    <row r="260" spans="2:110">
      <c r="B260">
        <v>56</v>
      </c>
      <c r="C260">
        <f t="shared" si="73"/>
        <v>0.46666666666666667</v>
      </c>
      <c r="D260">
        <v>-52.209961</v>
      </c>
      <c r="E260">
        <f t="shared" ref="E260:E323" si="81">D260*-1/597</f>
        <v>8.7453871021775542E-2</v>
      </c>
      <c r="F260">
        <v>-1.1334E-2</v>
      </c>
      <c r="G260">
        <f t="shared" ref="G260:G323" si="82">F260*-180/PI()</f>
        <v>0.64939036500127501</v>
      </c>
      <c r="H260">
        <v>0.27178999999999998</v>
      </c>
      <c r="I260">
        <f t="shared" ref="I260:I323" si="83">H260*-180/PI()</f>
        <v>-15.572419913860644</v>
      </c>
      <c r="J260" t="s">
        <v>3</v>
      </c>
      <c r="K260">
        <v>258</v>
      </c>
      <c r="L260">
        <v>-43.701172</v>
      </c>
      <c r="M260">
        <v>19.714355000000001</v>
      </c>
      <c r="N260">
        <v>782.34863299999995</v>
      </c>
      <c r="O260" t="s">
        <v>3</v>
      </c>
      <c r="P260">
        <v>258</v>
      </c>
      <c r="W260" t="s">
        <v>3</v>
      </c>
      <c r="X260">
        <v>258</v>
      </c>
      <c r="Y260">
        <v>52.209961</v>
      </c>
      <c r="Z260">
        <f t="shared" ref="Z260:Z323" si="84">Y260*-1</f>
        <v>-52.209961</v>
      </c>
      <c r="AB260" t="s">
        <v>3</v>
      </c>
      <c r="AC260">
        <v>258</v>
      </c>
      <c r="AD260">
        <v>-106.03746</v>
      </c>
      <c r="AE260">
        <v>-158.247589</v>
      </c>
      <c r="AF260">
        <f t="shared" si="80"/>
        <v>158.247589</v>
      </c>
      <c r="AG260">
        <v>52.210129000000002</v>
      </c>
      <c r="AN260">
        <v>0.46666666666666667</v>
      </c>
      <c r="AO260">
        <v>258</v>
      </c>
      <c r="AP260">
        <v>-0.51480000000000004</v>
      </c>
      <c r="AR260">
        <v>-0.49039199999999999</v>
      </c>
      <c r="AS260">
        <f t="shared" ref="AS260:AS265" si="85">($AU$1-AP260)/($AU$1-$AU$2)</f>
        <v>0.1983526391166584</v>
      </c>
      <c r="AU260">
        <f t="shared" si="79"/>
        <v>0.18024057405332403</v>
      </c>
      <c r="AZ260">
        <v>0.46666666666666667</v>
      </c>
      <c r="BA260">
        <v>255</v>
      </c>
      <c r="BB260">
        <v>-335.407104</v>
      </c>
      <c r="BC260">
        <f t="shared" si="72"/>
        <v>-299.691284</v>
      </c>
      <c r="BD260">
        <v>-35.715820000000001</v>
      </c>
      <c r="BE260">
        <v>299.691284</v>
      </c>
      <c r="BF260">
        <f t="shared" si="75"/>
        <v>-0.5580817038269551</v>
      </c>
      <c r="BG260">
        <f t="shared" si="76"/>
        <v>-0.49865438269550749</v>
      </c>
      <c r="BH260">
        <f t="shared" si="77"/>
        <v>-5.9427321131447587E-2</v>
      </c>
      <c r="BI260">
        <f t="shared" si="78"/>
        <v>0.49865438269550749</v>
      </c>
      <c r="BJ260" t="s">
        <v>3</v>
      </c>
      <c r="BK260">
        <v>258</v>
      </c>
      <c r="BL260">
        <v>0</v>
      </c>
      <c r="BM260">
        <v>0</v>
      </c>
      <c r="BN260">
        <v>0</v>
      </c>
      <c r="BO260">
        <v>0</v>
      </c>
      <c r="BP260">
        <v>106.434692</v>
      </c>
      <c r="BQ260">
        <v>-486.931488</v>
      </c>
      <c r="BR260">
        <v>52.247687999999997</v>
      </c>
      <c r="BS260">
        <v>436.222015</v>
      </c>
      <c r="BT260">
        <f t="shared" ref="BT260:BT323" si="86">BK260/120</f>
        <v>2.15</v>
      </c>
      <c r="BU260">
        <f t="shared" ref="BU260:BU323" si="87">BL260/-$BJ$1</f>
        <v>0</v>
      </c>
      <c r="BV260">
        <f t="shared" ref="BV260:BV323" si="88">BM260/$BJ$1</f>
        <v>0</v>
      </c>
      <c r="BW260">
        <f t="shared" ref="BW260:BW323" si="89">BN260/-$BJ$1</f>
        <v>0</v>
      </c>
      <c r="BX260">
        <f t="shared" ref="BX260:BX323" si="90">BO260/$BJ$1</f>
        <v>0</v>
      </c>
      <c r="BY260">
        <f t="shared" ref="BY260:BY323" si="91">BP260/-$BJ$1</f>
        <v>-0.17391289542483659</v>
      </c>
      <c r="BZ260">
        <f t="shared" ref="BZ260:BZ323" si="92">BQ260/$BJ$1</f>
        <v>-0.79563968627450976</v>
      </c>
      <c r="CA260">
        <f t="shared" ref="CA260:CA323" si="93">BR260/-$BJ$1</f>
        <v>-8.5372039215686271E-2</v>
      </c>
      <c r="CB260">
        <f t="shared" ref="CB260:CB323" si="94">BS260/$BJ$1</f>
        <v>0.71278107026143789</v>
      </c>
      <c r="CE260">
        <v>0.49166666666666664</v>
      </c>
      <c r="CF260">
        <v>258</v>
      </c>
      <c r="CG260">
        <f t="shared" ref="CG260:CG323" si="95">CH260-90</f>
        <v>9.3605500000000035</v>
      </c>
      <c r="CH260">
        <v>99.360550000000003</v>
      </c>
      <c r="CI260">
        <v>-93.522827000000007</v>
      </c>
      <c r="CJ260">
        <v>-4.062335</v>
      </c>
      <c r="CL260" t="s">
        <v>3</v>
      </c>
      <c r="CM260">
        <v>258</v>
      </c>
      <c r="CN260">
        <v>0.49166666666666664</v>
      </c>
      <c r="CO260">
        <f t="shared" ref="CO260:CO323" si="96">CQ260/$BJ$1</f>
        <v>0</v>
      </c>
      <c r="CP260">
        <f t="shared" ref="CP260:CP323" si="97">CR260/$BJ$1</f>
        <v>2.7190563725490198</v>
      </c>
      <c r="CR260">
        <v>1664.0625</v>
      </c>
      <c r="CV260" t="s">
        <v>3</v>
      </c>
      <c r="CW260">
        <v>258</v>
      </c>
      <c r="CX260">
        <v>0.49166666666666664</v>
      </c>
      <c r="CY260">
        <v>1.64998</v>
      </c>
      <c r="CZ260">
        <v>0.61077599999999999</v>
      </c>
      <c r="DA260">
        <v>0.234154</v>
      </c>
      <c r="DB260" t="s">
        <v>3</v>
      </c>
      <c r="DC260">
        <v>258</v>
      </c>
      <c r="DD260">
        <v>-0.51480000000000004</v>
      </c>
      <c r="DE260">
        <v>0.211978</v>
      </c>
      <c r="DF260">
        <v>1.2944009999999999</v>
      </c>
    </row>
    <row r="261" spans="2:110">
      <c r="B261">
        <v>57</v>
      </c>
      <c r="C261">
        <f t="shared" si="73"/>
        <v>0.47499999999999998</v>
      </c>
      <c r="D261">
        <v>-24.792603</v>
      </c>
      <c r="E261">
        <f t="shared" si="81"/>
        <v>4.1528648241206029E-2</v>
      </c>
      <c r="F261">
        <v>-1.533E-2</v>
      </c>
      <c r="G261">
        <f t="shared" si="82"/>
        <v>0.87834429993555196</v>
      </c>
      <c r="H261">
        <v>0.27786300000000003</v>
      </c>
      <c r="I261">
        <f t="shared" si="83"/>
        <v>-15.920377182843595</v>
      </c>
      <c r="J261" t="s">
        <v>3</v>
      </c>
      <c r="K261">
        <v>259</v>
      </c>
      <c r="L261">
        <v>-63.232422</v>
      </c>
      <c r="M261">
        <v>9.9487299999999994</v>
      </c>
      <c r="N261">
        <v>577.27050799999995</v>
      </c>
      <c r="O261" t="s">
        <v>3</v>
      </c>
      <c r="P261">
        <v>259</v>
      </c>
      <c r="W261" t="s">
        <v>3</v>
      </c>
      <c r="X261">
        <v>259</v>
      </c>
      <c r="Y261">
        <v>24.792603</v>
      </c>
      <c r="Z261">
        <f t="shared" si="84"/>
        <v>-24.792603</v>
      </c>
      <c r="AB261" t="s">
        <v>3</v>
      </c>
      <c r="AC261">
        <v>259</v>
      </c>
      <c r="AD261">
        <v>-151.813141</v>
      </c>
      <c r="AE261">
        <v>-176.605637</v>
      </c>
      <c r="AF261">
        <f t="shared" si="80"/>
        <v>176.605637</v>
      </c>
      <c r="AG261">
        <v>24.792496</v>
      </c>
      <c r="AN261">
        <v>0.47499999999999998</v>
      </c>
      <c r="AO261">
        <v>259</v>
      </c>
      <c r="AP261">
        <v>-0.50287499999999996</v>
      </c>
      <c r="AR261">
        <v>-0.46952500000000003</v>
      </c>
      <c r="AS261">
        <f t="shared" si="85"/>
        <v>0.18950363977708681</v>
      </c>
      <c r="AU261">
        <f t="shared" si="79"/>
        <v>0.1647561238043648</v>
      </c>
      <c r="AZ261">
        <v>0.47499999999999998</v>
      </c>
      <c r="BA261">
        <v>256</v>
      </c>
      <c r="BB261">
        <v>-298.62554899999998</v>
      </c>
      <c r="BC261">
        <f t="shared" si="72"/>
        <v>-252.27221700000001</v>
      </c>
      <c r="BD261">
        <v>-46.353332999999999</v>
      </c>
      <c r="BE261">
        <v>252.27221700000001</v>
      </c>
      <c r="BF261">
        <f t="shared" si="75"/>
        <v>-0.49688111314475869</v>
      </c>
      <c r="BG261">
        <f t="shared" si="76"/>
        <v>-0.41975410482529119</v>
      </c>
      <c r="BH261">
        <f t="shared" si="77"/>
        <v>-7.712700998336107E-2</v>
      </c>
      <c r="BI261">
        <f t="shared" si="78"/>
        <v>0.41975410482529119</v>
      </c>
      <c r="BJ261" t="s">
        <v>3</v>
      </c>
      <c r="BK261">
        <v>259</v>
      </c>
      <c r="BL261">
        <v>0</v>
      </c>
      <c r="BM261">
        <v>0</v>
      </c>
      <c r="BN261">
        <v>0</v>
      </c>
      <c r="BO261">
        <v>0</v>
      </c>
      <c r="BP261">
        <v>64.827759</v>
      </c>
      <c r="BQ261">
        <v>-392.42437699999999</v>
      </c>
      <c r="BR261">
        <v>29.305523000000001</v>
      </c>
      <c r="BS261">
        <v>337.73004200000003</v>
      </c>
      <c r="BT261">
        <f t="shared" si="86"/>
        <v>2.1583333333333332</v>
      </c>
      <c r="BU261">
        <f t="shared" si="87"/>
        <v>0</v>
      </c>
      <c r="BV261">
        <f t="shared" si="88"/>
        <v>0</v>
      </c>
      <c r="BW261">
        <f t="shared" si="89"/>
        <v>0</v>
      </c>
      <c r="BX261">
        <f t="shared" si="90"/>
        <v>0</v>
      </c>
      <c r="BY261">
        <f t="shared" si="91"/>
        <v>-0.10592771078431372</v>
      </c>
      <c r="BZ261">
        <f t="shared" si="92"/>
        <v>-0.64121630228758164</v>
      </c>
      <c r="CA261">
        <f t="shared" si="93"/>
        <v>-4.7884841503267973E-2</v>
      </c>
      <c r="CB261">
        <f t="shared" si="94"/>
        <v>0.55184647385620922</v>
      </c>
      <c r="CE261">
        <v>0.5</v>
      </c>
      <c r="CF261">
        <v>259</v>
      </c>
      <c r="CG261">
        <f t="shared" si="95"/>
        <v>9.2994159999999937</v>
      </c>
      <c r="CH261">
        <v>99.299415999999994</v>
      </c>
      <c r="CI261">
        <v>-93.956817999999998</v>
      </c>
      <c r="CJ261">
        <v>-3.9246509999999999</v>
      </c>
      <c r="CL261" t="s">
        <v>3</v>
      </c>
      <c r="CM261">
        <v>259</v>
      </c>
      <c r="CN261">
        <v>0.5</v>
      </c>
      <c r="CO261">
        <f t="shared" si="96"/>
        <v>0</v>
      </c>
      <c r="CP261">
        <f t="shared" si="97"/>
        <v>2.1446078431372548</v>
      </c>
      <c r="CR261">
        <v>1312.5</v>
      </c>
      <c r="CV261" t="s">
        <v>3</v>
      </c>
      <c r="CW261">
        <v>259</v>
      </c>
      <c r="CX261">
        <v>0.5</v>
      </c>
      <c r="CY261">
        <v>1.6559680000000001</v>
      </c>
      <c r="CZ261">
        <v>0.62105299999999997</v>
      </c>
      <c r="DA261">
        <v>0.23538400000000001</v>
      </c>
      <c r="DB261" t="s">
        <v>3</v>
      </c>
      <c r="DC261">
        <v>259</v>
      </c>
      <c r="DD261">
        <v>-0.50287499999999996</v>
      </c>
      <c r="DE261">
        <v>0.21195900000000001</v>
      </c>
      <c r="DF261">
        <v>1.2990660000000001</v>
      </c>
    </row>
    <row r="262" spans="2:110">
      <c r="B262">
        <v>58</v>
      </c>
      <c r="C262">
        <f t="shared" si="73"/>
        <v>0.48333333333333334</v>
      </c>
      <c r="D262">
        <v>0.49229400000000001</v>
      </c>
      <c r="E262">
        <f t="shared" si="81"/>
        <v>-8.2461306532663318E-4</v>
      </c>
      <c r="F262">
        <v>-1.9244000000000001E-2</v>
      </c>
      <c r="G262">
        <f t="shared" si="82"/>
        <v>1.1025999809497564</v>
      </c>
      <c r="H262">
        <v>0.28503499999999998</v>
      </c>
      <c r="I262">
        <f t="shared" si="83"/>
        <v>-16.331302513511421</v>
      </c>
      <c r="J262" t="s">
        <v>3</v>
      </c>
      <c r="K262">
        <v>260</v>
      </c>
      <c r="L262">
        <v>-68.115234000000001</v>
      </c>
      <c r="M262">
        <v>5.0659179999999999</v>
      </c>
      <c r="N262">
        <v>372.19238300000001</v>
      </c>
      <c r="O262" t="s">
        <v>3</v>
      </c>
      <c r="P262">
        <v>260</v>
      </c>
      <c r="W262" t="s">
        <v>3</v>
      </c>
      <c r="X262">
        <v>260</v>
      </c>
      <c r="Y262">
        <v>-0.49229400000000001</v>
      </c>
      <c r="Z262">
        <f t="shared" si="84"/>
        <v>0.49229400000000001</v>
      </c>
      <c r="AB262" t="s">
        <v>3</v>
      </c>
      <c r="AC262">
        <v>260</v>
      </c>
      <c r="AD262">
        <v>-184.47970599999999</v>
      </c>
      <c r="AE262">
        <v>-183.98744199999999</v>
      </c>
      <c r="AF262">
        <f t="shared" si="80"/>
        <v>183.98744199999999</v>
      </c>
      <c r="AG262">
        <v>-0.49226399999999998</v>
      </c>
      <c r="AN262">
        <v>0.48333333333333334</v>
      </c>
      <c r="AO262">
        <v>260</v>
      </c>
      <c r="AP262">
        <v>-0.49092400000000003</v>
      </c>
      <c r="AR262">
        <v>-0.435423</v>
      </c>
      <c r="AS262">
        <f t="shared" si="85"/>
        <v>0.18063534702176448</v>
      </c>
      <c r="AU262">
        <f t="shared" si="79"/>
        <v>0.13945058288377202</v>
      </c>
      <c r="AZ262">
        <v>0.48333333333333334</v>
      </c>
      <c r="BA262">
        <v>257</v>
      </c>
      <c r="BB262">
        <v>-272.90081800000002</v>
      </c>
      <c r="BC262">
        <f t="shared" si="72"/>
        <v>-208.61596700000001</v>
      </c>
      <c r="BD262">
        <v>-64.284851000000003</v>
      </c>
      <c r="BE262">
        <v>208.61596700000001</v>
      </c>
      <c r="BF262">
        <f t="shared" si="75"/>
        <v>-0.45407790016638938</v>
      </c>
      <c r="BG262">
        <f t="shared" si="76"/>
        <v>-0.34711475374376044</v>
      </c>
      <c r="BH262">
        <f t="shared" si="77"/>
        <v>-0.10696314642262895</v>
      </c>
      <c r="BI262">
        <f t="shared" si="78"/>
        <v>0.34711475374376044</v>
      </c>
      <c r="BJ262" t="s">
        <v>3</v>
      </c>
      <c r="BK262">
        <v>260</v>
      </c>
      <c r="BL262">
        <v>0</v>
      </c>
      <c r="BM262">
        <v>0</v>
      </c>
      <c r="BN262">
        <v>0</v>
      </c>
      <c r="BO262">
        <v>0</v>
      </c>
      <c r="BP262">
        <v>57.141013999999998</v>
      </c>
      <c r="BQ262">
        <v>-328.29379299999999</v>
      </c>
      <c r="BR262">
        <v>19.097279</v>
      </c>
      <c r="BS262">
        <v>253.49113500000001</v>
      </c>
      <c r="BT262">
        <f t="shared" si="86"/>
        <v>2.1666666666666665</v>
      </c>
      <c r="BU262">
        <f t="shared" si="87"/>
        <v>0</v>
      </c>
      <c r="BV262">
        <f t="shared" si="88"/>
        <v>0</v>
      </c>
      <c r="BW262">
        <f t="shared" si="89"/>
        <v>0</v>
      </c>
      <c r="BX262">
        <f t="shared" si="90"/>
        <v>0</v>
      </c>
      <c r="BY262">
        <f t="shared" si="91"/>
        <v>-9.3367669934640518E-2</v>
      </c>
      <c r="BZ262">
        <f t="shared" si="92"/>
        <v>-0.53642776633986922</v>
      </c>
      <c r="CA262">
        <f t="shared" si="93"/>
        <v>-3.1204704248366015E-2</v>
      </c>
      <c r="CB262">
        <f t="shared" si="94"/>
        <v>0.4142012009803922</v>
      </c>
      <c r="CE262">
        <v>0.5083333333333333</v>
      </c>
      <c r="CF262">
        <v>260</v>
      </c>
      <c r="CG262">
        <f t="shared" si="95"/>
        <v>9.2311629999999951</v>
      </c>
      <c r="CH262">
        <v>99.231162999999995</v>
      </c>
      <c r="CI262">
        <v>-94.390106000000003</v>
      </c>
      <c r="CJ262">
        <v>-3.7856779999999999</v>
      </c>
      <c r="CL262" t="s">
        <v>3</v>
      </c>
      <c r="CM262">
        <v>260</v>
      </c>
      <c r="CN262">
        <v>0.5083333333333333</v>
      </c>
      <c r="CO262">
        <f t="shared" si="96"/>
        <v>0</v>
      </c>
      <c r="CP262">
        <f t="shared" si="97"/>
        <v>1.8095128676470589</v>
      </c>
      <c r="CR262">
        <v>1107.421875</v>
      </c>
      <c r="CV262" t="s">
        <v>3</v>
      </c>
      <c r="CW262">
        <v>260</v>
      </c>
      <c r="CX262">
        <v>0.5083333333333333</v>
      </c>
      <c r="CY262">
        <v>1.661451</v>
      </c>
      <c r="CZ262">
        <v>0.63136599999999998</v>
      </c>
      <c r="DA262">
        <v>0.236649</v>
      </c>
      <c r="DB262" t="s">
        <v>3</v>
      </c>
      <c r="DC262">
        <v>260</v>
      </c>
      <c r="DD262">
        <v>-0.49092400000000003</v>
      </c>
      <c r="DE262">
        <v>0.211919</v>
      </c>
      <c r="DF262">
        <v>1.3032429999999999</v>
      </c>
    </row>
    <row r="263" spans="2:110">
      <c r="B263">
        <v>59</v>
      </c>
      <c r="C263">
        <f t="shared" si="73"/>
        <v>0.49166666666666664</v>
      </c>
      <c r="D263">
        <v>13.54908</v>
      </c>
      <c r="E263">
        <f t="shared" si="81"/>
        <v>-2.2695276381909549E-2</v>
      </c>
      <c r="F263">
        <v>-2.3210000000000001E-2</v>
      </c>
      <c r="G263">
        <f t="shared" si="82"/>
        <v>1.3298350424986409</v>
      </c>
      <c r="H263">
        <v>0.29288399999999998</v>
      </c>
      <c r="I263">
        <f t="shared" si="83"/>
        <v>-16.781017086909603</v>
      </c>
      <c r="J263" t="s">
        <v>3</v>
      </c>
      <c r="K263">
        <v>261</v>
      </c>
      <c r="L263">
        <v>-53.466797</v>
      </c>
      <c r="M263">
        <v>9.9487299999999994</v>
      </c>
      <c r="N263">
        <v>186.64550800000001</v>
      </c>
      <c r="O263" t="s">
        <v>3</v>
      </c>
      <c r="P263">
        <v>261</v>
      </c>
      <c r="W263" t="s">
        <v>3</v>
      </c>
      <c r="X263">
        <v>261</v>
      </c>
      <c r="Y263">
        <v>-13.54908</v>
      </c>
      <c r="Z263">
        <f t="shared" si="84"/>
        <v>13.54908</v>
      </c>
      <c r="AB263" t="s">
        <v>3</v>
      </c>
      <c r="AC263">
        <v>261</v>
      </c>
      <c r="AD263">
        <v>-158.31652800000001</v>
      </c>
      <c r="AE263">
        <v>-144.76753199999999</v>
      </c>
      <c r="AF263">
        <f t="shared" si="80"/>
        <v>144.76753199999999</v>
      </c>
      <c r="AG263">
        <v>-13.548996000000001</v>
      </c>
      <c r="AN263">
        <v>0.49166666666666664</v>
      </c>
      <c r="AO263">
        <v>261</v>
      </c>
      <c r="AP263">
        <v>-0.47895100000000002</v>
      </c>
      <c r="AR263">
        <v>-0.41339500000000001</v>
      </c>
      <c r="AS263">
        <f t="shared" si="85"/>
        <v>0.17175072906849906</v>
      </c>
      <c r="AU263">
        <f t="shared" si="79"/>
        <v>0.12310460741609221</v>
      </c>
      <c r="AZ263">
        <v>0.49166666666666664</v>
      </c>
      <c r="BA263">
        <v>258</v>
      </c>
      <c r="BB263">
        <v>-209.39184599999999</v>
      </c>
      <c r="BC263">
        <f t="shared" ref="BC263:BC326" si="98">BE263*-1</f>
        <v>-158.68237300000001</v>
      </c>
      <c r="BD263">
        <v>-50.709473000000003</v>
      </c>
      <c r="BE263">
        <v>158.68237300000001</v>
      </c>
      <c r="BF263">
        <f t="shared" si="75"/>
        <v>-0.34840573377703826</v>
      </c>
      <c r="BG263">
        <f t="shared" si="76"/>
        <v>-0.26403057071547426</v>
      </c>
      <c r="BH263">
        <f t="shared" si="77"/>
        <v>-8.4375163061564062E-2</v>
      </c>
      <c r="BI263">
        <f t="shared" si="78"/>
        <v>0.26403057071547426</v>
      </c>
      <c r="BJ263" t="s">
        <v>3</v>
      </c>
      <c r="BK263">
        <v>261</v>
      </c>
      <c r="BL263">
        <v>0</v>
      </c>
      <c r="BM263">
        <v>0</v>
      </c>
      <c r="BN263">
        <v>0</v>
      </c>
      <c r="BO263">
        <v>0</v>
      </c>
      <c r="BP263">
        <v>110.481689</v>
      </c>
      <c r="BQ263">
        <v>-250.49066199999999</v>
      </c>
      <c r="BR263">
        <v>13.830410000000001</v>
      </c>
      <c r="BS263">
        <v>181.21156300000001</v>
      </c>
      <c r="BT263">
        <f t="shared" si="86"/>
        <v>2.1749999999999998</v>
      </c>
      <c r="BU263">
        <f t="shared" si="87"/>
        <v>0</v>
      </c>
      <c r="BV263">
        <f t="shared" si="88"/>
        <v>0</v>
      </c>
      <c r="BW263">
        <f t="shared" si="89"/>
        <v>0</v>
      </c>
      <c r="BX263">
        <f t="shared" si="90"/>
        <v>0</v>
      </c>
      <c r="BY263">
        <f t="shared" si="91"/>
        <v>-0.18052563562091503</v>
      </c>
      <c r="BZ263">
        <f t="shared" si="92"/>
        <v>-0.40929846732026143</v>
      </c>
      <c r="CA263">
        <f t="shared" si="93"/>
        <v>-2.2598709150326798E-2</v>
      </c>
      <c r="CB263">
        <f t="shared" si="94"/>
        <v>0.29609732516339871</v>
      </c>
      <c r="CE263">
        <v>0.51666666666666672</v>
      </c>
      <c r="CF263">
        <v>261</v>
      </c>
      <c r="CG263">
        <f t="shared" si="95"/>
        <v>9.1576160000000044</v>
      </c>
      <c r="CH263">
        <v>99.157616000000004</v>
      </c>
      <c r="CI263">
        <v>-94.818816999999996</v>
      </c>
      <c r="CJ263">
        <v>-3.6457290000000002</v>
      </c>
      <c r="CL263" t="s">
        <v>3</v>
      </c>
      <c r="CM263">
        <v>261</v>
      </c>
      <c r="CN263">
        <v>0.51666666666666672</v>
      </c>
      <c r="CO263">
        <f t="shared" si="96"/>
        <v>0</v>
      </c>
      <c r="CP263">
        <f t="shared" si="97"/>
        <v>1.4584609885620916</v>
      </c>
      <c r="CR263">
        <v>892.578125</v>
      </c>
      <c r="CV263" t="s">
        <v>3</v>
      </c>
      <c r="CW263">
        <v>261</v>
      </c>
      <c r="CX263">
        <v>0.51666666666666672</v>
      </c>
      <c r="CY263">
        <v>1.666366</v>
      </c>
      <c r="CZ263">
        <v>0.64172499999999999</v>
      </c>
      <c r="DA263">
        <v>0.23793800000000001</v>
      </c>
      <c r="DB263" t="s">
        <v>3</v>
      </c>
      <c r="DC263">
        <v>261</v>
      </c>
      <c r="DD263">
        <v>-0.47895100000000002</v>
      </c>
      <c r="DE263">
        <v>0.21185000000000001</v>
      </c>
      <c r="DF263">
        <v>1.3068930000000001</v>
      </c>
    </row>
    <row r="264" spans="2:110">
      <c r="B264">
        <v>60</v>
      </c>
      <c r="C264">
        <f t="shared" si="73"/>
        <v>0.5</v>
      </c>
      <c r="D264">
        <v>-528.79882799999996</v>
      </c>
      <c r="E264">
        <f t="shared" si="81"/>
        <v>0.88576018090452258</v>
      </c>
      <c r="F264">
        <v>-2.7355999999999998E-2</v>
      </c>
      <c r="G264">
        <f t="shared" si="82"/>
        <v>1.5673833443598801</v>
      </c>
      <c r="H264">
        <v>0.30060300000000001</v>
      </c>
      <c r="I264">
        <f t="shared" si="83"/>
        <v>-17.223283208971086</v>
      </c>
      <c r="J264" t="s">
        <v>3</v>
      </c>
      <c r="K264">
        <v>262</v>
      </c>
      <c r="L264">
        <v>-14.404297</v>
      </c>
      <c r="M264">
        <v>5.0659179999999999</v>
      </c>
      <c r="N264">
        <v>40.161133</v>
      </c>
      <c r="O264" t="s">
        <v>3</v>
      </c>
      <c r="P264">
        <v>262</v>
      </c>
      <c r="W264" t="s">
        <v>3</v>
      </c>
      <c r="X264">
        <v>262</v>
      </c>
      <c r="Y264">
        <v>528.79882799999996</v>
      </c>
      <c r="Z264">
        <f t="shared" si="84"/>
        <v>-528.79882799999996</v>
      </c>
      <c r="AB264" t="s">
        <v>3</v>
      </c>
      <c r="AC264">
        <v>262</v>
      </c>
      <c r="AD264">
        <v>219.937164</v>
      </c>
      <c r="AE264">
        <v>-308.86132800000001</v>
      </c>
      <c r="AF264">
        <f t="shared" si="80"/>
        <v>308.86132800000001</v>
      </c>
      <c r="AG264">
        <v>528.79846199999997</v>
      </c>
      <c r="AN264">
        <v>0.5</v>
      </c>
      <c r="AO264">
        <v>262</v>
      </c>
      <c r="AP264">
        <v>-0.46696599999999999</v>
      </c>
      <c r="AR264">
        <v>-0.37759300000000001</v>
      </c>
      <c r="AS264">
        <f t="shared" si="85"/>
        <v>0.16285720646181018</v>
      </c>
      <c r="AU264">
        <f t="shared" si="79"/>
        <v>9.6537573927174797E-2</v>
      </c>
      <c r="AZ264">
        <v>0.5</v>
      </c>
      <c r="BA264">
        <v>259</v>
      </c>
      <c r="BB264">
        <v>-148.82762099999999</v>
      </c>
      <c r="BC264">
        <f t="shared" si="98"/>
        <v>-94.133285999999998</v>
      </c>
      <c r="BD264">
        <v>-54.694336</v>
      </c>
      <c r="BE264">
        <v>94.133285999999998</v>
      </c>
      <c r="BF264">
        <f t="shared" si="75"/>
        <v>-0.24763331281198003</v>
      </c>
      <c r="BG264">
        <f t="shared" si="76"/>
        <v>-0.15662776372712145</v>
      </c>
      <c r="BH264">
        <f t="shared" si="77"/>
        <v>-9.1005550748752079E-2</v>
      </c>
      <c r="BI264">
        <f t="shared" si="78"/>
        <v>0.15662776372712145</v>
      </c>
      <c r="BJ264" t="s">
        <v>3</v>
      </c>
      <c r="BK264">
        <v>262</v>
      </c>
      <c r="BL264">
        <v>0</v>
      </c>
      <c r="BM264">
        <v>0</v>
      </c>
      <c r="BN264">
        <v>0</v>
      </c>
      <c r="BO264">
        <v>0</v>
      </c>
      <c r="BP264">
        <v>127.29997299999999</v>
      </c>
      <c r="BQ264">
        <v>-175.495071</v>
      </c>
      <c r="BR264">
        <v>20.534386000000001</v>
      </c>
      <c r="BS264">
        <v>110.98242999999999</v>
      </c>
      <c r="BT264">
        <f t="shared" si="86"/>
        <v>2.1833333333333331</v>
      </c>
      <c r="BU264">
        <f t="shared" si="87"/>
        <v>0</v>
      </c>
      <c r="BV264">
        <f t="shared" si="88"/>
        <v>0</v>
      </c>
      <c r="BW264">
        <f t="shared" si="89"/>
        <v>0</v>
      </c>
      <c r="BX264">
        <f t="shared" si="90"/>
        <v>0</v>
      </c>
      <c r="BY264">
        <f t="shared" si="91"/>
        <v>-0.20800649183006534</v>
      </c>
      <c r="BZ264">
        <f t="shared" si="92"/>
        <v>-0.28675665196078431</v>
      </c>
      <c r="CA264">
        <f t="shared" si="93"/>
        <v>-3.35529183006536E-2</v>
      </c>
      <c r="CB264">
        <f t="shared" si="94"/>
        <v>0.18134383986928104</v>
      </c>
      <c r="CE264">
        <v>0.52500000000000002</v>
      </c>
      <c r="CF264">
        <v>262</v>
      </c>
      <c r="CG264">
        <f t="shared" si="95"/>
        <v>9.0806960000000032</v>
      </c>
      <c r="CH264">
        <v>99.080696000000003</v>
      </c>
      <c r="CI264">
        <v>-95.240966999999998</v>
      </c>
      <c r="CJ264">
        <v>-3.5052530000000002</v>
      </c>
      <c r="CL264" t="s">
        <v>3</v>
      </c>
      <c r="CM264">
        <v>262</v>
      </c>
      <c r="CN264">
        <v>0.52500000000000002</v>
      </c>
      <c r="CO264">
        <f t="shared" si="96"/>
        <v>0</v>
      </c>
      <c r="CP264">
        <f t="shared" si="97"/>
        <v>1.0116676879084967</v>
      </c>
      <c r="CR264">
        <v>619.140625</v>
      </c>
      <c r="CV264" t="s">
        <v>3</v>
      </c>
      <c r="CW264">
        <v>262</v>
      </c>
      <c r="CX264">
        <v>0.52500000000000002</v>
      </c>
      <c r="CY264">
        <v>1.6706650000000001</v>
      </c>
      <c r="CZ264">
        <v>0.65212800000000004</v>
      </c>
      <c r="DA264">
        <v>0.239235</v>
      </c>
      <c r="DB264" t="s">
        <v>3</v>
      </c>
      <c r="DC264">
        <v>262</v>
      </c>
      <c r="DD264">
        <v>-0.46696599999999999</v>
      </c>
      <c r="DE264">
        <v>0.21174399999999999</v>
      </c>
      <c r="DF264">
        <v>1.309979</v>
      </c>
    </row>
    <row r="265" spans="2:110">
      <c r="B265">
        <v>61</v>
      </c>
      <c r="C265">
        <f t="shared" si="73"/>
        <v>0.5083333333333333</v>
      </c>
      <c r="D265">
        <v>-264.435608</v>
      </c>
      <c r="E265">
        <f t="shared" si="81"/>
        <v>0.44294071691792297</v>
      </c>
      <c r="F265">
        <v>-3.1704999999999997E-2</v>
      </c>
      <c r="G265">
        <f t="shared" si="82"/>
        <v>1.8165626894622748</v>
      </c>
      <c r="H265">
        <v>0.30702800000000002</v>
      </c>
      <c r="I265">
        <f t="shared" si="83"/>
        <v>-17.591408592342642</v>
      </c>
      <c r="J265" t="s">
        <v>3</v>
      </c>
      <c r="K265">
        <v>263</v>
      </c>
      <c r="O265" t="s">
        <v>3</v>
      </c>
      <c r="P265">
        <v>263</v>
      </c>
      <c r="W265" t="s">
        <v>3</v>
      </c>
      <c r="X265">
        <v>263</v>
      </c>
      <c r="Y265">
        <v>264.435608</v>
      </c>
      <c r="Z265">
        <f t="shared" si="84"/>
        <v>-264.435608</v>
      </c>
      <c r="AB265" t="s">
        <v>3</v>
      </c>
      <c r="AC265">
        <v>263</v>
      </c>
      <c r="AD265">
        <v>108.733986</v>
      </c>
      <c r="AE265">
        <v>-155.70147700000001</v>
      </c>
      <c r="AF265">
        <f t="shared" si="80"/>
        <v>155.70147700000001</v>
      </c>
      <c r="AG265">
        <v>264.43545499999999</v>
      </c>
      <c r="AN265">
        <v>0.5083333333333333</v>
      </c>
      <c r="AO265">
        <v>263</v>
      </c>
      <c r="AP265">
        <v>-0.45497599999999999</v>
      </c>
      <c r="AR265">
        <v>-0.26785900000000001</v>
      </c>
      <c r="AS265">
        <f t="shared" si="85"/>
        <v>0.15395997358286151</v>
      </c>
      <c r="AU265">
        <f t="shared" si="79"/>
        <v>1.5108970696269706E-2</v>
      </c>
      <c r="AZ265">
        <v>0.5083333333333333</v>
      </c>
      <c r="BA265">
        <v>260</v>
      </c>
      <c r="BB265">
        <v>-151.040955</v>
      </c>
      <c r="BC265">
        <f t="shared" si="98"/>
        <v>-76.238297000000003</v>
      </c>
      <c r="BD265">
        <v>-74.802657999999994</v>
      </c>
      <c r="BE265">
        <v>76.238297000000003</v>
      </c>
      <c r="BF265">
        <f t="shared" si="75"/>
        <v>-0.25131606489184694</v>
      </c>
      <c r="BG265">
        <f t="shared" si="76"/>
        <v>-0.12685240765391015</v>
      </c>
      <c r="BH265">
        <f t="shared" si="77"/>
        <v>-0.12446365723793676</v>
      </c>
      <c r="BI265">
        <f t="shared" si="78"/>
        <v>0.12685240765391015</v>
      </c>
      <c r="BJ265" t="s">
        <v>3</v>
      </c>
      <c r="BK265">
        <v>263</v>
      </c>
      <c r="BL265">
        <v>0</v>
      </c>
      <c r="BM265">
        <v>0</v>
      </c>
      <c r="BN265">
        <v>0</v>
      </c>
      <c r="BO265">
        <v>0</v>
      </c>
      <c r="BP265">
        <v>112.571724</v>
      </c>
      <c r="BQ265">
        <v>-80.625304999999997</v>
      </c>
      <c r="BR265">
        <v>4.8646200000000004</v>
      </c>
      <c r="BS265">
        <v>20.553677</v>
      </c>
      <c r="BT265">
        <f t="shared" si="86"/>
        <v>2.1916666666666669</v>
      </c>
      <c r="BU265">
        <f t="shared" si="87"/>
        <v>0</v>
      </c>
      <c r="BV265">
        <f t="shared" si="88"/>
        <v>0</v>
      </c>
      <c r="BW265">
        <f t="shared" si="89"/>
        <v>0</v>
      </c>
      <c r="BX265">
        <f t="shared" si="90"/>
        <v>0</v>
      </c>
      <c r="BY265">
        <f t="shared" si="91"/>
        <v>-0.18394072549019608</v>
      </c>
      <c r="BZ265">
        <f t="shared" si="92"/>
        <v>-0.13174069444444444</v>
      </c>
      <c r="CA265">
        <f t="shared" si="93"/>
        <v>-7.9487254901960784E-3</v>
      </c>
      <c r="CB265">
        <f t="shared" si="94"/>
        <v>3.3584439542483663E-2</v>
      </c>
      <c r="CE265">
        <v>0.53333333333333333</v>
      </c>
      <c r="CF265">
        <v>263</v>
      </c>
      <c r="CG265">
        <f t="shared" si="95"/>
        <v>9.0020219999999966</v>
      </c>
      <c r="CH265">
        <v>99.002021999999997</v>
      </c>
      <c r="CI265">
        <v>-95.655333999999996</v>
      </c>
      <c r="CJ265">
        <v>-3.3649070000000001</v>
      </c>
      <c r="CL265" t="s">
        <v>3</v>
      </c>
      <c r="CM265">
        <v>263</v>
      </c>
      <c r="CN265">
        <v>0.53333333333333333</v>
      </c>
      <c r="CO265">
        <f t="shared" si="96"/>
        <v>0</v>
      </c>
      <c r="CP265">
        <f t="shared" si="97"/>
        <v>0.501046772875817</v>
      </c>
      <c r="CR265">
        <v>306.640625</v>
      </c>
      <c r="CV265" t="s">
        <v>3</v>
      </c>
      <c r="CW265">
        <v>263</v>
      </c>
      <c r="CX265">
        <v>0.53333333333333333</v>
      </c>
      <c r="CY265">
        <v>1.6743140000000001</v>
      </c>
      <c r="CZ265">
        <v>0.66258799999999995</v>
      </c>
      <c r="DA265">
        <v>0.240534</v>
      </c>
      <c r="DB265" t="s">
        <v>3</v>
      </c>
      <c r="DC265">
        <v>263</v>
      </c>
      <c r="DD265">
        <v>-0.45497599999999999</v>
      </c>
      <c r="DE265">
        <v>0.21160300000000001</v>
      </c>
      <c r="DF265">
        <v>1.3124659999999999</v>
      </c>
    </row>
    <row r="266" spans="2:110">
      <c r="B266">
        <v>62</v>
      </c>
      <c r="C266">
        <f t="shared" si="73"/>
        <v>0.51666666666666672</v>
      </c>
      <c r="D266">
        <v>59.510421999999998</v>
      </c>
      <c r="E266">
        <f t="shared" si="81"/>
        <v>-9.9682448911222785E-2</v>
      </c>
      <c r="F266">
        <v>-3.6095000000000002E-2</v>
      </c>
      <c r="G266">
        <f t="shared" si="82"/>
        <v>2.0680911615247068</v>
      </c>
      <c r="H266">
        <v>0.31082799999999999</v>
      </c>
      <c r="I266">
        <f t="shared" si="83"/>
        <v>-17.809132554492351</v>
      </c>
      <c r="J266" t="s">
        <v>3</v>
      </c>
      <c r="K266">
        <v>264</v>
      </c>
      <c r="O266" t="s">
        <v>3</v>
      </c>
      <c r="P266">
        <v>264</v>
      </c>
      <c r="W266" t="s">
        <v>3</v>
      </c>
      <c r="X266">
        <v>264</v>
      </c>
      <c r="Y266">
        <v>-59.510421999999998</v>
      </c>
      <c r="Z266">
        <f t="shared" si="84"/>
        <v>59.510421999999998</v>
      </c>
      <c r="AB266" t="s">
        <v>3</v>
      </c>
      <c r="AC266">
        <v>264</v>
      </c>
      <c r="AD266">
        <v>-301.00006100000002</v>
      </c>
      <c r="AE266">
        <v>-241.48951700000001</v>
      </c>
      <c r="AF266">
        <f t="shared" si="80"/>
        <v>241.48951700000001</v>
      </c>
      <c r="AG266">
        <v>-59.510544000000003</v>
      </c>
      <c r="AN266">
        <v>0.51666666666666672</v>
      </c>
      <c r="AO266">
        <v>264</v>
      </c>
      <c r="AP266">
        <v>-0.44298300000000002</v>
      </c>
      <c r="AZ266">
        <v>0.51666666666666672</v>
      </c>
      <c r="BA266">
        <v>261</v>
      </c>
      <c r="BB266">
        <v>-193.59120200000001</v>
      </c>
      <c r="BC266">
        <f t="shared" si="98"/>
        <v>-124.31210299999999</v>
      </c>
      <c r="BD266">
        <v>-69.279099000000002</v>
      </c>
      <c r="BE266">
        <v>124.31210299999999</v>
      </c>
      <c r="BF266">
        <f t="shared" si="75"/>
        <v>-0.32211514475873548</v>
      </c>
      <c r="BG266">
        <f t="shared" si="76"/>
        <v>-0.20684210149750415</v>
      </c>
      <c r="BH266">
        <f t="shared" si="77"/>
        <v>-0.11527304326123128</v>
      </c>
      <c r="BI266">
        <f t="shared" si="78"/>
        <v>0.20684210149750415</v>
      </c>
      <c r="BJ266" t="s">
        <v>3</v>
      </c>
      <c r="BK266">
        <v>264</v>
      </c>
      <c r="BL266">
        <v>0</v>
      </c>
      <c r="BM266">
        <v>0</v>
      </c>
      <c r="BN266">
        <v>0</v>
      </c>
      <c r="BO266">
        <v>0</v>
      </c>
      <c r="BP266">
        <v>51.274475000000002</v>
      </c>
      <c r="BQ266">
        <v>-18.849892000000001</v>
      </c>
      <c r="BR266">
        <v>0</v>
      </c>
      <c r="BS266">
        <v>0</v>
      </c>
      <c r="BT266">
        <f t="shared" si="86"/>
        <v>2.2000000000000002</v>
      </c>
      <c r="BU266">
        <f t="shared" si="87"/>
        <v>0</v>
      </c>
      <c r="BV266">
        <f t="shared" si="88"/>
        <v>0</v>
      </c>
      <c r="BW266">
        <f t="shared" si="89"/>
        <v>0</v>
      </c>
      <c r="BX266">
        <f t="shared" si="90"/>
        <v>0</v>
      </c>
      <c r="BY266">
        <f t="shared" si="91"/>
        <v>-8.3781821895424838E-2</v>
      </c>
      <c r="BZ266">
        <f t="shared" si="92"/>
        <v>-3.0800477124183007E-2</v>
      </c>
      <c r="CA266">
        <f t="shared" si="93"/>
        <v>0</v>
      </c>
      <c r="CB266">
        <f t="shared" si="94"/>
        <v>0</v>
      </c>
      <c r="CE266">
        <v>0.54166666666666663</v>
      </c>
      <c r="CF266">
        <v>264</v>
      </c>
      <c r="CG266">
        <f t="shared" si="95"/>
        <v>8.9229969999999952</v>
      </c>
      <c r="CH266">
        <v>98.922996999999995</v>
      </c>
      <c r="CI266">
        <v>-96.061310000000006</v>
      </c>
      <c r="CJ266">
        <v>-3.2253799999999999</v>
      </c>
      <c r="CL266" t="s">
        <v>3</v>
      </c>
      <c r="CM266">
        <v>264</v>
      </c>
      <c r="CN266">
        <v>0.54166666666666663</v>
      </c>
      <c r="CO266">
        <f t="shared" si="96"/>
        <v>0</v>
      </c>
      <c r="CP266">
        <f t="shared" si="97"/>
        <v>0.10212418300653595</v>
      </c>
      <c r="CR266">
        <v>62.5</v>
      </c>
      <c r="CV266" t="s">
        <v>3</v>
      </c>
      <c r="CW266">
        <v>264</v>
      </c>
      <c r="CX266">
        <v>0.54166666666666663</v>
      </c>
      <c r="CY266">
        <v>1.677287</v>
      </c>
      <c r="CZ266">
        <v>0.67313900000000004</v>
      </c>
      <c r="DA266">
        <v>0.24182799999999999</v>
      </c>
      <c r="DB266" t="s">
        <v>3</v>
      </c>
      <c r="DC266">
        <v>264</v>
      </c>
      <c r="DD266">
        <v>-0.44298300000000002</v>
      </c>
      <c r="DE266">
        <v>0.21143400000000001</v>
      </c>
      <c r="DF266">
        <v>1.3143210000000001</v>
      </c>
    </row>
    <row r="267" spans="2:110">
      <c r="B267">
        <v>63</v>
      </c>
      <c r="C267">
        <f t="shared" si="73"/>
        <v>0.52500000000000002</v>
      </c>
      <c r="D267">
        <v>96.866257000000004</v>
      </c>
      <c r="E267">
        <f t="shared" si="81"/>
        <v>-0.16225503685092127</v>
      </c>
      <c r="F267">
        <v>-4.0160000000000001E-2</v>
      </c>
      <c r="G267">
        <f t="shared" si="82"/>
        <v>2.3009985052453863</v>
      </c>
      <c r="H267">
        <v>0.31084699999999998</v>
      </c>
      <c r="I267">
        <f t="shared" si="83"/>
        <v>-17.810221174303098</v>
      </c>
      <c r="J267" t="s">
        <v>3</v>
      </c>
      <c r="K267">
        <v>265</v>
      </c>
      <c r="O267" t="s">
        <v>3</v>
      </c>
      <c r="P267">
        <v>265</v>
      </c>
      <c r="W267" t="s">
        <v>3</v>
      </c>
      <c r="X267">
        <v>265</v>
      </c>
      <c r="Y267">
        <v>-96.866257000000004</v>
      </c>
      <c r="Z267">
        <f t="shared" si="84"/>
        <v>96.866257000000004</v>
      </c>
      <c r="AB267" t="s">
        <v>3</v>
      </c>
      <c r="AC267">
        <v>265</v>
      </c>
      <c r="AD267">
        <v>-222.54281599999999</v>
      </c>
      <c r="AE267">
        <v>-125.67671199999999</v>
      </c>
      <c r="AF267">
        <f t="shared" si="80"/>
        <v>125.67671199999999</v>
      </c>
      <c r="AG267">
        <v>-96.866104000000007</v>
      </c>
      <c r="AN267">
        <v>0.52500000000000002</v>
      </c>
      <c r="AO267">
        <v>265</v>
      </c>
      <c r="AP267">
        <v>-0.43098700000000001</v>
      </c>
      <c r="AZ267">
        <v>0.52500000000000002</v>
      </c>
      <c r="BA267">
        <v>262</v>
      </c>
      <c r="BB267">
        <v>-212.34698499999999</v>
      </c>
      <c r="BC267">
        <f t="shared" si="98"/>
        <v>-147.834351</v>
      </c>
      <c r="BD267">
        <v>-64.512642</v>
      </c>
      <c r="BE267">
        <v>147.834351</v>
      </c>
      <c r="BF267">
        <f t="shared" si="75"/>
        <v>-0.35332277038269549</v>
      </c>
      <c r="BG267">
        <f t="shared" si="76"/>
        <v>-0.2459806173044925</v>
      </c>
      <c r="BH267">
        <f t="shared" si="77"/>
        <v>-0.10734216638935108</v>
      </c>
      <c r="BI267">
        <f t="shared" si="78"/>
        <v>0.2459806173044925</v>
      </c>
      <c r="BJ267" t="s">
        <v>3</v>
      </c>
      <c r="BK267">
        <v>265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f t="shared" si="86"/>
        <v>2.2083333333333335</v>
      </c>
      <c r="BU267">
        <f t="shared" si="87"/>
        <v>0</v>
      </c>
      <c r="BV267">
        <f t="shared" si="88"/>
        <v>0</v>
      </c>
      <c r="BW267">
        <f t="shared" si="89"/>
        <v>0</v>
      </c>
      <c r="BX267">
        <f t="shared" si="90"/>
        <v>0</v>
      </c>
      <c r="BY267">
        <f t="shared" si="91"/>
        <v>0</v>
      </c>
      <c r="BZ267">
        <f t="shared" si="92"/>
        <v>0</v>
      </c>
      <c r="CA267">
        <f t="shared" si="93"/>
        <v>0</v>
      </c>
      <c r="CB267">
        <f t="shared" si="94"/>
        <v>0</v>
      </c>
      <c r="CE267">
        <v>0.55000000000000004</v>
      </c>
      <c r="CF267">
        <v>265</v>
      </c>
      <c r="CG267">
        <f t="shared" si="95"/>
        <v>8.8445590000000038</v>
      </c>
      <c r="CH267">
        <v>98.844559000000004</v>
      </c>
      <c r="CI267">
        <v>-96.458220999999995</v>
      </c>
      <c r="CJ267">
        <v>-3.0871930000000001</v>
      </c>
      <c r="CL267" t="s">
        <v>3</v>
      </c>
      <c r="CM267">
        <v>265</v>
      </c>
      <c r="CN267">
        <v>0.55000000000000004</v>
      </c>
      <c r="CO267">
        <f t="shared" si="96"/>
        <v>0</v>
      </c>
      <c r="CP267">
        <f t="shared" si="97"/>
        <v>0</v>
      </c>
      <c r="CV267" t="s">
        <v>3</v>
      </c>
      <c r="CW267">
        <v>265</v>
      </c>
      <c r="CX267">
        <v>0.55000000000000004</v>
      </c>
      <c r="CY267">
        <v>1.6795629999999999</v>
      </c>
      <c r="CZ267">
        <v>0.68381599999999998</v>
      </c>
      <c r="DA267">
        <v>0.24312700000000001</v>
      </c>
      <c r="DB267" t="s">
        <v>3</v>
      </c>
      <c r="DC267">
        <v>265</v>
      </c>
      <c r="DD267">
        <v>-0.43098700000000001</v>
      </c>
      <c r="DE267">
        <v>0.21124699999999999</v>
      </c>
      <c r="DF267">
        <v>1.315512</v>
      </c>
    </row>
    <row r="268" spans="2:110">
      <c r="B268">
        <v>64</v>
      </c>
      <c r="C268">
        <f t="shared" si="73"/>
        <v>0.53333333333333333</v>
      </c>
      <c r="D268">
        <v>20.015350000000002</v>
      </c>
      <c r="E268">
        <f t="shared" si="81"/>
        <v>-3.3526549413735347E-2</v>
      </c>
      <c r="F268">
        <v>-4.3427E-2</v>
      </c>
      <c r="G268">
        <f t="shared" si="82"/>
        <v>2.488183816914626</v>
      </c>
      <c r="H268">
        <v>0.30653000000000002</v>
      </c>
      <c r="I268">
        <f t="shared" si="83"/>
        <v>-17.562875294145126</v>
      </c>
      <c r="J268" t="s">
        <v>3</v>
      </c>
      <c r="K268">
        <v>266</v>
      </c>
      <c r="O268" t="s">
        <v>3</v>
      </c>
      <c r="P268">
        <v>266</v>
      </c>
      <c r="W268" t="s">
        <v>3</v>
      </c>
      <c r="X268">
        <v>266</v>
      </c>
      <c r="Y268">
        <v>-20.015350000000002</v>
      </c>
      <c r="Z268">
        <f t="shared" si="84"/>
        <v>20.015350000000002</v>
      </c>
      <c r="AB268" t="s">
        <v>3</v>
      </c>
      <c r="AC268">
        <v>266</v>
      </c>
      <c r="AD268">
        <v>-467.94342</v>
      </c>
      <c r="AE268">
        <v>-447.92819200000002</v>
      </c>
      <c r="AF268">
        <f t="shared" si="80"/>
        <v>447.92819200000002</v>
      </c>
      <c r="AG268">
        <v>-20.015228</v>
      </c>
      <c r="AN268">
        <v>0.53333333333333333</v>
      </c>
      <c r="AO268">
        <v>266</v>
      </c>
      <c r="AP268">
        <v>-0.41898299999999999</v>
      </c>
      <c r="AZ268">
        <v>0.53333333333333333</v>
      </c>
      <c r="BA268">
        <v>263</v>
      </c>
      <c r="BB268">
        <v>-177.50796500000001</v>
      </c>
      <c r="BC268">
        <f t="shared" si="98"/>
        <v>-117.43634</v>
      </c>
      <c r="BD268">
        <v>-60.071629000000001</v>
      </c>
      <c r="BE268">
        <v>117.43634</v>
      </c>
      <c r="BF268">
        <f t="shared" si="75"/>
        <v>-0.2953543510815308</v>
      </c>
      <c r="BG268">
        <f t="shared" si="76"/>
        <v>-0.19540156405990017</v>
      </c>
      <c r="BH268">
        <f t="shared" si="77"/>
        <v>-9.9952793677204665E-2</v>
      </c>
      <c r="BI268">
        <f t="shared" si="78"/>
        <v>0.19540156405990017</v>
      </c>
      <c r="BJ268" t="s">
        <v>3</v>
      </c>
      <c r="BK268">
        <v>266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f t="shared" si="86"/>
        <v>2.2166666666666668</v>
      </c>
      <c r="BU268">
        <f t="shared" si="87"/>
        <v>0</v>
      </c>
      <c r="BV268">
        <f t="shared" si="88"/>
        <v>0</v>
      </c>
      <c r="BW268">
        <f t="shared" si="89"/>
        <v>0</v>
      </c>
      <c r="BX268">
        <f t="shared" si="90"/>
        <v>0</v>
      </c>
      <c r="BY268">
        <f t="shared" si="91"/>
        <v>0</v>
      </c>
      <c r="BZ268">
        <f t="shared" si="92"/>
        <v>0</v>
      </c>
      <c r="CA268">
        <f t="shared" si="93"/>
        <v>0</v>
      </c>
      <c r="CB268">
        <f t="shared" si="94"/>
        <v>0</v>
      </c>
      <c r="CE268">
        <v>0.55833333333333335</v>
      </c>
      <c r="CF268">
        <v>266</v>
      </c>
      <c r="CG268">
        <f t="shared" si="95"/>
        <v>8.7672120000000007</v>
      </c>
      <c r="CH268">
        <v>98.767212000000001</v>
      </c>
      <c r="CI268">
        <v>-96.845398000000003</v>
      </c>
      <c r="CJ268">
        <v>-2.9506049999999999</v>
      </c>
      <c r="CL268" t="s">
        <v>3</v>
      </c>
      <c r="CM268">
        <v>266</v>
      </c>
      <c r="CN268">
        <v>0.55833333333333335</v>
      </c>
      <c r="CO268">
        <f t="shared" si="96"/>
        <v>0</v>
      </c>
      <c r="CP268">
        <f t="shared" si="97"/>
        <v>0</v>
      </c>
      <c r="CV268" t="s">
        <v>3</v>
      </c>
      <c r="CW268">
        <v>266</v>
      </c>
      <c r="CX268">
        <v>0.55833333333333335</v>
      </c>
      <c r="CY268">
        <v>1.681122</v>
      </c>
      <c r="CZ268">
        <v>0.69463699999999995</v>
      </c>
      <c r="DA268">
        <v>0.244451</v>
      </c>
      <c r="DB268" t="s">
        <v>3</v>
      </c>
      <c r="DC268">
        <v>266</v>
      </c>
      <c r="DD268">
        <v>-0.41898299999999999</v>
      </c>
      <c r="DE268">
        <v>0.211058</v>
      </c>
      <c r="DF268">
        <v>1.316009</v>
      </c>
    </row>
    <row r="269" spans="2:110">
      <c r="B269">
        <v>65</v>
      </c>
      <c r="C269">
        <f t="shared" ref="C269:C332" si="99">B269/120</f>
        <v>0.54166666666666663</v>
      </c>
      <c r="D269">
        <v>-386.35458399999999</v>
      </c>
      <c r="E269">
        <f t="shared" si="81"/>
        <v>0.64716010720268002</v>
      </c>
      <c r="F269">
        <v>-4.5465999999999999E-2</v>
      </c>
      <c r="G269">
        <f t="shared" si="82"/>
        <v>2.605009911341801</v>
      </c>
      <c r="H269">
        <v>0.29822599999999999</v>
      </c>
      <c r="I269">
        <f t="shared" si="83"/>
        <v>-17.087091141068488</v>
      </c>
      <c r="J269" t="s">
        <v>3</v>
      </c>
      <c r="K269">
        <v>267</v>
      </c>
      <c r="O269" t="s">
        <v>3</v>
      </c>
      <c r="P269">
        <v>267</v>
      </c>
      <c r="W269" t="s">
        <v>3</v>
      </c>
      <c r="X269">
        <v>267</v>
      </c>
      <c r="Y269">
        <v>386.35458399999999</v>
      </c>
      <c r="Z269">
        <f t="shared" si="84"/>
        <v>-386.35458399999999</v>
      </c>
      <c r="AB269" t="s">
        <v>3</v>
      </c>
      <c r="AC269">
        <v>267</v>
      </c>
      <c r="AD269">
        <v>-285.89590500000003</v>
      </c>
      <c r="AE269">
        <v>-672.25048800000002</v>
      </c>
      <c r="AF269">
        <f t="shared" si="80"/>
        <v>672.25048800000002</v>
      </c>
      <c r="AG269">
        <v>386.35458399999999</v>
      </c>
      <c r="AN269">
        <v>0.54166666666666663</v>
      </c>
      <c r="AO269">
        <v>267</v>
      </c>
      <c r="AP269">
        <v>-0.40696500000000002</v>
      </c>
      <c r="AZ269">
        <v>0.54166666666666663</v>
      </c>
      <c r="BA269">
        <v>264</v>
      </c>
      <c r="BB269">
        <v>-70.124367000000007</v>
      </c>
      <c r="BC269">
        <f t="shared" si="98"/>
        <v>-51.274475000000002</v>
      </c>
      <c r="BD269">
        <v>-18.849892000000001</v>
      </c>
      <c r="BE269">
        <v>51.274475000000002</v>
      </c>
      <c r="BF269">
        <f t="shared" ref="BF269:BF332" si="100">BB269/601</f>
        <v>-0.11667947920133112</v>
      </c>
      <c r="BG269">
        <f t="shared" ref="BG269:BG332" si="101">BC269/601</f>
        <v>-8.5315266222961733E-2</v>
      </c>
      <c r="BH269">
        <f t="shared" ref="BH269:BH332" si="102">BD269/601</f>
        <v>-3.1364212978369388E-2</v>
      </c>
      <c r="BI269">
        <f t="shared" ref="BI269:BI332" si="103">BE269/601</f>
        <v>8.5315266222961733E-2</v>
      </c>
      <c r="BJ269" t="s">
        <v>3</v>
      </c>
      <c r="BK269">
        <v>267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f t="shared" si="86"/>
        <v>2.2250000000000001</v>
      </c>
      <c r="BU269">
        <f t="shared" si="87"/>
        <v>0</v>
      </c>
      <c r="BV269">
        <f t="shared" si="88"/>
        <v>0</v>
      </c>
      <c r="BW269">
        <f t="shared" si="89"/>
        <v>0</v>
      </c>
      <c r="BX269">
        <f t="shared" si="90"/>
        <v>0</v>
      </c>
      <c r="BY269">
        <f t="shared" si="91"/>
        <v>0</v>
      </c>
      <c r="BZ269">
        <f t="shared" si="92"/>
        <v>0</v>
      </c>
      <c r="CA269">
        <f t="shared" si="93"/>
        <v>0</v>
      </c>
      <c r="CB269">
        <f t="shared" si="94"/>
        <v>0</v>
      </c>
      <c r="CE269">
        <v>0.56666666666666665</v>
      </c>
      <c r="CF269">
        <v>267</v>
      </c>
      <c r="CG269">
        <f t="shared" si="95"/>
        <v>8.6910629999999998</v>
      </c>
      <c r="CH269">
        <v>98.691063</v>
      </c>
      <c r="CI269">
        <v>-97.222046000000006</v>
      </c>
      <c r="CJ269">
        <v>-2.815741</v>
      </c>
      <c r="CL269" t="s">
        <v>3</v>
      </c>
      <c r="CM269">
        <v>267</v>
      </c>
      <c r="CN269">
        <v>0.56666666666666665</v>
      </c>
      <c r="CO269">
        <f t="shared" si="96"/>
        <v>0</v>
      </c>
      <c r="CP269">
        <f t="shared" si="97"/>
        <v>0</v>
      </c>
      <c r="CV269" t="s">
        <v>3</v>
      </c>
      <c r="CW269">
        <v>267</v>
      </c>
      <c r="CX269">
        <v>0.56666666666666665</v>
      </c>
      <c r="CY269">
        <v>1.681951</v>
      </c>
      <c r="CZ269">
        <v>0.70561200000000002</v>
      </c>
      <c r="DA269">
        <v>0.245812</v>
      </c>
      <c r="DB269" t="s">
        <v>3</v>
      </c>
      <c r="DC269">
        <v>267</v>
      </c>
      <c r="DD269">
        <v>-0.40696500000000002</v>
      </c>
      <c r="DE269">
        <v>0.210873</v>
      </c>
      <c r="DF269">
        <v>1.3157890000000001</v>
      </c>
    </row>
    <row r="270" spans="2:110">
      <c r="B270">
        <v>66</v>
      </c>
      <c r="C270">
        <f t="shared" si="99"/>
        <v>0.55000000000000004</v>
      </c>
      <c r="D270">
        <v>-455.695313</v>
      </c>
      <c r="E270">
        <f t="shared" si="81"/>
        <v>0.76330873199329985</v>
      </c>
      <c r="F270">
        <v>-4.6037000000000002E-2</v>
      </c>
      <c r="G270">
        <f t="shared" si="82"/>
        <v>2.6377258014437706</v>
      </c>
      <c r="H270">
        <v>0.28720000000000001</v>
      </c>
      <c r="I270">
        <f t="shared" si="83"/>
        <v>-16.455347876157244</v>
      </c>
      <c r="J270" t="s">
        <v>3</v>
      </c>
      <c r="K270">
        <v>268</v>
      </c>
      <c r="O270" t="s">
        <v>3</v>
      </c>
      <c r="P270">
        <v>268</v>
      </c>
      <c r="W270" t="s">
        <v>3</v>
      </c>
      <c r="X270">
        <v>268</v>
      </c>
      <c r="Y270">
        <v>455.695313</v>
      </c>
      <c r="Z270">
        <f t="shared" si="84"/>
        <v>-455.695313</v>
      </c>
      <c r="AB270" t="s">
        <v>3</v>
      </c>
      <c r="AC270">
        <v>268</v>
      </c>
      <c r="AD270">
        <v>-342.85638399999999</v>
      </c>
      <c r="AE270">
        <v>-798.55169699999999</v>
      </c>
      <c r="AF270">
        <f t="shared" si="80"/>
        <v>798.55169699999999</v>
      </c>
      <c r="AG270">
        <v>455.695313</v>
      </c>
      <c r="AN270">
        <v>0.55000000000000004</v>
      </c>
      <c r="AO270">
        <v>268</v>
      </c>
      <c r="AP270">
        <v>-0.39493400000000001</v>
      </c>
      <c r="AZ270">
        <v>0.55000000000000004</v>
      </c>
      <c r="BA270">
        <v>265</v>
      </c>
      <c r="BB270">
        <v>0</v>
      </c>
      <c r="BC270">
        <f t="shared" si="98"/>
        <v>0</v>
      </c>
      <c r="BD270">
        <v>0</v>
      </c>
      <c r="BE270">
        <v>0</v>
      </c>
      <c r="BF270">
        <f t="shared" si="100"/>
        <v>0</v>
      </c>
      <c r="BG270">
        <f t="shared" si="101"/>
        <v>0</v>
      </c>
      <c r="BH270">
        <f t="shared" si="102"/>
        <v>0</v>
      </c>
      <c r="BI270">
        <f t="shared" si="103"/>
        <v>0</v>
      </c>
      <c r="BJ270" t="s">
        <v>3</v>
      </c>
      <c r="BK270">
        <v>268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f t="shared" si="86"/>
        <v>2.2333333333333334</v>
      </c>
      <c r="BU270">
        <f t="shared" si="87"/>
        <v>0</v>
      </c>
      <c r="BV270">
        <f t="shared" si="88"/>
        <v>0</v>
      </c>
      <c r="BW270">
        <f t="shared" si="89"/>
        <v>0</v>
      </c>
      <c r="BX270">
        <f t="shared" si="90"/>
        <v>0</v>
      </c>
      <c r="BY270">
        <f t="shared" si="91"/>
        <v>0</v>
      </c>
      <c r="BZ270">
        <f t="shared" si="92"/>
        <v>0</v>
      </c>
      <c r="CA270">
        <f t="shared" si="93"/>
        <v>0</v>
      </c>
      <c r="CB270">
        <f t="shared" si="94"/>
        <v>0</v>
      </c>
      <c r="CE270">
        <v>0.57499999999999996</v>
      </c>
      <c r="CF270">
        <v>268</v>
      </c>
      <c r="CG270">
        <f t="shared" si="95"/>
        <v>8.6158219999999943</v>
      </c>
      <c r="CH270">
        <v>98.615821999999994</v>
      </c>
      <c r="CI270">
        <v>-97.586822999999995</v>
      </c>
      <c r="CJ270">
        <v>-2.682963</v>
      </c>
      <c r="CL270" t="s">
        <v>3</v>
      </c>
      <c r="CM270">
        <v>268</v>
      </c>
      <c r="CN270">
        <v>0.57499999999999996</v>
      </c>
      <c r="CO270">
        <f t="shared" si="96"/>
        <v>0</v>
      </c>
      <c r="CP270">
        <f t="shared" si="97"/>
        <v>0</v>
      </c>
      <c r="CV270" t="s">
        <v>3</v>
      </c>
      <c r="CW270">
        <v>268</v>
      </c>
      <c r="CX270">
        <v>0.57499999999999996</v>
      </c>
      <c r="CY270">
        <v>1.68205</v>
      </c>
      <c r="CZ270">
        <v>0.71674599999999999</v>
      </c>
      <c r="DA270">
        <v>0.24720500000000001</v>
      </c>
      <c r="DB270" t="s">
        <v>3</v>
      </c>
      <c r="DC270">
        <v>268</v>
      </c>
      <c r="DD270">
        <v>-0.39493400000000001</v>
      </c>
      <c r="DE270">
        <v>0.21069099999999999</v>
      </c>
      <c r="DF270">
        <v>1.3148390000000001</v>
      </c>
    </row>
    <row r="271" spans="2:110">
      <c r="B271">
        <v>67</v>
      </c>
      <c r="C271">
        <f t="shared" si="99"/>
        <v>0.55833333333333335</v>
      </c>
      <c r="D271">
        <v>-703.03735400000005</v>
      </c>
      <c r="E271">
        <f t="shared" si="81"/>
        <v>1.1776170083752096</v>
      </c>
      <c r="F271">
        <v>-4.5133E-2</v>
      </c>
      <c r="G271">
        <f t="shared" si="82"/>
        <v>2.5859304167639441</v>
      </c>
      <c r="H271">
        <v>0.27529500000000001</v>
      </c>
      <c r="I271">
        <f t="shared" si="83"/>
        <v>-15.773241621053998</v>
      </c>
      <c r="J271" t="s">
        <v>3</v>
      </c>
      <c r="K271">
        <v>269</v>
      </c>
      <c r="O271" t="s">
        <v>3</v>
      </c>
      <c r="P271">
        <v>269</v>
      </c>
      <c r="W271" t="s">
        <v>3</v>
      </c>
      <c r="X271">
        <v>269</v>
      </c>
      <c r="Y271">
        <v>703.03735400000005</v>
      </c>
      <c r="Z271">
        <f t="shared" si="84"/>
        <v>-703.03735400000005</v>
      </c>
      <c r="AB271" t="s">
        <v>3</v>
      </c>
      <c r="AC271">
        <v>269</v>
      </c>
      <c r="AD271">
        <v>-296.75753800000001</v>
      </c>
      <c r="AE271">
        <v>-999.79492200000004</v>
      </c>
      <c r="AF271">
        <f t="shared" si="80"/>
        <v>999.79492200000004</v>
      </c>
      <c r="AG271">
        <v>703.03735400000005</v>
      </c>
      <c r="AN271">
        <v>0.55833333333333335</v>
      </c>
      <c r="AO271">
        <v>269</v>
      </c>
      <c r="AP271">
        <v>-0.38289400000000001</v>
      </c>
      <c r="AZ271">
        <v>0.55833333333333335</v>
      </c>
      <c r="BA271">
        <v>266</v>
      </c>
      <c r="BB271">
        <v>0</v>
      </c>
      <c r="BC271">
        <f t="shared" si="98"/>
        <v>0</v>
      </c>
      <c r="BD271">
        <v>0</v>
      </c>
      <c r="BE271">
        <v>0</v>
      </c>
      <c r="BF271">
        <f t="shared" si="100"/>
        <v>0</v>
      </c>
      <c r="BG271">
        <f t="shared" si="101"/>
        <v>0</v>
      </c>
      <c r="BH271">
        <f t="shared" si="102"/>
        <v>0</v>
      </c>
      <c r="BI271">
        <f t="shared" si="103"/>
        <v>0</v>
      </c>
      <c r="BJ271" t="s">
        <v>3</v>
      </c>
      <c r="BK271">
        <v>269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f t="shared" si="86"/>
        <v>2.2416666666666667</v>
      </c>
      <c r="BU271">
        <f t="shared" si="87"/>
        <v>0</v>
      </c>
      <c r="BV271">
        <f t="shared" si="88"/>
        <v>0</v>
      </c>
      <c r="BW271">
        <f t="shared" si="89"/>
        <v>0</v>
      </c>
      <c r="BX271">
        <f t="shared" si="90"/>
        <v>0</v>
      </c>
      <c r="BY271">
        <f t="shared" si="91"/>
        <v>0</v>
      </c>
      <c r="BZ271">
        <f t="shared" si="92"/>
        <v>0</v>
      </c>
      <c r="CA271">
        <f t="shared" si="93"/>
        <v>0</v>
      </c>
      <c r="CB271">
        <f t="shared" si="94"/>
        <v>0</v>
      </c>
      <c r="CE271">
        <v>0.58333333333333337</v>
      </c>
      <c r="CF271">
        <v>269</v>
      </c>
      <c r="CG271">
        <f t="shared" si="95"/>
        <v>8.5410229999999956</v>
      </c>
      <c r="CH271">
        <v>98.541022999999996</v>
      </c>
      <c r="CI271">
        <v>-97.938231999999999</v>
      </c>
      <c r="CJ271">
        <v>-2.552886</v>
      </c>
      <c r="CL271" t="s">
        <v>3</v>
      </c>
      <c r="CM271">
        <v>269</v>
      </c>
      <c r="CN271">
        <v>0.58333333333333337</v>
      </c>
      <c r="CO271">
        <f t="shared" si="96"/>
        <v>0</v>
      </c>
      <c r="CP271">
        <f t="shared" si="97"/>
        <v>0</v>
      </c>
      <c r="CV271" t="s">
        <v>3</v>
      </c>
      <c r="CW271">
        <v>269</v>
      </c>
      <c r="CX271">
        <v>0.58333333333333337</v>
      </c>
      <c r="CY271">
        <v>1.681432</v>
      </c>
      <c r="CZ271">
        <v>0.72802599999999995</v>
      </c>
      <c r="DA271">
        <v>0.248615</v>
      </c>
      <c r="DB271" t="s">
        <v>3</v>
      </c>
      <c r="DC271">
        <v>269</v>
      </c>
      <c r="DD271">
        <v>-0.38289400000000001</v>
      </c>
      <c r="DE271">
        <v>0.21049999999999999</v>
      </c>
      <c r="DF271">
        <v>1.313158</v>
      </c>
    </row>
    <row r="272" spans="2:110">
      <c r="B272">
        <v>68</v>
      </c>
      <c r="C272">
        <f t="shared" si="99"/>
        <v>0.56666666666666665</v>
      </c>
      <c r="D272">
        <v>-174.388306</v>
      </c>
      <c r="E272">
        <f t="shared" si="81"/>
        <v>0.29210771524288109</v>
      </c>
      <c r="F272">
        <v>-4.2907000000000001E-2</v>
      </c>
      <c r="G272">
        <f t="shared" si="82"/>
        <v>2.4583900115678232</v>
      </c>
      <c r="H272">
        <v>0.26427699999999998</v>
      </c>
      <c r="I272">
        <f t="shared" si="83"/>
        <v>-15.141956722378856</v>
      </c>
      <c r="J272" t="s">
        <v>3</v>
      </c>
      <c r="K272">
        <v>270</v>
      </c>
      <c r="O272" t="s">
        <v>3</v>
      </c>
      <c r="P272">
        <v>270</v>
      </c>
      <c r="W272" t="s">
        <v>3</v>
      </c>
      <c r="X272">
        <v>270</v>
      </c>
      <c r="Y272">
        <v>174.388306</v>
      </c>
      <c r="Z272">
        <f t="shared" si="84"/>
        <v>-174.388306</v>
      </c>
      <c r="AB272" t="s">
        <v>3</v>
      </c>
      <c r="AC272">
        <v>270</v>
      </c>
      <c r="AD272">
        <v>-365.901184</v>
      </c>
      <c r="AE272">
        <v>-540.28930700000001</v>
      </c>
      <c r="AF272">
        <f t="shared" si="80"/>
        <v>540.28930700000001</v>
      </c>
      <c r="AG272">
        <v>174.38812300000001</v>
      </c>
      <c r="AN272">
        <v>0.56666666666666665</v>
      </c>
      <c r="AO272">
        <v>270</v>
      </c>
      <c r="AP272">
        <v>-0.37087599999999998</v>
      </c>
      <c r="AZ272">
        <v>0.56666666666666665</v>
      </c>
      <c r="BA272">
        <v>267</v>
      </c>
      <c r="BB272">
        <v>0</v>
      </c>
      <c r="BC272">
        <f t="shared" si="98"/>
        <v>0</v>
      </c>
      <c r="BD272">
        <v>0</v>
      </c>
      <c r="BE272">
        <v>0</v>
      </c>
      <c r="BF272">
        <f t="shared" si="100"/>
        <v>0</v>
      </c>
      <c r="BG272">
        <f t="shared" si="101"/>
        <v>0</v>
      </c>
      <c r="BH272">
        <f t="shared" si="102"/>
        <v>0</v>
      </c>
      <c r="BI272">
        <f t="shared" si="103"/>
        <v>0</v>
      </c>
      <c r="BJ272" t="s">
        <v>3</v>
      </c>
      <c r="BK272">
        <v>270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f t="shared" si="86"/>
        <v>2.25</v>
      </c>
      <c r="BU272">
        <f t="shared" si="87"/>
        <v>0</v>
      </c>
      <c r="BV272">
        <f t="shared" si="88"/>
        <v>0</v>
      </c>
      <c r="BW272">
        <f t="shared" si="89"/>
        <v>0</v>
      </c>
      <c r="BX272">
        <f t="shared" si="90"/>
        <v>0</v>
      </c>
      <c r="BY272">
        <f t="shared" si="91"/>
        <v>0</v>
      </c>
      <c r="BZ272">
        <f t="shared" si="92"/>
        <v>0</v>
      </c>
      <c r="CA272">
        <f t="shared" si="93"/>
        <v>0</v>
      </c>
      <c r="CB272">
        <f t="shared" si="94"/>
        <v>0</v>
      </c>
      <c r="CE272">
        <v>0.59166666666666667</v>
      </c>
      <c r="CF272">
        <v>270</v>
      </c>
      <c r="CG272">
        <f t="shared" si="95"/>
        <v>8.4659809999999993</v>
      </c>
      <c r="CH272">
        <v>98.465980999999999</v>
      </c>
      <c r="CI272">
        <v>-98.273589999999999</v>
      </c>
      <c r="CJ272">
        <v>-2.4260100000000002</v>
      </c>
      <c r="CL272" t="s">
        <v>3</v>
      </c>
      <c r="CM272">
        <v>270</v>
      </c>
      <c r="CN272">
        <v>0.59166666666666667</v>
      </c>
      <c r="CO272">
        <f t="shared" si="96"/>
        <v>0</v>
      </c>
      <c r="CP272">
        <f t="shared" si="97"/>
        <v>0</v>
      </c>
      <c r="CV272" t="s">
        <v>3</v>
      </c>
      <c r="CW272">
        <v>270</v>
      </c>
      <c r="CX272">
        <v>0.59166666666666667</v>
      </c>
      <c r="CY272">
        <v>1.680121</v>
      </c>
      <c r="CZ272">
        <v>0.73942600000000003</v>
      </c>
      <c r="DA272">
        <v>0.25002400000000002</v>
      </c>
      <c r="DB272" t="s">
        <v>3</v>
      </c>
      <c r="DC272">
        <v>270</v>
      </c>
      <c r="DD272">
        <v>-0.37087599999999998</v>
      </c>
      <c r="DE272">
        <v>0.210282</v>
      </c>
      <c r="DF272">
        <v>1.310772</v>
      </c>
    </row>
    <row r="273" spans="2:110">
      <c r="B273">
        <v>69</v>
      </c>
      <c r="C273">
        <f t="shared" si="99"/>
        <v>0.57499999999999996</v>
      </c>
      <c r="D273">
        <v>-495.17980999999997</v>
      </c>
      <c r="E273">
        <f t="shared" si="81"/>
        <v>0.829446917922948</v>
      </c>
      <c r="F273">
        <v>-3.9552999999999998E-2</v>
      </c>
      <c r="G273">
        <f t="shared" si="82"/>
        <v>2.2662199670809451</v>
      </c>
      <c r="H273">
        <v>0.255214</v>
      </c>
      <c r="I273">
        <f t="shared" si="83"/>
        <v>-14.622685072651791</v>
      </c>
      <c r="J273" t="s">
        <v>3</v>
      </c>
      <c r="K273">
        <v>271</v>
      </c>
      <c r="O273" t="s">
        <v>3</v>
      </c>
      <c r="P273">
        <v>271</v>
      </c>
      <c r="W273" t="s">
        <v>3</v>
      </c>
      <c r="X273">
        <v>271</v>
      </c>
      <c r="Y273">
        <v>495.17980999999997</v>
      </c>
      <c r="Z273">
        <f t="shared" si="84"/>
        <v>-495.17980999999997</v>
      </c>
      <c r="AB273" t="s">
        <v>3</v>
      </c>
      <c r="AC273">
        <v>271</v>
      </c>
      <c r="AD273">
        <v>-581.11144999999999</v>
      </c>
      <c r="AE273">
        <v>-1076.291504</v>
      </c>
      <c r="AF273">
        <f t="shared" si="80"/>
        <v>1076.291504</v>
      </c>
      <c r="AG273">
        <v>495.18005399999998</v>
      </c>
      <c r="AN273">
        <v>0.57499999999999996</v>
      </c>
      <c r="AO273">
        <v>271</v>
      </c>
      <c r="AP273">
        <v>-0.35881000000000002</v>
      </c>
      <c r="AZ273">
        <v>0.57499999999999996</v>
      </c>
      <c r="BA273">
        <v>268</v>
      </c>
      <c r="BB273">
        <v>0</v>
      </c>
      <c r="BC273">
        <f t="shared" si="98"/>
        <v>0</v>
      </c>
      <c r="BD273">
        <v>0</v>
      </c>
      <c r="BE273">
        <v>0</v>
      </c>
      <c r="BF273">
        <f t="shared" si="100"/>
        <v>0</v>
      </c>
      <c r="BG273">
        <f t="shared" si="101"/>
        <v>0</v>
      </c>
      <c r="BH273">
        <f t="shared" si="102"/>
        <v>0</v>
      </c>
      <c r="BI273">
        <f t="shared" si="103"/>
        <v>0</v>
      </c>
      <c r="BJ273" t="s">
        <v>3</v>
      </c>
      <c r="BK273">
        <v>271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f t="shared" si="86"/>
        <v>2.2583333333333333</v>
      </c>
      <c r="BU273">
        <f t="shared" si="87"/>
        <v>0</v>
      </c>
      <c r="BV273">
        <f t="shared" si="88"/>
        <v>0</v>
      </c>
      <c r="BW273">
        <f t="shared" si="89"/>
        <v>0</v>
      </c>
      <c r="BX273">
        <f t="shared" si="90"/>
        <v>0</v>
      </c>
      <c r="BY273">
        <f t="shared" si="91"/>
        <v>0</v>
      </c>
      <c r="BZ273">
        <f t="shared" si="92"/>
        <v>0</v>
      </c>
      <c r="CA273">
        <f t="shared" si="93"/>
        <v>0</v>
      </c>
      <c r="CB273">
        <f t="shared" si="94"/>
        <v>0</v>
      </c>
      <c r="CE273">
        <v>0.6</v>
      </c>
      <c r="CF273">
        <v>271</v>
      </c>
      <c r="CG273">
        <f t="shared" si="95"/>
        <v>8.3903269999999992</v>
      </c>
      <c r="CH273">
        <v>98.390326999999999</v>
      </c>
      <c r="CI273">
        <v>-98.589873999999995</v>
      </c>
      <c r="CJ273">
        <v>-2.3023899999999999</v>
      </c>
      <c r="CL273" t="s">
        <v>3</v>
      </c>
      <c r="CM273">
        <v>271</v>
      </c>
      <c r="CN273">
        <v>0.6</v>
      </c>
      <c r="CO273">
        <f t="shared" si="96"/>
        <v>0</v>
      </c>
      <c r="CP273">
        <f t="shared" si="97"/>
        <v>0</v>
      </c>
      <c r="CV273" t="s">
        <v>3</v>
      </c>
      <c r="CW273">
        <v>271</v>
      </c>
      <c r="CX273">
        <v>0.6</v>
      </c>
      <c r="CY273">
        <v>1.6781410000000001</v>
      </c>
      <c r="CZ273">
        <v>0.75091200000000002</v>
      </c>
      <c r="DA273">
        <v>0.25142599999999998</v>
      </c>
      <c r="DB273" t="s">
        <v>3</v>
      </c>
      <c r="DC273">
        <v>271</v>
      </c>
      <c r="DD273">
        <v>-0.35881000000000002</v>
      </c>
      <c r="DE273">
        <v>0.210006</v>
      </c>
      <c r="DF273">
        <v>1.3076760000000001</v>
      </c>
    </row>
    <row r="274" spans="2:110">
      <c r="B274">
        <v>70</v>
      </c>
      <c r="C274">
        <f t="shared" si="99"/>
        <v>0.58333333333333337</v>
      </c>
      <c r="D274">
        <v>-554.88342299999999</v>
      </c>
      <c r="E274">
        <f t="shared" si="81"/>
        <v>0.92945296984924619</v>
      </c>
      <c r="F274">
        <v>-3.5229999999999997E-2</v>
      </c>
      <c r="G274">
        <f t="shared" si="82"/>
        <v>2.0185303122458902</v>
      </c>
      <c r="H274">
        <v>0.24828900000000001</v>
      </c>
      <c r="I274">
        <f t="shared" si="83"/>
        <v>-14.225911799523697</v>
      </c>
      <c r="J274" t="s">
        <v>3</v>
      </c>
      <c r="K274">
        <v>272</v>
      </c>
      <c r="O274" t="s">
        <v>3</v>
      </c>
      <c r="P274">
        <v>272</v>
      </c>
      <c r="W274" t="s">
        <v>3</v>
      </c>
      <c r="X274">
        <v>272</v>
      </c>
      <c r="Y274">
        <v>554.88342299999999</v>
      </c>
      <c r="Z274">
        <f t="shared" si="84"/>
        <v>-554.88342299999999</v>
      </c>
      <c r="AB274" t="s">
        <v>3</v>
      </c>
      <c r="AC274">
        <v>272</v>
      </c>
      <c r="AD274">
        <v>265.353882</v>
      </c>
      <c r="AE274">
        <v>-289.52929699999999</v>
      </c>
      <c r="AF274">
        <f t="shared" si="80"/>
        <v>289.52929699999999</v>
      </c>
      <c r="AG274">
        <v>554.88317900000004</v>
      </c>
      <c r="AN274">
        <v>0.58333333333333337</v>
      </c>
      <c r="AO274">
        <v>272</v>
      </c>
      <c r="AP274">
        <v>-0.34678100000000001</v>
      </c>
      <c r="AQ274">
        <v>-0.174956</v>
      </c>
      <c r="AS274">
        <f>($AS$1-AP274)/($AS$1-$AS$2)</f>
        <v>0.66039718059398278</v>
      </c>
      <c r="AT274">
        <f>($AS$1-AQ274)/($AS$1-$AS$2)</f>
        <v>0.51814781515902619</v>
      </c>
      <c r="AZ274">
        <v>0.58333333333333337</v>
      </c>
      <c r="BA274">
        <v>269</v>
      </c>
      <c r="BB274">
        <v>0</v>
      </c>
      <c r="BC274">
        <f t="shared" si="98"/>
        <v>0</v>
      </c>
      <c r="BD274">
        <v>0</v>
      </c>
      <c r="BE274">
        <v>0</v>
      </c>
      <c r="BF274">
        <f t="shared" si="100"/>
        <v>0</v>
      </c>
      <c r="BG274">
        <f t="shared" si="101"/>
        <v>0</v>
      </c>
      <c r="BH274">
        <f t="shared" si="102"/>
        <v>0</v>
      </c>
      <c r="BI274">
        <f t="shared" si="103"/>
        <v>0</v>
      </c>
      <c r="BJ274" t="s">
        <v>3</v>
      </c>
      <c r="BK274">
        <v>272</v>
      </c>
      <c r="BL274">
        <v>-284.62042200000002</v>
      </c>
      <c r="BM274">
        <v>-378.33758499999999</v>
      </c>
      <c r="BN274">
        <v>-468.81280500000003</v>
      </c>
      <c r="BO274">
        <v>208.76765399999999</v>
      </c>
      <c r="BP274">
        <v>0</v>
      </c>
      <c r="BQ274">
        <v>0</v>
      </c>
      <c r="BR274">
        <v>0</v>
      </c>
      <c r="BS274">
        <v>0</v>
      </c>
      <c r="BT274">
        <f t="shared" si="86"/>
        <v>2.2666666666666666</v>
      </c>
      <c r="BU274">
        <f t="shared" si="87"/>
        <v>0.46506604901960785</v>
      </c>
      <c r="BV274">
        <f t="shared" si="88"/>
        <v>-0.61819866830065362</v>
      </c>
      <c r="BW274">
        <f t="shared" si="89"/>
        <v>0.76603399509803927</v>
      </c>
      <c r="BX274">
        <f t="shared" si="90"/>
        <v>0.34112361764705879</v>
      </c>
      <c r="BY274">
        <f t="shared" si="91"/>
        <v>0</v>
      </c>
      <c r="BZ274">
        <f t="shared" si="92"/>
        <v>0</v>
      </c>
      <c r="CA274">
        <f t="shared" si="93"/>
        <v>0</v>
      </c>
      <c r="CB274">
        <f t="shared" si="94"/>
        <v>0</v>
      </c>
      <c r="CE274">
        <v>0.60833333333333328</v>
      </c>
      <c r="CF274">
        <v>272</v>
      </c>
      <c r="CG274">
        <f t="shared" si="95"/>
        <v>8.3138280000000009</v>
      </c>
      <c r="CH274">
        <v>98.313828000000001</v>
      </c>
      <c r="CI274">
        <v>-98.884583000000006</v>
      </c>
      <c r="CJ274">
        <v>-2.1817519999999999</v>
      </c>
      <c r="CL274" t="s">
        <v>3</v>
      </c>
      <c r="CM274">
        <v>272</v>
      </c>
      <c r="CN274">
        <v>0.60833333333333328</v>
      </c>
      <c r="CO274">
        <f t="shared" si="96"/>
        <v>0.38376353104575162</v>
      </c>
      <c r="CP274">
        <f t="shared" si="97"/>
        <v>0</v>
      </c>
      <c r="CQ274">
        <v>234.863281</v>
      </c>
      <c r="CV274" t="s">
        <v>3</v>
      </c>
      <c r="CW274">
        <v>272</v>
      </c>
      <c r="CX274">
        <v>0.60833333333333328</v>
      </c>
      <c r="CY274">
        <v>1.6755119999999999</v>
      </c>
      <c r="CZ274">
        <v>0.76245200000000002</v>
      </c>
      <c r="DA274">
        <v>0.25282500000000002</v>
      </c>
      <c r="DB274" t="s">
        <v>3</v>
      </c>
      <c r="DC274">
        <v>272</v>
      </c>
      <c r="DD274">
        <v>-0.34678100000000001</v>
      </c>
      <c r="DE274">
        <v>0.209671</v>
      </c>
      <c r="DF274">
        <v>1.3039510000000001</v>
      </c>
    </row>
    <row r="275" spans="2:110">
      <c r="B275">
        <v>71</v>
      </c>
      <c r="C275">
        <f t="shared" si="99"/>
        <v>0.59166666666666667</v>
      </c>
      <c r="D275">
        <v>-785.168091</v>
      </c>
      <c r="E275">
        <f t="shared" si="81"/>
        <v>1.315189432160804</v>
      </c>
      <c r="F275">
        <v>-3.0082999999999999E-2</v>
      </c>
      <c r="G275">
        <f t="shared" si="82"/>
        <v>1.7236289350920555</v>
      </c>
      <c r="H275">
        <v>0.24307699999999999</v>
      </c>
      <c r="I275">
        <f t="shared" si="83"/>
        <v>-13.927286196701511</v>
      </c>
      <c r="J275" t="s">
        <v>3</v>
      </c>
      <c r="K275">
        <v>273</v>
      </c>
      <c r="O275" t="s">
        <v>3</v>
      </c>
      <c r="P275">
        <v>273</v>
      </c>
      <c r="W275" t="s">
        <v>3</v>
      </c>
      <c r="X275">
        <v>273</v>
      </c>
      <c r="Y275">
        <v>785.168091</v>
      </c>
      <c r="Z275">
        <f t="shared" si="84"/>
        <v>-785.168091</v>
      </c>
      <c r="AB275" t="s">
        <v>3</v>
      </c>
      <c r="AC275">
        <v>273</v>
      </c>
      <c r="AD275">
        <v>188.3349</v>
      </c>
      <c r="AE275">
        <v>-596.83264199999996</v>
      </c>
      <c r="AF275">
        <f t="shared" si="80"/>
        <v>596.83264199999996</v>
      </c>
      <c r="AG275">
        <v>785.16754200000003</v>
      </c>
      <c r="AN275">
        <v>0.59166666666666667</v>
      </c>
      <c r="AO275">
        <v>273</v>
      </c>
      <c r="AP275">
        <v>-0.33477099999999999</v>
      </c>
      <c r="AQ275">
        <v>-0.65452299999999997</v>
      </c>
      <c r="AS275">
        <f t="shared" ref="AS275:AS335" si="104">($AS$1-AP275)/($AS$1-$AS$2)</f>
        <v>0.65045441976829477</v>
      </c>
      <c r="AT275">
        <f t="shared" ref="AT275:AT323" si="105">($AS$1-AQ275)/($AS$1-$AS$2)</f>
        <v>0.91516862955475309</v>
      </c>
      <c r="AZ275">
        <v>0.59166666666666667</v>
      </c>
      <c r="BA275">
        <v>270</v>
      </c>
      <c r="BB275">
        <v>0</v>
      </c>
      <c r="BC275">
        <f t="shared" si="98"/>
        <v>0</v>
      </c>
      <c r="BD275">
        <v>0</v>
      </c>
      <c r="BE275">
        <v>0</v>
      </c>
      <c r="BF275">
        <f t="shared" si="100"/>
        <v>0</v>
      </c>
      <c r="BG275">
        <f t="shared" si="101"/>
        <v>0</v>
      </c>
      <c r="BH275">
        <f t="shared" si="102"/>
        <v>0</v>
      </c>
      <c r="BI275">
        <f t="shared" si="103"/>
        <v>0</v>
      </c>
      <c r="BJ275" t="s">
        <v>3</v>
      </c>
      <c r="BK275">
        <v>273</v>
      </c>
      <c r="BL275">
        <v>-2.3698079999999999</v>
      </c>
      <c r="BM275">
        <v>-42.155033000000003</v>
      </c>
      <c r="BN275">
        <v>-304.924286</v>
      </c>
      <c r="BO275">
        <v>368.52554300000003</v>
      </c>
      <c r="BP275">
        <v>0</v>
      </c>
      <c r="BQ275">
        <v>0</v>
      </c>
      <c r="BR275">
        <v>0</v>
      </c>
      <c r="BS275">
        <v>0</v>
      </c>
      <c r="BT275">
        <f t="shared" si="86"/>
        <v>2.2749999999999999</v>
      </c>
      <c r="BU275">
        <f t="shared" si="87"/>
        <v>3.8722352941176468E-3</v>
      </c>
      <c r="BV275">
        <f t="shared" si="88"/>
        <v>-6.8880772875816995E-2</v>
      </c>
      <c r="BW275">
        <f t="shared" si="89"/>
        <v>0.49824229738562092</v>
      </c>
      <c r="BX275">
        <f t="shared" si="90"/>
        <v>0.60216591993464053</v>
      </c>
      <c r="BY275">
        <f t="shared" si="91"/>
        <v>0</v>
      </c>
      <c r="BZ275">
        <f t="shared" si="92"/>
        <v>0</v>
      </c>
      <c r="CA275">
        <f t="shared" si="93"/>
        <v>0</v>
      </c>
      <c r="CB275">
        <f t="shared" si="94"/>
        <v>0</v>
      </c>
      <c r="CE275">
        <v>0.6166666666666667</v>
      </c>
      <c r="CF275">
        <v>273</v>
      </c>
      <c r="CG275">
        <f t="shared" si="95"/>
        <v>8.2367100000000022</v>
      </c>
      <c r="CH275">
        <v>98.236710000000002</v>
      </c>
      <c r="CI275">
        <v>-99.157073999999994</v>
      </c>
      <c r="CJ275">
        <v>-2.0638169999999998</v>
      </c>
      <c r="CL275" t="s">
        <v>3</v>
      </c>
      <c r="CM275">
        <v>273</v>
      </c>
      <c r="CN275">
        <v>0.6166666666666667</v>
      </c>
      <c r="CO275">
        <f t="shared" si="96"/>
        <v>0.19228068790849673</v>
      </c>
      <c r="CP275">
        <f t="shared" si="97"/>
        <v>0</v>
      </c>
      <c r="CQ275">
        <v>117.675781</v>
      </c>
      <c r="CV275" t="s">
        <v>3</v>
      </c>
      <c r="CW275">
        <v>273</v>
      </c>
      <c r="CX275">
        <v>0.6166666666666667</v>
      </c>
      <c r="CY275">
        <v>1.67225</v>
      </c>
      <c r="CZ275">
        <v>0.77403200000000005</v>
      </c>
      <c r="DA275">
        <v>0.25421500000000002</v>
      </c>
      <c r="DB275" t="s">
        <v>3</v>
      </c>
      <c r="DC275">
        <v>273</v>
      </c>
      <c r="DD275">
        <v>-0.33477099999999999</v>
      </c>
      <c r="DE275">
        <v>0.20927699999999999</v>
      </c>
      <c r="DF275">
        <v>1.2996460000000001</v>
      </c>
    </row>
    <row r="276" spans="2:110">
      <c r="B276">
        <v>72</v>
      </c>
      <c r="C276">
        <f t="shared" si="99"/>
        <v>0.6</v>
      </c>
      <c r="D276">
        <v>-508.65954599999998</v>
      </c>
      <c r="E276">
        <f t="shared" si="81"/>
        <v>0.85202604020100503</v>
      </c>
      <c r="F276">
        <v>-2.4302000000000001E-2</v>
      </c>
      <c r="G276">
        <f t="shared" si="82"/>
        <v>1.3924020337269267</v>
      </c>
      <c r="H276">
        <v>0.23897099999999999</v>
      </c>
      <c r="I276">
        <f t="shared" si="83"/>
        <v>-13.692029726020793</v>
      </c>
      <c r="J276" t="s">
        <v>3</v>
      </c>
      <c r="K276">
        <v>274</v>
      </c>
      <c r="O276" t="s">
        <v>3</v>
      </c>
      <c r="P276">
        <v>274</v>
      </c>
      <c r="W276" t="s">
        <v>3</v>
      </c>
      <c r="X276">
        <v>274</v>
      </c>
      <c r="Y276">
        <v>508.65954599999998</v>
      </c>
      <c r="Z276">
        <f t="shared" si="84"/>
        <v>-508.65954599999998</v>
      </c>
      <c r="AB276" t="s">
        <v>3</v>
      </c>
      <c r="AC276">
        <v>274</v>
      </c>
      <c r="AD276">
        <v>-384.93923999999998</v>
      </c>
      <c r="AE276">
        <v>-893.59863299999995</v>
      </c>
      <c r="AF276">
        <f t="shared" si="80"/>
        <v>893.59863299999995</v>
      </c>
      <c r="AG276">
        <v>508.65939300000002</v>
      </c>
      <c r="AN276">
        <v>0.6</v>
      </c>
      <c r="AO276">
        <v>274</v>
      </c>
      <c r="AP276">
        <v>-0.32277800000000001</v>
      </c>
      <c r="AQ276">
        <v>-0.246619</v>
      </c>
      <c r="AS276">
        <f t="shared" si="104"/>
        <v>0.64052573279223524</v>
      </c>
      <c r="AT276">
        <f t="shared" si="105"/>
        <v>0.57747571433065603</v>
      </c>
      <c r="AZ276">
        <v>0.6</v>
      </c>
      <c r="BA276">
        <v>271</v>
      </c>
      <c r="BB276">
        <v>0</v>
      </c>
      <c r="BC276">
        <f t="shared" si="98"/>
        <v>0</v>
      </c>
      <c r="BD276">
        <v>0</v>
      </c>
      <c r="BE276">
        <v>0</v>
      </c>
      <c r="BF276">
        <f t="shared" si="100"/>
        <v>0</v>
      </c>
      <c r="BG276">
        <f t="shared" si="101"/>
        <v>0</v>
      </c>
      <c r="BH276">
        <f t="shared" si="102"/>
        <v>0</v>
      </c>
      <c r="BI276">
        <f t="shared" si="103"/>
        <v>0</v>
      </c>
      <c r="BJ276" t="s">
        <v>3</v>
      </c>
      <c r="BK276">
        <v>274</v>
      </c>
      <c r="BL276">
        <v>-265.79251099999999</v>
      </c>
      <c r="BM276">
        <v>-548.98022500000002</v>
      </c>
      <c r="BN276">
        <v>154.28237899999999</v>
      </c>
      <c r="BO276">
        <v>421.68026700000001</v>
      </c>
      <c r="BP276">
        <v>0</v>
      </c>
      <c r="BQ276">
        <v>0</v>
      </c>
      <c r="BR276">
        <v>0</v>
      </c>
      <c r="BS276">
        <v>0</v>
      </c>
      <c r="BT276">
        <f t="shared" si="86"/>
        <v>2.2833333333333332</v>
      </c>
      <c r="BU276">
        <f t="shared" si="87"/>
        <v>0.4343014885620915</v>
      </c>
      <c r="BV276">
        <f t="shared" si="88"/>
        <v>-0.89702651143790857</v>
      </c>
      <c r="BW276">
        <f t="shared" si="89"/>
        <v>-0.25209539052287583</v>
      </c>
      <c r="BX276">
        <f t="shared" si="90"/>
        <v>0.68902004411764706</v>
      </c>
      <c r="BY276">
        <f t="shared" si="91"/>
        <v>0</v>
      </c>
      <c r="BZ276">
        <f t="shared" si="92"/>
        <v>0</v>
      </c>
      <c r="CA276">
        <f t="shared" si="93"/>
        <v>0</v>
      </c>
      <c r="CB276">
        <f t="shared" si="94"/>
        <v>0</v>
      </c>
      <c r="CE276">
        <v>0.625</v>
      </c>
      <c r="CF276">
        <v>274</v>
      </c>
      <c r="CG276">
        <f t="shared" si="95"/>
        <v>8.1598129999999998</v>
      </c>
      <c r="CH276">
        <v>98.159813</v>
      </c>
      <c r="CI276">
        <v>-99.408660999999995</v>
      </c>
      <c r="CJ276">
        <v>-1.948213</v>
      </c>
      <c r="CL276" t="s">
        <v>3</v>
      </c>
      <c r="CM276">
        <v>274</v>
      </c>
      <c r="CN276">
        <v>0.625</v>
      </c>
      <c r="CO276">
        <f t="shared" si="96"/>
        <v>1.4209622647058824</v>
      </c>
      <c r="CP276">
        <f t="shared" si="97"/>
        <v>0</v>
      </c>
      <c r="CQ276">
        <v>869.62890600000003</v>
      </c>
      <c r="CV276" t="s">
        <v>3</v>
      </c>
      <c r="CW276">
        <v>274</v>
      </c>
      <c r="CX276">
        <v>0.625</v>
      </c>
      <c r="CY276">
        <v>1.668371</v>
      </c>
      <c r="CZ276">
        <v>0.78564900000000004</v>
      </c>
      <c r="DA276">
        <v>0.25555899999999998</v>
      </c>
      <c r="DB276" t="s">
        <v>3</v>
      </c>
      <c r="DC276">
        <v>274</v>
      </c>
      <c r="DD276">
        <v>-0.32277800000000001</v>
      </c>
      <c r="DE276">
        <v>0.20883399999999999</v>
      </c>
      <c r="DF276">
        <v>1.2948310000000001</v>
      </c>
    </row>
    <row r="277" spans="2:110">
      <c r="B277">
        <v>73</v>
      </c>
      <c r="C277">
        <f t="shared" si="99"/>
        <v>0.60833333333333328</v>
      </c>
      <c r="D277">
        <v>-335.12167399999998</v>
      </c>
      <c r="E277">
        <f t="shared" si="81"/>
        <v>0.56134283752093794</v>
      </c>
      <c r="F277">
        <v>-1.8096999999999999E-2</v>
      </c>
      <c r="G277">
        <f t="shared" si="82"/>
        <v>1.0368817218482507</v>
      </c>
      <c r="H277">
        <v>0.235457</v>
      </c>
      <c r="I277">
        <f t="shared" si="83"/>
        <v>-13.490692356811826</v>
      </c>
      <c r="J277" t="s">
        <v>3</v>
      </c>
      <c r="K277">
        <v>275</v>
      </c>
      <c r="O277" t="s">
        <v>3</v>
      </c>
      <c r="P277">
        <v>275</v>
      </c>
      <c r="W277" t="s">
        <v>3</v>
      </c>
      <c r="X277">
        <v>275</v>
      </c>
      <c r="Y277">
        <v>335.12167399999998</v>
      </c>
      <c r="Z277">
        <f t="shared" si="84"/>
        <v>-335.12167399999998</v>
      </c>
      <c r="AB277" t="s">
        <v>3</v>
      </c>
      <c r="AC277">
        <v>275</v>
      </c>
      <c r="AD277">
        <v>-161.88296500000001</v>
      </c>
      <c r="AE277">
        <v>-497.00628699999999</v>
      </c>
      <c r="AF277">
        <f t="shared" si="80"/>
        <v>497.00628699999999</v>
      </c>
      <c r="AG277">
        <v>335.12332199999997</v>
      </c>
      <c r="AN277">
        <v>0.60833333333333328</v>
      </c>
      <c r="AO277">
        <v>275</v>
      </c>
      <c r="AP277">
        <v>-0.31080600000000003</v>
      </c>
      <c r="AQ277">
        <v>-0.40295599999999998</v>
      </c>
      <c r="AS277">
        <f t="shared" si="104"/>
        <v>0.63061443115983418</v>
      </c>
      <c r="AT277">
        <f t="shared" si="105"/>
        <v>0.70690297488066201</v>
      </c>
      <c r="AZ277">
        <v>0.60833333333333328</v>
      </c>
      <c r="BA277">
        <v>272</v>
      </c>
      <c r="BB277">
        <v>583.86328100000003</v>
      </c>
      <c r="BC277">
        <f t="shared" si="98"/>
        <v>753.43322799999999</v>
      </c>
      <c r="BD277">
        <v>-169.569931</v>
      </c>
      <c r="BE277">
        <v>-753.43322799999999</v>
      </c>
      <c r="BF277">
        <f t="shared" si="100"/>
        <v>0.97148632445923466</v>
      </c>
      <c r="BG277">
        <f t="shared" si="101"/>
        <v>1.2536326589018303</v>
      </c>
      <c r="BH277">
        <f t="shared" si="102"/>
        <v>-0.28214630782029948</v>
      </c>
      <c r="BI277">
        <f t="shared" si="103"/>
        <v>-1.2536326589018303</v>
      </c>
      <c r="BJ277" t="s">
        <v>3</v>
      </c>
      <c r="BK277">
        <v>275</v>
      </c>
      <c r="BL277">
        <v>-256.87692299999998</v>
      </c>
      <c r="BM277">
        <v>-448.94955399999998</v>
      </c>
      <c r="BN277">
        <v>-44.472363000000001</v>
      </c>
      <c r="BO277">
        <v>624.69744900000001</v>
      </c>
      <c r="BP277">
        <v>0</v>
      </c>
      <c r="BQ277">
        <v>0</v>
      </c>
      <c r="BR277">
        <v>0</v>
      </c>
      <c r="BS277">
        <v>0</v>
      </c>
      <c r="BT277">
        <f t="shared" si="86"/>
        <v>2.2916666666666665</v>
      </c>
      <c r="BU277">
        <f t="shared" si="87"/>
        <v>0.41973353431372545</v>
      </c>
      <c r="BV277">
        <f t="shared" si="88"/>
        <v>-0.73357770261437905</v>
      </c>
      <c r="BW277">
        <f t="shared" si="89"/>
        <v>7.2667259803921566E-2</v>
      </c>
      <c r="BX277">
        <f t="shared" si="90"/>
        <v>1.0207474656862745</v>
      </c>
      <c r="BY277">
        <f t="shared" si="91"/>
        <v>0</v>
      </c>
      <c r="BZ277">
        <f t="shared" si="92"/>
        <v>0</v>
      </c>
      <c r="CA277">
        <f t="shared" si="93"/>
        <v>0</v>
      </c>
      <c r="CB277">
        <f t="shared" si="94"/>
        <v>0</v>
      </c>
      <c r="CE277">
        <v>0.6333333333333333</v>
      </c>
      <c r="CF277">
        <v>275</v>
      </c>
      <c r="CG277">
        <f t="shared" si="95"/>
        <v>8.0845949999999931</v>
      </c>
      <c r="CH277">
        <v>98.084594999999993</v>
      </c>
      <c r="CI277">
        <v>-99.642882999999998</v>
      </c>
      <c r="CJ277">
        <v>-1.83423</v>
      </c>
      <c r="CL277" t="s">
        <v>3</v>
      </c>
      <c r="CM277">
        <v>275</v>
      </c>
      <c r="CN277">
        <v>0.6333333333333333</v>
      </c>
      <c r="CO277">
        <f t="shared" si="96"/>
        <v>0.91034134967320268</v>
      </c>
      <c r="CP277">
        <f t="shared" si="97"/>
        <v>0</v>
      </c>
      <c r="CQ277">
        <v>557.12890600000003</v>
      </c>
      <c r="CV277" t="s">
        <v>3</v>
      </c>
      <c r="CW277">
        <v>275</v>
      </c>
      <c r="CX277">
        <v>0.6333333333333333</v>
      </c>
      <c r="CY277">
        <v>1.663888</v>
      </c>
      <c r="CZ277">
        <v>0.79730100000000004</v>
      </c>
      <c r="DA277">
        <v>0.256799</v>
      </c>
      <c r="DB277" t="s">
        <v>3</v>
      </c>
      <c r="DC277">
        <v>275</v>
      </c>
      <c r="DD277">
        <v>-0.31080600000000003</v>
      </c>
      <c r="DE277">
        <v>0.20835799999999999</v>
      </c>
      <c r="DF277">
        <v>1.289582</v>
      </c>
    </row>
    <row r="278" spans="2:110">
      <c r="B278">
        <v>74</v>
      </c>
      <c r="C278">
        <f t="shared" si="99"/>
        <v>0.6166666666666667</v>
      </c>
      <c r="D278">
        <v>-396.28735399999999</v>
      </c>
      <c r="E278">
        <f t="shared" si="81"/>
        <v>0.66379791289782242</v>
      </c>
      <c r="F278">
        <v>-1.1627E-2</v>
      </c>
      <c r="G278">
        <f t="shared" si="82"/>
        <v>0.66617802839860818</v>
      </c>
      <c r="H278">
        <v>0.232179</v>
      </c>
      <c r="I278">
        <f t="shared" si="83"/>
        <v>-13.302876791567941</v>
      </c>
      <c r="J278" t="s">
        <v>3</v>
      </c>
      <c r="K278">
        <v>276</v>
      </c>
      <c r="O278" t="s">
        <v>3</v>
      </c>
      <c r="P278">
        <v>276</v>
      </c>
      <c r="W278" t="s">
        <v>3</v>
      </c>
      <c r="X278">
        <v>276</v>
      </c>
      <c r="Y278">
        <v>396.28735399999999</v>
      </c>
      <c r="Z278">
        <f t="shared" si="84"/>
        <v>-396.28735399999999</v>
      </c>
      <c r="AB278" t="s">
        <v>3</v>
      </c>
      <c r="AC278">
        <v>276</v>
      </c>
      <c r="AD278">
        <v>210.70050000000001</v>
      </c>
      <c r="AE278">
        <v>-185.58789100000001</v>
      </c>
      <c r="AF278">
        <f t="shared" si="80"/>
        <v>185.58789100000001</v>
      </c>
      <c r="AG278">
        <v>396.28839099999999</v>
      </c>
      <c r="AN278">
        <v>0.6166666666666667</v>
      </c>
      <c r="AO278">
        <v>276</v>
      </c>
      <c r="AP278">
        <v>-0.29886200000000002</v>
      </c>
      <c r="AQ278">
        <v>-0.27306599999999998</v>
      </c>
      <c r="AS278">
        <f t="shared" si="104"/>
        <v>0.62072630998564471</v>
      </c>
      <c r="AT278">
        <f t="shared" si="105"/>
        <v>0.59937048498485823</v>
      </c>
      <c r="AZ278">
        <v>0.6166666666666667</v>
      </c>
      <c r="BA278">
        <v>273</v>
      </c>
      <c r="BB278">
        <v>633.66461200000003</v>
      </c>
      <c r="BC278">
        <f t="shared" si="98"/>
        <v>307.29409800000002</v>
      </c>
      <c r="BD278">
        <v>326.37051400000001</v>
      </c>
      <c r="BE278">
        <v>-307.29409800000002</v>
      </c>
      <c r="BF278">
        <f t="shared" si="100"/>
        <v>1.0543504359400999</v>
      </c>
      <c r="BG278">
        <f t="shared" si="101"/>
        <v>0.51130465557404325</v>
      </c>
      <c r="BH278">
        <f t="shared" si="102"/>
        <v>0.54304578036605655</v>
      </c>
      <c r="BI278">
        <f t="shared" si="103"/>
        <v>-0.51130465557404325</v>
      </c>
      <c r="BJ278" t="s">
        <v>3</v>
      </c>
      <c r="BK278">
        <v>276</v>
      </c>
      <c r="BL278">
        <v>-356.84896900000001</v>
      </c>
      <c r="BM278">
        <v>-818.52813700000002</v>
      </c>
      <c r="BN278">
        <v>171.40988200000001</v>
      </c>
      <c r="BO278">
        <v>751.01654099999996</v>
      </c>
      <c r="BP278">
        <v>0</v>
      </c>
      <c r="BQ278">
        <v>0</v>
      </c>
      <c r="BR278">
        <v>0</v>
      </c>
      <c r="BS278">
        <v>0</v>
      </c>
      <c r="BT278">
        <f t="shared" si="86"/>
        <v>2.2999999999999998</v>
      </c>
      <c r="BU278">
        <f t="shared" si="87"/>
        <v>0.58308655065359483</v>
      </c>
      <c r="BV278">
        <f t="shared" si="88"/>
        <v>-1.3374642761437909</v>
      </c>
      <c r="BW278">
        <f t="shared" si="89"/>
        <v>-0.28008150653594771</v>
      </c>
      <c r="BX278">
        <f t="shared" si="90"/>
        <v>1.2271512107843137</v>
      </c>
      <c r="BY278">
        <f t="shared" si="91"/>
        <v>0</v>
      </c>
      <c r="BZ278">
        <f t="shared" si="92"/>
        <v>0</v>
      </c>
      <c r="CA278">
        <f t="shared" si="93"/>
        <v>0</v>
      </c>
      <c r="CB278">
        <f t="shared" si="94"/>
        <v>0</v>
      </c>
      <c r="CE278">
        <v>0.64166666666666672</v>
      </c>
      <c r="CF278">
        <v>276</v>
      </c>
      <c r="CG278">
        <f t="shared" si="95"/>
        <v>8.0129009999999994</v>
      </c>
      <c r="CH278">
        <v>98.012900999999999</v>
      </c>
      <c r="CI278">
        <v>-99.864929000000004</v>
      </c>
      <c r="CJ278">
        <v>-1.7208140000000001</v>
      </c>
      <c r="CL278" t="s">
        <v>3</v>
      </c>
      <c r="CM278">
        <v>276</v>
      </c>
      <c r="CN278">
        <v>0.64166666666666672</v>
      </c>
      <c r="CO278">
        <f t="shared" si="96"/>
        <v>1.7720141437908494</v>
      </c>
      <c r="CP278">
        <f t="shared" si="97"/>
        <v>0</v>
      </c>
      <c r="CQ278">
        <v>1084.4726559999999</v>
      </c>
      <c r="CV278" t="s">
        <v>3</v>
      </c>
      <c r="CW278">
        <v>276</v>
      </c>
      <c r="CX278">
        <v>0.64166666666666672</v>
      </c>
      <c r="CY278">
        <v>1.6588149999999999</v>
      </c>
      <c r="CZ278">
        <v>0.80899299999999996</v>
      </c>
      <c r="DA278">
        <v>0.25789600000000001</v>
      </c>
      <c r="DB278" t="s">
        <v>3</v>
      </c>
      <c r="DC278">
        <v>276</v>
      </c>
      <c r="DD278">
        <v>-0.29886200000000002</v>
      </c>
      <c r="DE278">
        <v>0.20786099999999999</v>
      </c>
      <c r="DF278">
        <v>1.283981</v>
      </c>
    </row>
    <row r="279" spans="2:110">
      <c r="B279">
        <v>75</v>
      </c>
      <c r="C279">
        <f t="shared" si="99"/>
        <v>0.625</v>
      </c>
      <c r="D279">
        <v>-316.80847199999999</v>
      </c>
      <c r="E279">
        <f t="shared" si="81"/>
        <v>0.53066745728643216</v>
      </c>
      <c r="F279">
        <v>-4.973E-3</v>
      </c>
      <c r="G279">
        <f t="shared" si="82"/>
        <v>0.2849319115185584</v>
      </c>
      <c r="H279">
        <v>0.22891300000000001</v>
      </c>
      <c r="I279">
        <f t="shared" si="83"/>
        <v>-13.115748775678215</v>
      </c>
      <c r="J279" t="s">
        <v>3</v>
      </c>
      <c r="K279">
        <v>277</v>
      </c>
      <c r="O279" t="s">
        <v>3</v>
      </c>
      <c r="P279">
        <v>277</v>
      </c>
      <c r="W279" t="s">
        <v>3</v>
      </c>
      <c r="X279">
        <v>277</v>
      </c>
      <c r="Y279">
        <v>316.80847199999999</v>
      </c>
      <c r="Z279">
        <f t="shared" si="84"/>
        <v>-316.80847199999999</v>
      </c>
      <c r="AB279" t="s">
        <v>3</v>
      </c>
      <c r="AC279">
        <v>277</v>
      </c>
      <c r="AD279">
        <v>265.70001200000002</v>
      </c>
      <c r="AE279">
        <v>-51.108643000000001</v>
      </c>
      <c r="AF279">
        <f t="shared" si="80"/>
        <v>51.108643000000001</v>
      </c>
      <c r="AG279">
        <v>316.80865499999999</v>
      </c>
      <c r="AN279">
        <v>0.625</v>
      </c>
      <c r="AO279">
        <v>277</v>
      </c>
      <c r="AP279">
        <v>-0.28696100000000002</v>
      </c>
      <c r="AQ279">
        <v>-0.288107</v>
      </c>
      <c r="AS279">
        <f t="shared" si="104"/>
        <v>0.61087378737227993</v>
      </c>
      <c r="AT279">
        <f t="shared" si="105"/>
        <v>0.61182253041193324</v>
      </c>
      <c r="AZ279">
        <v>0.625</v>
      </c>
      <c r="BA279">
        <v>274</v>
      </c>
      <c r="BB279">
        <v>-15.789825</v>
      </c>
      <c r="BC279">
        <f t="shared" si="98"/>
        <v>111.510132</v>
      </c>
      <c r="BD279">
        <v>-127.29995700000001</v>
      </c>
      <c r="BE279">
        <v>-111.510132</v>
      </c>
      <c r="BF279">
        <f t="shared" si="100"/>
        <v>-2.6272587354409318E-2</v>
      </c>
      <c r="BG279">
        <f t="shared" si="101"/>
        <v>0.18554098502495839</v>
      </c>
      <c r="BH279">
        <f t="shared" si="102"/>
        <v>-0.21181357237936774</v>
      </c>
      <c r="BI279">
        <f t="shared" si="103"/>
        <v>-0.18554098502495839</v>
      </c>
      <c r="BJ279" t="s">
        <v>3</v>
      </c>
      <c r="BK279">
        <v>277</v>
      </c>
      <c r="BL279">
        <v>-325.82549999999998</v>
      </c>
      <c r="BM279">
        <v>-958.81817599999999</v>
      </c>
      <c r="BN279">
        <v>64.266762</v>
      </c>
      <c r="BO279">
        <v>962.57330300000001</v>
      </c>
      <c r="BP279">
        <v>0</v>
      </c>
      <c r="BQ279">
        <v>0</v>
      </c>
      <c r="BR279">
        <v>0</v>
      </c>
      <c r="BS279">
        <v>0</v>
      </c>
      <c r="BT279">
        <f t="shared" si="86"/>
        <v>2.3083333333333331</v>
      </c>
      <c r="BU279">
        <f t="shared" si="87"/>
        <v>0.53239460784313719</v>
      </c>
      <c r="BV279">
        <f t="shared" si="88"/>
        <v>-1.5666963660130719</v>
      </c>
      <c r="BW279">
        <f t="shared" si="89"/>
        <v>-0.10501104901960784</v>
      </c>
      <c r="BX279">
        <f t="shared" si="90"/>
        <v>1.5728321944444446</v>
      </c>
      <c r="BY279">
        <f t="shared" si="91"/>
        <v>0</v>
      </c>
      <c r="BZ279">
        <f t="shared" si="92"/>
        <v>0</v>
      </c>
      <c r="CA279">
        <f t="shared" si="93"/>
        <v>0</v>
      </c>
      <c r="CB279">
        <f t="shared" si="94"/>
        <v>0</v>
      </c>
      <c r="CE279">
        <v>0.65</v>
      </c>
      <c r="CF279">
        <v>277</v>
      </c>
      <c r="CG279">
        <f t="shared" si="95"/>
        <v>7.9468540000000019</v>
      </c>
      <c r="CH279">
        <v>97.946854000000002</v>
      </c>
      <c r="CI279">
        <v>-100.08078</v>
      </c>
      <c r="CJ279">
        <v>-1.606787</v>
      </c>
      <c r="CL279" t="s">
        <v>3</v>
      </c>
      <c r="CM279">
        <v>277</v>
      </c>
      <c r="CN279">
        <v>0.65</v>
      </c>
      <c r="CO279">
        <f t="shared" si="96"/>
        <v>2.0911522156862743</v>
      </c>
      <c r="CP279">
        <f t="shared" si="97"/>
        <v>0</v>
      </c>
      <c r="CQ279">
        <v>1279.7851559999999</v>
      </c>
      <c r="CV279" t="s">
        <v>3</v>
      </c>
      <c r="CW279">
        <v>277</v>
      </c>
      <c r="CX279">
        <v>0.65</v>
      </c>
      <c r="CY279">
        <v>1.6531670000000001</v>
      </c>
      <c r="CZ279">
        <v>0.82073600000000002</v>
      </c>
      <c r="DA279">
        <v>0.25883800000000001</v>
      </c>
      <c r="DB279" t="s">
        <v>3</v>
      </c>
      <c r="DC279">
        <v>277</v>
      </c>
      <c r="DD279">
        <v>-0.28696100000000002</v>
      </c>
      <c r="DE279">
        <v>0.20735500000000001</v>
      </c>
      <c r="DF279">
        <v>1.2781130000000001</v>
      </c>
    </row>
    <row r="280" spans="2:110">
      <c r="B280">
        <v>76</v>
      </c>
      <c r="C280">
        <f t="shared" si="99"/>
        <v>0.6333333333333333</v>
      </c>
      <c r="D280">
        <v>-201.27636699999999</v>
      </c>
      <c r="E280">
        <f t="shared" si="81"/>
        <v>0.33714634338358457</v>
      </c>
      <c r="F280">
        <v>1.8730000000000001E-3</v>
      </c>
      <c r="G280">
        <f t="shared" si="82"/>
        <v>-0.10731499502800319</v>
      </c>
      <c r="H280">
        <v>0.22550000000000001</v>
      </c>
      <c r="I280">
        <f t="shared" si="83"/>
        <v>-12.920198280200065</v>
      </c>
      <c r="J280" t="s">
        <v>3</v>
      </c>
      <c r="K280">
        <v>278</v>
      </c>
      <c r="O280" t="s">
        <v>3</v>
      </c>
      <c r="P280">
        <v>278</v>
      </c>
      <c r="W280" t="s">
        <v>3</v>
      </c>
      <c r="X280">
        <v>278</v>
      </c>
      <c r="Y280">
        <v>201.27636699999999</v>
      </c>
      <c r="Z280">
        <f t="shared" si="84"/>
        <v>-201.27636699999999</v>
      </c>
      <c r="AB280" t="s">
        <v>3</v>
      </c>
      <c r="AC280">
        <v>278</v>
      </c>
      <c r="AD280">
        <v>202.763046</v>
      </c>
      <c r="AE280">
        <v>1.485352</v>
      </c>
      <c r="AF280">
        <f t="shared" si="80"/>
        <v>-1.485352</v>
      </c>
      <c r="AG280">
        <v>201.27769499999999</v>
      </c>
      <c r="AN280">
        <v>0.6333333333333333</v>
      </c>
      <c r="AO280">
        <v>278</v>
      </c>
      <c r="AP280">
        <v>-0.275121</v>
      </c>
      <c r="AQ280">
        <v>-0.335843</v>
      </c>
      <c r="AS280">
        <f t="shared" si="104"/>
        <v>0.60107176504287563</v>
      </c>
      <c r="AT280">
        <f t="shared" si="105"/>
        <v>0.65134190016838944</v>
      </c>
      <c r="AZ280">
        <v>0.6333333333333333</v>
      </c>
      <c r="BA280">
        <v>275</v>
      </c>
      <c r="BB280">
        <v>477.09716800000001</v>
      </c>
      <c r="BC280">
        <f t="shared" si="98"/>
        <v>301.34927399999998</v>
      </c>
      <c r="BD280">
        <v>175.747894</v>
      </c>
      <c r="BE280">
        <v>-301.34927399999998</v>
      </c>
      <c r="BF280">
        <f t="shared" si="100"/>
        <v>0.79383888186356077</v>
      </c>
      <c r="BG280">
        <f t="shared" si="101"/>
        <v>0.50141310149750418</v>
      </c>
      <c r="BH280">
        <f t="shared" si="102"/>
        <v>0.2924257803660566</v>
      </c>
      <c r="BI280">
        <f t="shared" si="103"/>
        <v>-0.50141310149750418</v>
      </c>
      <c r="BJ280" t="s">
        <v>3</v>
      </c>
      <c r="BK280">
        <v>278</v>
      </c>
      <c r="BL280">
        <v>-294.46615600000001</v>
      </c>
      <c r="BM280">
        <v>-967.06774900000005</v>
      </c>
      <c r="BN280">
        <v>-42.681412000000002</v>
      </c>
      <c r="BO280">
        <v>1196.158447</v>
      </c>
      <c r="BP280">
        <v>0</v>
      </c>
      <c r="BQ280">
        <v>0</v>
      </c>
      <c r="BR280">
        <v>0</v>
      </c>
      <c r="BS280">
        <v>0</v>
      </c>
      <c r="BT280">
        <f t="shared" si="86"/>
        <v>2.3166666666666669</v>
      </c>
      <c r="BU280">
        <f t="shared" si="87"/>
        <v>0.48115384967320263</v>
      </c>
      <c r="BV280">
        <f t="shared" si="88"/>
        <v>-1.5801760604575164</v>
      </c>
      <c r="BW280">
        <f t="shared" si="89"/>
        <v>6.9740869281045753E-2</v>
      </c>
      <c r="BX280">
        <f t="shared" si="90"/>
        <v>1.9545072663398693</v>
      </c>
      <c r="BY280">
        <f t="shared" si="91"/>
        <v>0</v>
      </c>
      <c r="BZ280">
        <f t="shared" si="92"/>
        <v>0</v>
      </c>
      <c r="CA280">
        <f t="shared" si="93"/>
        <v>0</v>
      </c>
      <c r="CB280">
        <f t="shared" si="94"/>
        <v>0</v>
      </c>
      <c r="CE280">
        <v>0.65833333333333333</v>
      </c>
      <c r="CF280">
        <v>278</v>
      </c>
      <c r="CG280">
        <f t="shared" si="95"/>
        <v>7.8883969999999977</v>
      </c>
      <c r="CH280">
        <v>97.888396999999998</v>
      </c>
      <c r="CI280">
        <v>-100.29657</v>
      </c>
      <c r="CJ280">
        <v>-1.4915510000000001</v>
      </c>
      <c r="CL280" t="s">
        <v>3</v>
      </c>
      <c r="CM280">
        <v>278</v>
      </c>
      <c r="CN280">
        <v>0.65833333333333333</v>
      </c>
      <c r="CO280">
        <f t="shared" si="96"/>
        <v>2.1549798300653595</v>
      </c>
      <c r="CP280">
        <f t="shared" si="97"/>
        <v>0</v>
      </c>
      <c r="CQ280">
        <v>1318.8476559999999</v>
      </c>
      <c r="CV280" t="s">
        <v>3</v>
      </c>
      <c r="CW280">
        <v>278</v>
      </c>
      <c r="CX280">
        <v>0.65833333333333333</v>
      </c>
      <c r="CY280">
        <v>1.646963</v>
      </c>
      <c r="CZ280">
        <v>0.83255800000000002</v>
      </c>
      <c r="DA280">
        <v>0.259606</v>
      </c>
      <c r="DB280" t="s">
        <v>3</v>
      </c>
      <c r="DC280">
        <v>278</v>
      </c>
      <c r="DD280">
        <v>-0.275121</v>
      </c>
      <c r="DE280">
        <v>0.20685200000000001</v>
      </c>
      <c r="DF280">
        <v>1.272065</v>
      </c>
    </row>
    <row r="281" spans="2:110">
      <c r="B281">
        <v>77</v>
      </c>
      <c r="C281">
        <f t="shared" si="99"/>
        <v>0.64166666666666672</v>
      </c>
      <c r="D281">
        <v>-174.26501500000001</v>
      </c>
      <c r="E281">
        <f t="shared" si="81"/>
        <v>0.29190119765494138</v>
      </c>
      <c r="F281">
        <v>8.9949999999999995E-3</v>
      </c>
      <c r="G281">
        <f t="shared" si="82"/>
        <v>-0.51537553672017544</v>
      </c>
      <c r="H281">
        <v>0.22180800000000001</v>
      </c>
      <c r="I281">
        <f t="shared" si="83"/>
        <v>-12.708662262237764</v>
      </c>
      <c r="J281" t="s">
        <v>3</v>
      </c>
      <c r="K281">
        <v>279</v>
      </c>
      <c r="O281" t="s">
        <v>3</v>
      </c>
      <c r="P281">
        <v>279</v>
      </c>
      <c r="W281" t="s">
        <v>3</v>
      </c>
      <c r="X281">
        <v>279</v>
      </c>
      <c r="Y281">
        <v>174.26501500000001</v>
      </c>
      <c r="Z281">
        <f t="shared" si="84"/>
        <v>-174.26501500000001</v>
      </c>
      <c r="AB281" t="s">
        <v>3</v>
      </c>
      <c r="AC281">
        <v>279</v>
      </c>
      <c r="AD281">
        <v>325.09051499999998</v>
      </c>
      <c r="AE281">
        <v>150.824951</v>
      </c>
      <c r="AF281">
        <f t="shared" si="80"/>
        <v>-150.824951</v>
      </c>
      <c r="AG281">
        <v>174.26556400000001</v>
      </c>
      <c r="AN281">
        <v>0.64166666666666672</v>
      </c>
      <c r="AO281">
        <v>279</v>
      </c>
      <c r="AP281">
        <v>-0.26336399999999999</v>
      </c>
      <c r="AQ281">
        <v>-0.414829</v>
      </c>
      <c r="AS281">
        <f t="shared" si="104"/>
        <v>0.59133845621459802</v>
      </c>
      <c r="AT281">
        <f t="shared" si="105"/>
        <v>0.71673231703581541</v>
      </c>
      <c r="AZ281">
        <v>0.64166666666666672</v>
      </c>
      <c r="BA281">
        <v>276</v>
      </c>
      <c r="BB281">
        <v>117.92749000000001</v>
      </c>
      <c r="BC281">
        <f t="shared" si="98"/>
        <v>185.439087</v>
      </c>
      <c r="BD281">
        <v>-67.511596999999995</v>
      </c>
      <c r="BE281">
        <v>-185.439087</v>
      </c>
      <c r="BF281">
        <f t="shared" si="100"/>
        <v>0.19621878535773712</v>
      </c>
      <c r="BG281">
        <f t="shared" si="101"/>
        <v>0.30855089351081533</v>
      </c>
      <c r="BH281">
        <f t="shared" si="102"/>
        <v>-0.11233210815307819</v>
      </c>
      <c r="BI281">
        <f t="shared" si="103"/>
        <v>-0.30855089351081533</v>
      </c>
      <c r="BJ281" t="s">
        <v>3</v>
      </c>
      <c r="BK281">
        <v>279</v>
      </c>
      <c r="BL281">
        <v>5.4893470000000004</v>
      </c>
      <c r="BM281">
        <v>-819.44854699999996</v>
      </c>
      <c r="BN281">
        <v>-149.486481</v>
      </c>
      <c r="BO281">
        <v>1429.7801509999999</v>
      </c>
      <c r="BP281">
        <v>0</v>
      </c>
      <c r="BQ281">
        <v>0</v>
      </c>
      <c r="BR281">
        <v>0</v>
      </c>
      <c r="BS281">
        <v>0</v>
      </c>
      <c r="BT281">
        <f t="shared" si="86"/>
        <v>2.3250000000000002</v>
      </c>
      <c r="BU281">
        <f t="shared" si="87"/>
        <v>-8.9695212418300658E-3</v>
      </c>
      <c r="BV281">
        <f t="shared" si="88"/>
        <v>-1.3389682140522876</v>
      </c>
      <c r="BW281">
        <f t="shared" si="89"/>
        <v>0.24425895588235294</v>
      </c>
      <c r="BX281">
        <f t="shared" si="90"/>
        <v>2.3362420767973857</v>
      </c>
      <c r="BY281">
        <f t="shared" si="91"/>
        <v>0</v>
      </c>
      <c r="BZ281">
        <f t="shared" si="92"/>
        <v>0</v>
      </c>
      <c r="CA281">
        <f t="shared" si="93"/>
        <v>0</v>
      </c>
      <c r="CB281">
        <f t="shared" si="94"/>
        <v>0</v>
      </c>
      <c r="CE281">
        <v>0.66666666666666663</v>
      </c>
      <c r="CF281">
        <v>279</v>
      </c>
      <c r="CG281">
        <f t="shared" si="95"/>
        <v>7.8391189999999966</v>
      </c>
      <c r="CH281">
        <v>97.839118999999997</v>
      </c>
      <c r="CI281">
        <v>-100.516907</v>
      </c>
      <c r="CJ281">
        <v>-1.3755949999999999</v>
      </c>
      <c r="CL281" t="s">
        <v>3</v>
      </c>
      <c r="CM281">
        <v>279</v>
      </c>
      <c r="CN281">
        <v>0.66666666666666663</v>
      </c>
      <c r="CO281">
        <f t="shared" si="96"/>
        <v>1.8198848545751634</v>
      </c>
      <c r="CP281">
        <f t="shared" si="97"/>
        <v>0</v>
      </c>
      <c r="CQ281">
        <v>1113.7695309999999</v>
      </c>
      <c r="CV281" t="s">
        <v>3</v>
      </c>
      <c r="CW281">
        <v>279</v>
      </c>
      <c r="CX281">
        <v>0.66666666666666663</v>
      </c>
      <c r="CY281">
        <v>1.640231</v>
      </c>
      <c r="CZ281">
        <v>0.844499</v>
      </c>
      <c r="DA281">
        <v>0.26016</v>
      </c>
      <c r="DB281" t="s">
        <v>3</v>
      </c>
      <c r="DC281">
        <v>279</v>
      </c>
      <c r="DD281">
        <v>-0.26336399999999999</v>
      </c>
      <c r="DE281">
        <v>0.20637</v>
      </c>
      <c r="DF281">
        <v>1.265927</v>
      </c>
    </row>
    <row r="282" spans="2:110">
      <c r="B282">
        <v>78</v>
      </c>
      <c r="C282">
        <f t="shared" si="99"/>
        <v>0.65</v>
      </c>
      <c r="D282">
        <v>-103.107178</v>
      </c>
      <c r="E282">
        <f t="shared" si="81"/>
        <v>0.17270884087102178</v>
      </c>
      <c r="F282">
        <v>1.6493000000000001E-2</v>
      </c>
      <c r="G282">
        <f t="shared" si="82"/>
        <v>-0.94497929150926674</v>
      </c>
      <c r="H282">
        <v>0.21771299999999999</v>
      </c>
      <c r="I282">
        <f t="shared" si="83"/>
        <v>-12.47403604513169</v>
      </c>
      <c r="J282" t="s">
        <v>3</v>
      </c>
      <c r="K282">
        <v>280</v>
      </c>
      <c r="O282" t="s">
        <v>3</v>
      </c>
      <c r="P282">
        <v>280</v>
      </c>
      <c r="W282" t="s">
        <v>3</v>
      </c>
      <c r="X282">
        <v>280</v>
      </c>
      <c r="Y282">
        <v>103.107178</v>
      </c>
      <c r="Z282">
        <f t="shared" si="84"/>
        <v>-103.107178</v>
      </c>
      <c r="AB282" t="s">
        <v>3</v>
      </c>
      <c r="AC282">
        <v>280</v>
      </c>
      <c r="AD282">
        <v>354.59823599999999</v>
      </c>
      <c r="AE282">
        <v>251.49169900000001</v>
      </c>
      <c r="AF282">
        <f t="shared" si="80"/>
        <v>-251.49169900000001</v>
      </c>
      <c r="AG282">
        <v>103.106537</v>
      </c>
      <c r="AN282">
        <v>0.65</v>
      </c>
      <c r="AO282">
        <v>280</v>
      </c>
      <c r="AP282">
        <v>-0.25170599999999999</v>
      </c>
      <c r="AQ282">
        <v>-0.34227400000000002</v>
      </c>
      <c r="AS282">
        <f t="shared" si="104"/>
        <v>0.58168710686356817</v>
      </c>
      <c r="AT282">
        <f t="shared" si="105"/>
        <v>0.65666595469545019</v>
      </c>
      <c r="AZ282">
        <v>0.65</v>
      </c>
      <c r="BA282">
        <v>277</v>
      </c>
      <c r="BB282">
        <v>265.313873</v>
      </c>
      <c r="BC282">
        <f t="shared" si="98"/>
        <v>261.55874599999999</v>
      </c>
      <c r="BD282">
        <v>3.7551269999999999</v>
      </c>
      <c r="BE282">
        <v>-261.55874599999999</v>
      </c>
      <c r="BF282">
        <f t="shared" si="100"/>
        <v>0.44145403161397673</v>
      </c>
      <c r="BG282">
        <f t="shared" si="101"/>
        <v>0.43520590016638933</v>
      </c>
      <c r="BH282">
        <f t="shared" si="102"/>
        <v>6.248131447587354E-3</v>
      </c>
      <c r="BI282">
        <f t="shared" si="103"/>
        <v>-0.43520590016638933</v>
      </c>
      <c r="BJ282" t="s">
        <v>3</v>
      </c>
      <c r="BK282">
        <v>280</v>
      </c>
      <c r="BL282">
        <v>62.531165999999999</v>
      </c>
      <c r="BM282">
        <v>-1195.935913</v>
      </c>
      <c r="BN282">
        <v>-229.307861</v>
      </c>
      <c r="BO282">
        <v>1644.715698</v>
      </c>
      <c r="BP282">
        <v>0</v>
      </c>
      <c r="BQ282">
        <v>0</v>
      </c>
      <c r="BR282">
        <v>0</v>
      </c>
      <c r="BS282">
        <v>0</v>
      </c>
      <c r="BT282">
        <f t="shared" si="86"/>
        <v>2.3333333333333335</v>
      </c>
      <c r="BU282">
        <f t="shared" si="87"/>
        <v>-0.10217510784313726</v>
      </c>
      <c r="BV282">
        <f t="shared" si="88"/>
        <v>-1.9541436486928105</v>
      </c>
      <c r="BW282">
        <f t="shared" si="89"/>
        <v>0.37468604738562095</v>
      </c>
      <c r="BX282">
        <f t="shared" si="90"/>
        <v>2.6874439509803922</v>
      </c>
      <c r="BY282">
        <f t="shared" si="91"/>
        <v>0</v>
      </c>
      <c r="BZ282">
        <f t="shared" si="92"/>
        <v>0</v>
      </c>
      <c r="CA282">
        <f t="shared" si="93"/>
        <v>0</v>
      </c>
      <c r="CB282">
        <f t="shared" si="94"/>
        <v>0</v>
      </c>
      <c r="CE282">
        <v>0.67500000000000004</v>
      </c>
      <c r="CF282">
        <v>280</v>
      </c>
      <c r="CG282">
        <f t="shared" si="95"/>
        <v>7.7997890000000041</v>
      </c>
      <c r="CH282">
        <v>97.799789000000004</v>
      </c>
      <c r="CI282">
        <v>-100.745178</v>
      </c>
      <c r="CJ282">
        <v>-1.2603759999999999</v>
      </c>
      <c r="CL282" t="s">
        <v>3</v>
      </c>
      <c r="CM282">
        <v>280</v>
      </c>
      <c r="CN282">
        <v>0.67500000000000004</v>
      </c>
      <c r="CO282">
        <f t="shared" si="96"/>
        <v>2.7772990702614377</v>
      </c>
      <c r="CP282">
        <f t="shared" si="97"/>
        <v>0</v>
      </c>
      <c r="CQ282">
        <v>1699.7070309999999</v>
      </c>
      <c r="CV282" t="s">
        <v>3</v>
      </c>
      <c r="CW282">
        <v>280</v>
      </c>
      <c r="CX282">
        <v>0.67500000000000004</v>
      </c>
      <c r="CY282">
        <v>1.633011</v>
      </c>
      <c r="CZ282">
        <v>0.85659700000000005</v>
      </c>
      <c r="DA282">
        <v>0.26047599999999999</v>
      </c>
      <c r="DB282" t="s">
        <v>3</v>
      </c>
      <c r="DC282">
        <v>280</v>
      </c>
      <c r="DD282">
        <v>-0.25170599999999999</v>
      </c>
      <c r="DE282">
        <v>0.20593400000000001</v>
      </c>
      <c r="DF282">
        <v>1.259781</v>
      </c>
    </row>
    <row r="283" spans="2:110">
      <c r="B283">
        <v>79</v>
      </c>
      <c r="C283">
        <f t="shared" si="99"/>
        <v>0.65833333333333333</v>
      </c>
      <c r="D283">
        <v>-3.9016109999999999</v>
      </c>
      <c r="E283">
        <f t="shared" si="81"/>
        <v>6.5353618090452257E-3</v>
      </c>
      <c r="F283">
        <v>2.4400999999999999E-2</v>
      </c>
      <c r="G283">
        <f t="shared" si="82"/>
        <v>-1.3980743158987217</v>
      </c>
      <c r="H283">
        <v>0.21312500000000001</v>
      </c>
      <c r="I283">
        <f t="shared" si="83"/>
        <v>-12.211163008725672</v>
      </c>
      <c r="J283" t="s">
        <v>3</v>
      </c>
      <c r="K283">
        <v>281</v>
      </c>
      <c r="O283" t="s">
        <v>3</v>
      </c>
      <c r="P283">
        <v>281</v>
      </c>
      <c r="W283" t="s">
        <v>3</v>
      </c>
      <c r="X283">
        <v>281</v>
      </c>
      <c r="Y283">
        <v>3.9016109999999999</v>
      </c>
      <c r="Z283">
        <f t="shared" si="84"/>
        <v>-3.9016109999999999</v>
      </c>
      <c r="AB283" t="s">
        <v>3</v>
      </c>
      <c r="AC283">
        <v>281</v>
      </c>
      <c r="AD283">
        <v>341.18347199999999</v>
      </c>
      <c r="AE283">
        <v>337.28369099999998</v>
      </c>
      <c r="AF283">
        <f t="shared" si="80"/>
        <v>-337.28369099999998</v>
      </c>
      <c r="AG283">
        <v>3.8997799999999998</v>
      </c>
      <c r="AN283">
        <v>0.65833333333333333</v>
      </c>
      <c r="AO283">
        <v>281</v>
      </c>
      <c r="AP283">
        <v>-0.24015900000000001</v>
      </c>
      <c r="AQ283">
        <v>-0.24463599999999999</v>
      </c>
      <c r="AS283">
        <f t="shared" si="104"/>
        <v>0.57212765147187639</v>
      </c>
      <c r="AT283">
        <f t="shared" si="105"/>
        <v>0.57583404116518233</v>
      </c>
      <c r="AZ283">
        <v>0.65833333333333333</v>
      </c>
      <c r="BA283">
        <v>278</v>
      </c>
      <c r="BB283">
        <v>566.23828100000003</v>
      </c>
      <c r="BC283">
        <f t="shared" si="98"/>
        <v>337.147583</v>
      </c>
      <c r="BD283">
        <v>229.090698</v>
      </c>
      <c r="BE283">
        <v>-337.147583</v>
      </c>
      <c r="BF283">
        <f t="shared" si="100"/>
        <v>0.94216020133111489</v>
      </c>
      <c r="BG283">
        <f t="shared" si="101"/>
        <v>0.56097767554076539</v>
      </c>
      <c r="BH283">
        <f t="shared" si="102"/>
        <v>0.38118252579034945</v>
      </c>
      <c r="BI283">
        <f t="shared" si="103"/>
        <v>-0.56097767554076539</v>
      </c>
      <c r="BJ283" t="s">
        <v>3</v>
      </c>
      <c r="BK283">
        <v>281</v>
      </c>
      <c r="BL283">
        <v>-407.85037199999999</v>
      </c>
      <c r="BM283">
        <v>-1799.2650149999999</v>
      </c>
      <c r="BN283">
        <v>-234.521027</v>
      </c>
      <c r="BO283">
        <v>1826.5529790000001</v>
      </c>
      <c r="BP283">
        <v>0</v>
      </c>
      <c r="BQ283">
        <v>0</v>
      </c>
      <c r="BR283">
        <v>0</v>
      </c>
      <c r="BS283">
        <v>0</v>
      </c>
      <c r="BT283">
        <f t="shared" si="86"/>
        <v>2.3416666666666668</v>
      </c>
      <c r="BU283">
        <f t="shared" si="87"/>
        <v>0.66642217647058821</v>
      </c>
      <c r="BV283">
        <f t="shared" si="88"/>
        <v>-2.9399755147058824</v>
      </c>
      <c r="BW283">
        <f t="shared" si="89"/>
        <v>0.38320429248366011</v>
      </c>
      <c r="BX283">
        <f t="shared" si="90"/>
        <v>2.9845636911764708</v>
      </c>
      <c r="BY283">
        <f t="shared" si="91"/>
        <v>0</v>
      </c>
      <c r="BZ283">
        <f t="shared" si="92"/>
        <v>0</v>
      </c>
      <c r="CA283">
        <f t="shared" si="93"/>
        <v>0</v>
      </c>
      <c r="CB283">
        <f t="shared" si="94"/>
        <v>0</v>
      </c>
      <c r="CE283">
        <v>0.68333333333333335</v>
      </c>
      <c r="CF283">
        <v>281</v>
      </c>
      <c r="CG283">
        <f t="shared" si="95"/>
        <v>7.770386000000002</v>
      </c>
      <c r="CH283">
        <v>97.770386000000002</v>
      </c>
      <c r="CI283">
        <v>-100.982574</v>
      </c>
      <c r="CJ283">
        <v>-1.1481220000000001</v>
      </c>
      <c r="CL283" t="s">
        <v>3</v>
      </c>
      <c r="CM283">
        <v>281</v>
      </c>
      <c r="CN283">
        <v>0.68333333333333335</v>
      </c>
      <c r="CO283">
        <f t="shared" si="96"/>
        <v>4.245334200980392</v>
      </c>
      <c r="CP283">
        <f t="shared" si="97"/>
        <v>0</v>
      </c>
      <c r="CQ283">
        <v>2598.1445309999999</v>
      </c>
      <c r="CV283" t="s">
        <v>3</v>
      </c>
      <c r="CW283">
        <v>281</v>
      </c>
      <c r="CX283">
        <v>0.68333333333333335</v>
      </c>
      <c r="CY283">
        <v>1.625348</v>
      </c>
      <c r="CZ283">
        <v>0.86886099999999999</v>
      </c>
      <c r="DA283">
        <v>0.26057799999999998</v>
      </c>
      <c r="DB283" t="s">
        <v>3</v>
      </c>
      <c r="DC283">
        <v>281</v>
      </c>
      <c r="DD283">
        <v>-0.24015900000000001</v>
      </c>
      <c r="DE283">
        <v>0.205569</v>
      </c>
      <c r="DF283">
        <v>1.253706</v>
      </c>
    </row>
    <row r="284" spans="2:110">
      <c r="B284">
        <v>80</v>
      </c>
      <c r="C284">
        <f t="shared" si="99"/>
        <v>0.66666666666666663</v>
      </c>
      <c r="D284">
        <v>5.6921390000000001</v>
      </c>
      <c r="E284">
        <f t="shared" si="81"/>
        <v>-9.5345711892797329E-3</v>
      </c>
      <c r="F284">
        <v>3.2659000000000001E-2</v>
      </c>
      <c r="G284">
        <f t="shared" si="82"/>
        <v>-1.8712228631177554</v>
      </c>
      <c r="H284">
        <v>0.20802300000000001</v>
      </c>
      <c r="I284">
        <f t="shared" si="83"/>
        <v>-11.918839941649926</v>
      </c>
      <c r="J284" t="s">
        <v>3</v>
      </c>
      <c r="K284">
        <v>282</v>
      </c>
      <c r="O284" t="s">
        <v>3</v>
      </c>
      <c r="P284">
        <v>282</v>
      </c>
      <c r="W284" t="s">
        <v>3</v>
      </c>
      <c r="X284">
        <v>282</v>
      </c>
      <c r="Y284">
        <v>-5.6921390000000001</v>
      </c>
      <c r="Z284">
        <f t="shared" si="84"/>
        <v>5.6921390000000001</v>
      </c>
      <c r="AB284" t="s">
        <v>3</v>
      </c>
      <c r="AC284">
        <v>282</v>
      </c>
      <c r="AD284">
        <v>352.29028299999999</v>
      </c>
      <c r="AE284">
        <v>357.98266599999999</v>
      </c>
      <c r="AF284">
        <f t="shared" si="80"/>
        <v>-357.98266599999999</v>
      </c>
      <c r="AG284">
        <v>-5.6923830000000004</v>
      </c>
      <c r="AN284">
        <v>0.66666666666666663</v>
      </c>
      <c r="AO284">
        <v>282</v>
      </c>
      <c r="AP284">
        <v>-0.22967499999999999</v>
      </c>
      <c r="AQ284">
        <v>-0.22073200000000001</v>
      </c>
      <c r="AS284">
        <f t="shared" si="104"/>
        <v>0.56344822561871133</v>
      </c>
      <c r="AT284">
        <f t="shared" si="105"/>
        <v>0.55604455284068233</v>
      </c>
      <c r="AZ284">
        <v>0.66666666666666663</v>
      </c>
      <c r="BA284">
        <v>279</v>
      </c>
      <c r="BB284">
        <v>754.32873500000005</v>
      </c>
      <c r="BC284">
        <f t="shared" si="98"/>
        <v>143.997131</v>
      </c>
      <c r="BD284">
        <v>610.33160399999997</v>
      </c>
      <c r="BE284">
        <v>-143.997131</v>
      </c>
      <c r="BF284">
        <f t="shared" si="100"/>
        <v>1.2551226871880201</v>
      </c>
      <c r="BG284">
        <f t="shared" si="101"/>
        <v>0.23959589184692179</v>
      </c>
      <c r="BH284">
        <f t="shared" si="102"/>
        <v>1.015526795341098</v>
      </c>
      <c r="BI284">
        <f t="shared" si="103"/>
        <v>-0.23959589184692179</v>
      </c>
      <c r="BJ284" t="s">
        <v>3</v>
      </c>
      <c r="BK284">
        <v>282</v>
      </c>
      <c r="BL284">
        <v>-540.25122099999999</v>
      </c>
      <c r="BM284">
        <v>-2056.2475589999999</v>
      </c>
      <c r="BN284">
        <v>-194.047989</v>
      </c>
      <c r="BO284">
        <v>1995.810913</v>
      </c>
      <c r="BP284">
        <v>0</v>
      </c>
      <c r="BQ284">
        <v>0</v>
      </c>
      <c r="BR284">
        <v>0</v>
      </c>
      <c r="BS284">
        <v>0</v>
      </c>
      <c r="BT284">
        <f t="shared" si="86"/>
        <v>2.35</v>
      </c>
      <c r="BU284">
        <f t="shared" si="87"/>
        <v>0.88276343300653592</v>
      </c>
      <c r="BV284">
        <f t="shared" si="88"/>
        <v>-3.3598816323529412</v>
      </c>
      <c r="BW284">
        <f t="shared" si="89"/>
        <v>0.31707187745098042</v>
      </c>
      <c r="BX284">
        <f t="shared" si="90"/>
        <v>3.2611289428104575</v>
      </c>
      <c r="BY284">
        <f t="shared" si="91"/>
        <v>0</v>
      </c>
      <c r="BZ284">
        <f t="shared" si="92"/>
        <v>0</v>
      </c>
      <c r="CA284">
        <f t="shared" si="93"/>
        <v>0</v>
      </c>
      <c r="CB284">
        <f t="shared" si="94"/>
        <v>0</v>
      </c>
      <c r="CE284">
        <v>0.69166666666666665</v>
      </c>
      <c r="CF284">
        <v>282</v>
      </c>
      <c r="CG284">
        <f t="shared" si="95"/>
        <v>7.7501069999999999</v>
      </c>
      <c r="CH284">
        <v>97.750107</v>
      </c>
      <c r="CI284">
        <v>-101.22817999999999</v>
      </c>
      <c r="CJ284">
        <v>-1.0416369999999999</v>
      </c>
      <c r="CL284" t="s">
        <v>3</v>
      </c>
      <c r="CM284">
        <v>282</v>
      </c>
      <c r="CN284">
        <v>0.69166666666666665</v>
      </c>
      <c r="CO284">
        <f t="shared" si="96"/>
        <v>4.915524151960784</v>
      </c>
      <c r="CP284">
        <f t="shared" si="97"/>
        <v>0</v>
      </c>
      <c r="CQ284">
        <v>3008.3007809999999</v>
      </c>
      <c r="CV284" t="s">
        <v>3</v>
      </c>
      <c r="CW284">
        <v>282</v>
      </c>
      <c r="CX284">
        <v>0.69166666666666665</v>
      </c>
      <c r="CY284">
        <v>1.617286</v>
      </c>
      <c r="CZ284">
        <v>0.88126099999999996</v>
      </c>
      <c r="DA284">
        <v>0.26051600000000003</v>
      </c>
      <c r="DB284" t="s">
        <v>3</v>
      </c>
      <c r="DC284">
        <v>282</v>
      </c>
      <c r="DD284">
        <v>-0.22967499999999999</v>
      </c>
      <c r="DE284">
        <v>0.204406</v>
      </c>
      <c r="DF284">
        <v>1.247285</v>
      </c>
    </row>
    <row r="285" spans="2:110">
      <c r="B285">
        <v>81</v>
      </c>
      <c r="C285">
        <f t="shared" si="99"/>
        <v>0.67500000000000004</v>
      </c>
      <c r="D285">
        <v>43.329833999999998</v>
      </c>
      <c r="E285">
        <f t="shared" si="81"/>
        <v>-7.25792864321608E-2</v>
      </c>
      <c r="F285">
        <v>4.1169999999999998E-2</v>
      </c>
      <c r="G285">
        <f t="shared" si="82"/>
        <v>-2.358867242553599</v>
      </c>
      <c r="H285">
        <v>0.20244799999999999</v>
      </c>
      <c r="I285">
        <f t="shared" si="83"/>
        <v>-11.599415970864488</v>
      </c>
      <c r="J285" t="s">
        <v>3</v>
      </c>
      <c r="K285">
        <v>283</v>
      </c>
      <c r="O285" t="s">
        <v>3</v>
      </c>
      <c r="P285">
        <v>283</v>
      </c>
      <c r="W285" t="s">
        <v>3</v>
      </c>
      <c r="X285">
        <v>283</v>
      </c>
      <c r="Y285">
        <v>-43.329833999999998</v>
      </c>
      <c r="Z285">
        <f t="shared" si="84"/>
        <v>43.329833999999998</v>
      </c>
      <c r="AB285" t="s">
        <v>3</v>
      </c>
      <c r="AC285">
        <v>283</v>
      </c>
      <c r="AD285">
        <v>351.32501200000002</v>
      </c>
      <c r="AE285">
        <v>394.65454099999999</v>
      </c>
      <c r="AF285">
        <f t="shared" si="80"/>
        <v>-394.65454099999999</v>
      </c>
      <c r="AG285">
        <v>-43.329529000000001</v>
      </c>
      <c r="AN285">
        <v>0.67500000000000004</v>
      </c>
      <c r="AO285">
        <v>283</v>
      </c>
      <c r="AP285">
        <v>-0.21829699999999999</v>
      </c>
      <c r="AQ285">
        <v>-0.21575900000000001</v>
      </c>
      <c r="AS285">
        <f t="shared" si="104"/>
        <v>0.55402868084979562</v>
      </c>
      <c r="AT285">
        <f t="shared" si="105"/>
        <v>0.55192753788763105</v>
      </c>
      <c r="AZ285">
        <v>0.67500000000000004</v>
      </c>
      <c r="BA285">
        <v>280</v>
      </c>
      <c r="BB285">
        <v>615.55651899999998</v>
      </c>
      <c r="BC285">
        <f t="shared" si="98"/>
        <v>166.776703</v>
      </c>
      <c r="BD285">
        <v>448.779785</v>
      </c>
      <c r="BE285">
        <v>-166.776703</v>
      </c>
      <c r="BF285">
        <f t="shared" si="100"/>
        <v>1.0242204975041598</v>
      </c>
      <c r="BG285">
        <f t="shared" si="101"/>
        <v>0.27749867387687188</v>
      </c>
      <c r="BH285">
        <f t="shared" si="102"/>
        <v>0.74672177204658907</v>
      </c>
      <c r="BI285">
        <f t="shared" si="103"/>
        <v>-0.27749867387687188</v>
      </c>
      <c r="BJ285" t="s">
        <v>3</v>
      </c>
      <c r="BK285">
        <v>283</v>
      </c>
      <c r="BL285">
        <v>-535.93609600000002</v>
      </c>
      <c r="BM285">
        <v>-2198.2937010000001</v>
      </c>
      <c r="BN285">
        <v>-175.04887400000001</v>
      </c>
      <c r="BO285">
        <v>2179.828125</v>
      </c>
      <c r="BP285">
        <v>0</v>
      </c>
      <c r="BQ285">
        <v>0</v>
      </c>
      <c r="BR285">
        <v>0</v>
      </c>
      <c r="BS285">
        <v>0</v>
      </c>
      <c r="BT285">
        <f t="shared" si="86"/>
        <v>2.3583333333333334</v>
      </c>
      <c r="BU285">
        <f t="shared" si="87"/>
        <v>0.87571257516339873</v>
      </c>
      <c r="BV285">
        <f t="shared" si="88"/>
        <v>-3.5919831715686277</v>
      </c>
      <c r="BW285">
        <f t="shared" si="89"/>
        <v>0.28602757189542488</v>
      </c>
      <c r="BX285">
        <f t="shared" si="90"/>
        <v>3.5618106617647061</v>
      </c>
      <c r="BY285">
        <f t="shared" si="91"/>
        <v>0</v>
      </c>
      <c r="BZ285">
        <f t="shared" si="92"/>
        <v>0</v>
      </c>
      <c r="CA285">
        <f t="shared" si="93"/>
        <v>0</v>
      </c>
      <c r="CB285">
        <f t="shared" si="94"/>
        <v>0</v>
      </c>
      <c r="CE285">
        <v>0.7</v>
      </c>
      <c r="CF285">
        <v>283</v>
      </c>
      <c r="CG285">
        <f t="shared" si="95"/>
        <v>7.7376100000000037</v>
      </c>
      <c r="CH285">
        <v>97.737610000000004</v>
      </c>
      <c r="CI285">
        <v>-101.479187</v>
      </c>
      <c r="CJ285">
        <v>-0.94386700000000001</v>
      </c>
      <c r="CL285" t="s">
        <v>3</v>
      </c>
      <c r="CM285">
        <v>283</v>
      </c>
      <c r="CN285">
        <v>0.7</v>
      </c>
      <c r="CO285">
        <f t="shared" si="96"/>
        <v>5.3463605490196073</v>
      </c>
      <c r="CP285">
        <f t="shared" si="97"/>
        <v>0</v>
      </c>
      <c r="CQ285">
        <v>3271.9726559999999</v>
      </c>
      <c r="CV285" t="s">
        <v>3</v>
      </c>
      <c r="CW285">
        <v>283</v>
      </c>
      <c r="CX285">
        <v>0.7</v>
      </c>
      <c r="CY285">
        <v>1.6088610000000001</v>
      </c>
      <c r="CZ285">
        <v>0.89375599999999999</v>
      </c>
      <c r="DA285">
        <v>0.26033099999999998</v>
      </c>
      <c r="DB285" t="s">
        <v>3</v>
      </c>
      <c r="DC285">
        <v>283</v>
      </c>
      <c r="DD285">
        <v>-0.21829699999999999</v>
      </c>
      <c r="DE285">
        <v>0.204266</v>
      </c>
      <c r="DF285">
        <v>1.241549</v>
      </c>
    </row>
    <row r="286" spans="2:110">
      <c r="B286">
        <v>82</v>
      </c>
      <c r="C286">
        <f t="shared" si="99"/>
        <v>0.68333333333333335</v>
      </c>
      <c r="D286">
        <v>71.490234000000001</v>
      </c>
      <c r="E286">
        <f t="shared" si="81"/>
        <v>-0.11974913567839196</v>
      </c>
      <c r="F286">
        <v>4.9858E-2</v>
      </c>
      <c r="G286">
        <f t="shared" si="82"/>
        <v>-2.8566529749632581</v>
      </c>
      <c r="H286">
        <v>0.19647899999999999</v>
      </c>
      <c r="I286">
        <f t="shared" si="83"/>
        <v>-11.257417462950901</v>
      </c>
      <c r="J286" t="s">
        <v>3</v>
      </c>
      <c r="K286">
        <v>284</v>
      </c>
      <c r="O286" t="s">
        <v>3</v>
      </c>
      <c r="P286">
        <v>284</v>
      </c>
      <c r="W286" t="s">
        <v>3</v>
      </c>
      <c r="X286">
        <v>284</v>
      </c>
      <c r="Y286">
        <v>-71.490234000000001</v>
      </c>
      <c r="Z286">
        <f t="shared" si="84"/>
        <v>71.490234000000001</v>
      </c>
      <c r="AB286" t="s">
        <v>3</v>
      </c>
      <c r="AC286">
        <v>284</v>
      </c>
      <c r="AD286">
        <v>344.387024</v>
      </c>
      <c r="AE286">
        <v>415.87622099999999</v>
      </c>
      <c r="AF286">
        <f t="shared" si="80"/>
        <v>-415.87622099999999</v>
      </c>
      <c r="AG286">
        <v>-71.489197000000004</v>
      </c>
      <c r="AN286">
        <v>0.68333333333333335</v>
      </c>
      <c r="AO286">
        <v>284</v>
      </c>
      <c r="AP286">
        <v>-0.207036</v>
      </c>
      <c r="AQ286">
        <v>-0.19525799999999999</v>
      </c>
      <c r="AS286">
        <f t="shared" si="104"/>
        <v>0.54470599728126345</v>
      </c>
      <c r="AT286">
        <f t="shared" si="105"/>
        <v>0.53495530310932737</v>
      </c>
      <c r="AZ286">
        <v>0.68333333333333335</v>
      </c>
      <c r="BA286">
        <v>281</v>
      </c>
      <c r="BB286">
        <v>669.65936299999998</v>
      </c>
      <c r="BC286">
        <f t="shared" si="98"/>
        <v>642.371399</v>
      </c>
      <c r="BD286">
        <v>27.287963999999999</v>
      </c>
      <c r="BE286">
        <v>-642.371399</v>
      </c>
      <c r="BF286">
        <f t="shared" si="100"/>
        <v>1.1142418685524127</v>
      </c>
      <c r="BG286">
        <f t="shared" si="101"/>
        <v>1.068837602329451</v>
      </c>
      <c r="BH286">
        <f t="shared" si="102"/>
        <v>4.5404266222961731E-2</v>
      </c>
      <c r="BI286">
        <f t="shared" si="103"/>
        <v>-1.068837602329451</v>
      </c>
      <c r="BJ286" t="s">
        <v>3</v>
      </c>
      <c r="BK286">
        <v>284</v>
      </c>
      <c r="BL286">
        <v>-651.84295699999996</v>
      </c>
      <c r="BM286">
        <v>-2448.8916020000001</v>
      </c>
      <c r="BN286">
        <v>-167.198486</v>
      </c>
      <c r="BO286">
        <v>2355.4213869999999</v>
      </c>
      <c r="BP286">
        <v>0</v>
      </c>
      <c r="BQ286">
        <v>0</v>
      </c>
      <c r="BR286">
        <v>0</v>
      </c>
      <c r="BS286">
        <v>0</v>
      </c>
      <c r="BT286">
        <f t="shared" si="86"/>
        <v>2.3666666666666667</v>
      </c>
      <c r="BU286">
        <f t="shared" si="87"/>
        <v>1.0651028709150325</v>
      </c>
      <c r="BV286">
        <f t="shared" si="88"/>
        <v>-4.001456866013072</v>
      </c>
      <c r="BW286">
        <f t="shared" si="89"/>
        <v>0.27320014052287583</v>
      </c>
      <c r="BX286">
        <f t="shared" si="90"/>
        <v>3.8487277565359475</v>
      </c>
      <c r="BY286">
        <f t="shared" si="91"/>
        <v>0</v>
      </c>
      <c r="BZ286">
        <f t="shared" si="92"/>
        <v>0</v>
      </c>
      <c r="CA286">
        <f t="shared" si="93"/>
        <v>0</v>
      </c>
      <c r="CB286">
        <f t="shared" si="94"/>
        <v>0</v>
      </c>
      <c r="CE286">
        <v>0.70833333333333337</v>
      </c>
      <c r="CF286">
        <v>284</v>
      </c>
      <c r="CG286">
        <f t="shared" si="95"/>
        <v>7.731262000000001</v>
      </c>
      <c r="CH286">
        <v>97.731262000000001</v>
      </c>
      <c r="CI286">
        <v>-101.731995</v>
      </c>
      <c r="CJ286">
        <v>-0.85724199999999995</v>
      </c>
      <c r="CL286" t="s">
        <v>3</v>
      </c>
      <c r="CM286">
        <v>284</v>
      </c>
      <c r="CN286">
        <v>0.70833333333333337</v>
      </c>
      <c r="CO286">
        <f t="shared" si="96"/>
        <v>6.0644212107843138</v>
      </c>
      <c r="CP286">
        <f t="shared" si="97"/>
        <v>0</v>
      </c>
      <c r="CQ286">
        <v>3711.4257809999999</v>
      </c>
      <c r="CV286" t="s">
        <v>3</v>
      </c>
      <c r="CW286">
        <v>284</v>
      </c>
      <c r="CX286">
        <v>0.70833333333333337</v>
      </c>
      <c r="CY286">
        <v>1.6001129999999999</v>
      </c>
      <c r="CZ286">
        <v>0.90630599999999994</v>
      </c>
      <c r="DA286">
        <v>0.26006000000000001</v>
      </c>
      <c r="DB286" t="s">
        <v>3</v>
      </c>
      <c r="DC286">
        <v>284</v>
      </c>
      <c r="DD286">
        <v>-0.207036</v>
      </c>
      <c r="DE286">
        <v>0.20424</v>
      </c>
      <c r="DF286">
        <v>1.2360450000000001</v>
      </c>
    </row>
    <row r="287" spans="2:110">
      <c r="B287">
        <v>83</v>
      </c>
      <c r="C287">
        <f t="shared" si="99"/>
        <v>0.69166666666666665</v>
      </c>
      <c r="D287">
        <v>43.252685999999997</v>
      </c>
      <c r="E287">
        <f t="shared" si="81"/>
        <v>-7.2450060301507538E-2</v>
      </c>
      <c r="F287">
        <v>5.8698E-2</v>
      </c>
      <c r="G287">
        <f t="shared" si="82"/>
        <v>-3.3631476658589063</v>
      </c>
      <c r="H287">
        <v>0.19022800000000001</v>
      </c>
      <c r="I287">
        <f t="shared" si="83"/>
        <v>-10.899261545214623</v>
      </c>
      <c r="J287" t="s">
        <v>3</v>
      </c>
      <c r="K287">
        <v>285</v>
      </c>
      <c r="O287" t="s">
        <v>3</v>
      </c>
      <c r="P287">
        <v>285</v>
      </c>
      <c r="W287" t="s">
        <v>3</v>
      </c>
      <c r="X287">
        <v>285</v>
      </c>
      <c r="Y287">
        <v>-43.252685999999997</v>
      </c>
      <c r="Z287">
        <f t="shared" si="84"/>
        <v>43.252685999999997</v>
      </c>
      <c r="AB287" t="s">
        <v>3</v>
      </c>
      <c r="AC287">
        <v>285</v>
      </c>
      <c r="AD287">
        <v>349.62445100000002</v>
      </c>
      <c r="AE287">
        <v>392.87792999999999</v>
      </c>
      <c r="AF287">
        <f t="shared" si="80"/>
        <v>-392.87792999999999</v>
      </c>
      <c r="AG287">
        <v>-43.253478999999999</v>
      </c>
      <c r="AN287">
        <v>0.69166666666666665</v>
      </c>
      <c r="AO287">
        <v>285</v>
      </c>
      <c r="AP287">
        <v>-0.195884</v>
      </c>
      <c r="AQ287">
        <v>-0.179118</v>
      </c>
      <c r="AS287">
        <f t="shared" si="104"/>
        <v>0.5354735519250543</v>
      </c>
      <c r="AT287">
        <f t="shared" si="105"/>
        <v>0.52159342469745362</v>
      </c>
      <c r="AZ287">
        <v>0.69166666666666665</v>
      </c>
      <c r="BA287">
        <v>282</v>
      </c>
      <c r="BB287">
        <v>673.86254899999994</v>
      </c>
      <c r="BC287">
        <f t="shared" si="98"/>
        <v>734.29919400000006</v>
      </c>
      <c r="BD287">
        <v>-60.436646000000003</v>
      </c>
      <c r="BE287">
        <v>-734.29919400000006</v>
      </c>
      <c r="BF287">
        <f t="shared" si="100"/>
        <v>1.1212355224625623</v>
      </c>
      <c r="BG287">
        <f t="shared" si="101"/>
        <v>1.221795663893511</v>
      </c>
      <c r="BH287">
        <f t="shared" si="102"/>
        <v>-0.10056014309484193</v>
      </c>
      <c r="BI287">
        <f t="shared" si="103"/>
        <v>-1.221795663893511</v>
      </c>
      <c r="BJ287" t="s">
        <v>3</v>
      </c>
      <c r="BK287">
        <v>285</v>
      </c>
      <c r="BL287">
        <v>-722.08288600000003</v>
      </c>
      <c r="BM287">
        <v>-2656.4223630000001</v>
      </c>
      <c r="BN287">
        <v>-175.345642</v>
      </c>
      <c r="BO287">
        <v>2513.626953</v>
      </c>
      <c r="BP287">
        <v>0</v>
      </c>
      <c r="BQ287">
        <v>0</v>
      </c>
      <c r="BR287">
        <v>0</v>
      </c>
      <c r="BS287">
        <v>0</v>
      </c>
      <c r="BT287">
        <f t="shared" si="86"/>
        <v>2.375</v>
      </c>
      <c r="BU287">
        <f t="shared" si="87"/>
        <v>1.1798739967320262</v>
      </c>
      <c r="BV287">
        <f t="shared" si="88"/>
        <v>-4.3405594166666672</v>
      </c>
      <c r="BW287">
        <f t="shared" si="89"/>
        <v>0.28651248692810455</v>
      </c>
      <c r="BX287">
        <f t="shared" si="90"/>
        <v>4.1072335833333335</v>
      </c>
      <c r="BY287">
        <f t="shared" si="91"/>
        <v>0</v>
      </c>
      <c r="BZ287">
        <f t="shared" si="92"/>
        <v>0</v>
      </c>
      <c r="CA287">
        <f t="shared" si="93"/>
        <v>0</v>
      </c>
      <c r="CB287">
        <f t="shared" si="94"/>
        <v>0</v>
      </c>
      <c r="CE287">
        <v>0.71666666666666667</v>
      </c>
      <c r="CF287">
        <v>285</v>
      </c>
      <c r="CG287">
        <f t="shared" si="95"/>
        <v>7.7294389999999993</v>
      </c>
      <c r="CH287">
        <v>97.729438999999999</v>
      </c>
      <c r="CI287">
        <v>-101.982635</v>
      </c>
      <c r="CJ287">
        <v>-0.78318299999999996</v>
      </c>
      <c r="CL287" t="s">
        <v>3</v>
      </c>
      <c r="CM287">
        <v>285</v>
      </c>
      <c r="CN287">
        <v>0.71666666666666667</v>
      </c>
      <c r="CO287">
        <f t="shared" si="96"/>
        <v>6.686740450980392</v>
      </c>
      <c r="CP287">
        <f t="shared" si="97"/>
        <v>0</v>
      </c>
      <c r="CQ287">
        <v>4092.2851559999999</v>
      </c>
      <c r="CV287" t="s">
        <v>3</v>
      </c>
      <c r="CW287">
        <v>285</v>
      </c>
      <c r="CX287">
        <v>0.71666666666666667</v>
      </c>
      <c r="CY287">
        <v>1.5910820000000001</v>
      </c>
      <c r="CZ287">
        <v>0.91888400000000003</v>
      </c>
      <c r="DA287">
        <v>0.259739</v>
      </c>
      <c r="DB287" t="s">
        <v>3</v>
      </c>
      <c r="DC287">
        <v>285</v>
      </c>
      <c r="DD287">
        <v>-0.195884</v>
      </c>
      <c r="DE287">
        <v>0.20432600000000001</v>
      </c>
      <c r="DF287">
        <v>1.230815</v>
      </c>
    </row>
    <row r="288" spans="2:110">
      <c r="B288">
        <v>84</v>
      </c>
      <c r="C288">
        <f t="shared" si="99"/>
        <v>0.7</v>
      </c>
      <c r="D288">
        <v>65.235106999999999</v>
      </c>
      <c r="E288">
        <f t="shared" si="81"/>
        <v>-0.10927153601340034</v>
      </c>
      <c r="F288">
        <v>6.7701999999999998E-2</v>
      </c>
      <c r="G288">
        <f t="shared" si="82"/>
        <v>-3.8790388645946998</v>
      </c>
      <c r="H288">
        <v>0.183832</v>
      </c>
      <c r="I288">
        <f t="shared" si="83"/>
        <v>-10.532797739448949</v>
      </c>
      <c r="J288" t="s">
        <v>3</v>
      </c>
      <c r="K288">
        <v>286</v>
      </c>
      <c r="O288" t="s">
        <v>3</v>
      </c>
      <c r="P288">
        <v>286</v>
      </c>
      <c r="W288" t="s">
        <v>3</v>
      </c>
      <c r="X288">
        <v>286</v>
      </c>
      <c r="Y288">
        <v>-65.235106999999999</v>
      </c>
      <c r="Z288">
        <f t="shared" si="84"/>
        <v>65.235106999999999</v>
      </c>
      <c r="AB288" t="s">
        <v>3</v>
      </c>
      <c r="AC288">
        <v>286</v>
      </c>
      <c r="AD288">
        <v>312.83737200000002</v>
      </c>
      <c r="AE288">
        <v>378.07690400000001</v>
      </c>
      <c r="AF288">
        <f t="shared" si="80"/>
        <v>-378.07690400000001</v>
      </c>
      <c r="AG288">
        <v>-65.239531999999997</v>
      </c>
      <c r="AN288">
        <v>0.7</v>
      </c>
      <c r="AO288">
        <v>286</v>
      </c>
      <c r="AP288">
        <v>-0.184833</v>
      </c>
      <c r="AQ288">
        <v>-0.168903</v>
      </c>
      <c r="AS288">
        <f t="shared" si="104"/>
        <v>0.52632472179310774</v>
      </c>
      <c r="AT288">
        <f t="shared" si="105"/>
        <v>0.51313669681781982</v>
      </c>
      <c r="AZ288">
        <v>0.7</v>
      </c>
      <c r="BA288">
        <v>283</v>
      </c>
      <c r="BB288">
        <v>692.519409</v>
      </c>
      <c r="BC288">
        <f t="shared" si="98"/>
        <v>710.98498500000005</v>
      </c>
      <c r="BD288">
        <v>-18.465575999999999</v>
      </c>
      <c r="BE288">
        <v>-710.98498500000005</v>
      </c>
      <c r="BF288">
        <f t="shared" si="100"/>
        <v>1.1522785507487521</v>
      </c>
      <c r="BG288">
        <f t="shared" si="101"/>
        <v>1.1830033028286191</v>
      </c>
      <c r="BH288">
        <f t="shared" si="102"/>
        <v>-3.0724752079866885E-2</v>
      </c>
      <c r="BI288">
        <f t="shared" si="103"/>
        <v>-1.1830033028286191</v>
      </c>
      <c r="BJ288" t="s">
        <v>3</v>
      </c>
      <c r="BK288">
        <v>286</v>
      </c>
      <c r="BL288">
        <v>-726.58667000000003</v>
      </c>
      <c r="BM288">
        <v>-2801.9169919999999</v>
      </c>
      <c r="BN288">
        <v>-175.56376599999999</v>
      </c>
      <c r="BO288">
        <v>2658.5959469999998</v>
      </c>
      <c r="BP288">
        <v>0</v>
      </c>
      <c r="BQ288">
        <v>0</v>
      </c>
      <c r="BR288">
        <v>0</v>
      </c>
      <c r="BS288">
        <v>0</v>
      </c>
      <c r="BT288">
        <f t="shared" si="86"/>
        <v>2.3833333333333333</v>
      </c>
      <c r="BU288">
        <f t="shared" si="87"/>
        <v>1.1872331209150326</v>
      </c>
      <c r="BV288">
        <f t="shared" si="88"/>
        <v>-4.5782957385620913</v>
      </c>
      <c r="BW288">
        <f t="shared" si="89"/>
        <v>0.28686889869281046</v>
      </c>
      <c r="BX288">
        <f t="shared" si="90"/>
        <v>4.3441110245098038</v>
      </c>
      <c r="BY288">
        <f t="shared" si="91"/>
        <v>0</v>
      </c>
      <c r="BZ288">
        <f t="shared" si="92"/>
        <v>0</v>
      </c>
      <c r="CA288">
        <f t="shared" si="93"/>
        <v>0</v>
      </c>
      <c r="CB288">
        <f t="shared" si="94"/>
        <v>0</v>
      </c>
      <c r="CE288">
        <v>0.72499999999999998</v>
      </c>
      <c r="CF288">
        <v>286</v>
      </c>
      <c r="CG288">
        <f t="shared" si="95"/>
        <v>7.7309879999999964</v>
      </c>
      <c r="CH288">
        <v>97.730987999999996</v>
      </c>
      <c r="CI288">
        <v>-102.22702</v>
      </c>
      <c r="CJ288">
        <v>-0.722132</v>
      </c>
      <c r="CL288" t="s">
        <v>3</v>
      </c>
      <c r="CM288">
        <v>286</v>
      </c>
      <c r="CN288">
        <v>0.72499999999999998</v>
      </c>
      <c r="CO288">
        <f t="shared" si="96"/>
        <v>7.1973613660130722</v>
      </c>
      <c r="CP288">
        <f t="shared" si="97"/>
        <v>0</v>
      </c>
      <c r="CQ288">
        <v>4404.7851559999999</v>
      </c>
      <c r="CV288" t="s">
        <v>3</v>
      </c>
      <c r="CW288">
        <v>286</v>
      </c>
      <c r="CX288">
        <v>0.72499999999999998</v>
      </c>
      <c r="CY288">
        <v>1.5818110000000001</v>
      </c>
      <c r="CZ288">
        <v>0.93145999999999995</v>
      </c>
      <c r="DA288">
        <v>0.25940299999999999</v>
      </c>
      <c r="DB288" t="s">
        <v>3</v>
      </c>
      <c r="DC288">
        <v>286</v>
      </c>
      <c r="DD288">
        <v>-0.184833</v>
      </c>
      <c r="DE288">
        <v>0.204515</v>
      </c>
      <c r="DF288">
        <v>1.225895</v>
      </c>
    </row>
    <row r="289" spans="2:110">
      <c r="B289">
        <v>85</v>
      </c>
      <c r="C289">
        <f t="shared" si="99"/>
        <v>0.70833333333333337</v>
      </c>
      <c r="D289">
        <v>31.836670000000002</v>
      </c>
      <c r="E289">
        <f t="shared" si="81"/>
        <v>-5.3327755443886099E-2</v>
      </c>
      <c r="F289">
        <v>7.6885999999999996E-2</v>
      </c>
      <c r="G289">
        <f t="shared" si="82"/>
        <v>-4.4052433036428473</v>
      </c>
      <c r="H289">
        <v>0.177423</v>
      </c>
      <c r="I289">
        <f t="shared" si="83"/>
        <v>-10.165589088549604</v>
      </c>
      <c r="J289" t="s">
        <v>3</v>
      </c>
      <c r="K289">
        <v>287</v>
      </c>
      <c r="O289" t="s">
        <v>3</v>
      </c>
      <c r="P289">
        <v>287</v>
      </c>
      <c r="W289" t="s">
        <v>3</v>
      </c>
      <c r="X289">
        <v>287</v>
      </c>
      <c r="Y289">
        <v>-31.836670000000002</v>
      </c>
      <c r="Z289">
        <f t="shared" si="84"/>
        <v>31.836670000000002</v>
      </c>
      <c r="AB289" t="s">
        <v>3</v>
      </c>
      <c r="AC289">
        <v>287</v>
      </c>
      <c r="AD289">
        <v>288.27432299999998</v>
      </c>
      <c r="AE289">
        <v>320.109375</v>
      </c>
      <c r="AF289">
        <f t="shared" si="80"/>
        <v>-320.109375</v>
      </c>
      <c r="AG289">
        <v>-31.835052000000001</v>
      </c>
      <c r="AN289">
        <v>0.70833333333333337</v>
      </c>
      <c r="AO289">
        <v>287</v>
      </c>
      <c r="AP289">
        <v>-0.17386599999999999</v>
      </c>
      <c r="AQ289">
        <v>-0.153665</v>
      </c>
      <c r="AS289">
        <f t="shared" si="104"/>
        <v>0.51724543303579562</v>
      </c>
      <c r="AT289">
        <f t="shared" si="105"/>
        <v>0.50052156030975714</v>
      </c>
      <c r="AZ289">
        <v>0.70833333333333337</v>
      </c>
      <c r="BA289">
        <v>284</v>
      </c>
      <c r="BB289">
        <v>725.57122800000002</v>
      </c>
      <c r="BC289">
        <f t="shared" si="98"/>
        <v>819.04144299999996</v>
      </c>
      <c r="BD289">
        <v>-93.470214999999996</v>
      </c>
      <c r="BE289">
        <v>-819.04144299999996</v>
      </c>
      <c r="BF289">
        <f t="shared" si="100"/>
        <v>1.2072732579034942</v>
      </c>
      <c r="BG289">
        <f t="shared" si="101"/>
        <v>1.3627977420965058</v>
      </c>
      <c r="BH289">
        <f t="shared" si="102"/>
        <v>-0.15552448419301165</v>
      </c>
      <c r="BI289">
        <f t="shared" si="103"/>
        <v>-1.3627977420965058</v>
      </c>
      <c r="BJ289" t="s">
        <v>3</v>
      </c>
      <c r="BK289">
        <v>287</v>
      </c>
      <c r="BL289">
        <v>-796.449524</v>
      </c>
      <c r="BM289">
        <v>-2968.2250979999999</v>
      </c>
      <c r="BN289">
        <v>-162.366409</v>
      </c>
      <c r="BO289">
        <v>2777.2072750000002</v>
      </c>
      <c r="BP289">
        <v>0</v>
      </c>
      <c r="BQ289">
        <v>0</v>
      </c>
      <c r="BR289">
        <v>0</v>
      </c>
      <c r="BS289">
        <v>0</v>
      </c>
      <c r="BT289">
        <f t="shared" si="86"/>
        <v>2.3916666666666666</v>
      </c>
      <c r="BU289">
        <f t="shared" si="87"/>
        <v>1.3013881111111112</v>
      </c>
      <c r="BV289">
        <f t="shared" si="88"/>
        <v>-4.8500410098039213</v>
      </c>
      <c r="BW289">
        <f t="shared" si="89"/>
        <v>0.26530458986928107</v>
      </c>
      <c r="BX289">
        <f t="shared" si="90"/>
        <v>4.5379203839869282</v>
      </c>
      <c r="BY289">
        <f t="shared" si="91"/>
        <v>0</v>
      </c>
      <c r="BZ289">
        <f t="shared" si="92"/>
        <v>0</v>
      </c>
      <c r="CA289">
        <f t="shared" si="93"/>
        <v>0</v>
      </c>
      <c r="CB289">
        <f t="shared" si="94"/>
        <v>0</v>
      </c>
      <c r="CE289">
        <v>0.73333333333333328</v>
      </c>
      <c r="CF289">
        <v>287</v>
      </c>
      <c r="CG289">
        <f t="shared" si="95"/>
        <v>7.7351989999999944</v>
      </c>
      <c r="CH289">
        <v>97.735198999999994</v>
      </c>
      <c r="CI289">
        <v>-102.46106</v>
      </c>
      <c r="CJ289">
        <v>-0.67355799999999999</v>
      </c>
      <c r="CL289" t="s">
        <v>3</v>
      </c>
      <c r="CM289">
        <v>287</v>
      </c>
      <c r="CN289">
        <v>0.73333333333333328</v>
      </c>
      <c r="CO289">
        <f t="shared" si="96"/>
        <v>7.7718098954248367</v>
      </c>
      <c r="CP289">
        <f t="shared" si="97"/>
        <v>0</v>
      </c>
      <c r="CQ289">
        <v>4756.3476559999999</v>
      </c>
      <c r="CV289" t="s">
        <v>3</v>
      </c>
      <c r="CW289">
        <v>287</v>
      </c>
      <c r="CX289">
        <v>0.73333333333333328</v>
      </c>
      <c r="CY289">
        <v>1.5723579999999999</v>
      </c>
      <c r="CZ289">
        <v>0.94399500000000003</v>
      </c>
      <c r="DA289">
        <v>0.25907200000000002</v>
      </c>
      <c r="DB289" t="s">
        <v>3</v>
      </c>
      <c r="DC289">
        <v>287</v>
      </c>
      <c r="DD289">
        <v>-0.17386599999999999</v>
      </c>
      <c r="DE289">
        <v>0.20479700000000001</v>
      </c>
      <c r="DF289">
        <v>1.221319</v>
      </c>
    </row>
    <row r="290" spans="2:110">
      <c r="B290">
        <v>86</v>
      </c>
      <c r="C290">
        <f t="shared" si="99"/>
        <v>0.71666666666666667</v>
      </c>
      <c r="D290">
        <v>-6.46875</v>
      </c>
      <c r="E290">
        <f t="shared" si="81"/>
        <v>1.0835427135678392E-2</v>
      </c>
      <c r="F290">
        <v>8.6257E-2</v>
      </c>
      <c r="G290">
        <f t="shared" si="82"/>
        <v>-4.942162053459942</v>
      </c>
      <c r="H290">
        <v>0.17110800000000001</v>
      </c>
      <c r="I290">
        <f t="shared" si="83"/>
        <v>-9.8037662409244906</v>
      </c>
      <c r="J290" t="s">
        <v>3</v>
      </c>
      <c r="K290">
        <v>288</v>
      </c>
      <c r="O290" t="s">
        <v>3</v>
      </c>
      <c r="P290">
        <v>288</v>
      </c>
      <c r="W290" t="s">
        <v>3</v>
      </c>
      <c r="X290">
        <v>288</v>
      </c>
      <c r="Y290">
        <v>6.46875</v>
      </c>
      <c r="Z290">
        <f t="shared" si="84"/>
        <v>-6.46875</v>
      </c>
      <c r="AB290" t="s">
        <v>3</v>
      </c>
      <c r="AC290">
        <v>288</v>
      </c>
      <c r="AD290">
        <v>275.877228</v>
      </c>
      <c r="AE290">
        <v>269.41113300000001</v>
      </c>
      <c r="AF290">
        <f t="shared" si="80"/>
        <v>-269.41113300000001</v>
      </c>
      <c r="AG290">
        <v>6.4660950000000001</v>
      </c>
      <c r="AN290">
        <v>0.71666666666666667</v>
      </c>
      <c r="AO290">
        <v>288</v>
      </c>
      <c r="AP290">
        <v>-0.162968</v>
      </c>
      <c r="AQ290">
        <v>-0.140989</v>
      </c>
      <c r="AS290">
        <f t="shared" si="104"/>
        <v>0.50822326755050451</v>
      </c>
      <c r="AT290">
        <f t="shared" si="105"/>
        <v>0.49002743572804025</v>
      </c>
      <c r="AZ290">
        <v>0.71666666666666667</v>
      </c>
      <c r="BA290">
        <v>285</v>
      </c>
      <c r="BB290">
        <v>754.63311799999997</v>
      </c>
      <c r="BC290">
        <f t="shared" si="98"/>
        <v>897.42852800000003</v>
      </c>
      <c r="BD290">
        <v>-142.79541</v>
      </c>
      <c r="BE290">
        <v>-897.42852800000003</v>
      </c>
      <c r="BF290">
        <f t="shared" si="100"/>
        <v>1.2556291480865225</v>
      </c>
      <c r="BG290">
        <f t="shared" si="101"/>
        <v>1.4932255041597338</v>
      </c>
      <c r="BH290">
        <f t="shared" si="102"/>
        <v>-0.23759635607321133</v>
      </c>
      <c r="BI290">
        <f t="shared" si="103"/>
        <v>-1.4932255041597338</v>
      </c>
      <c r="BJ290" t="s">
        <v>3</v>
      </c>
      <c r="BK290">
        <v>288</v>
      </c>
      <c r="BL290">
        <v>-839.186646</v>
      </c>
      <c r="BM290">
        <v>-3082.1740719999998</v>
      </c>
      <c r="BN290">
        <v>-138.42770400000001</v>
      </c>
      <c r="BO290">
        <v>2866.461182</v>
      </c>
      <c r="BP290">
        <v>0</v>
      </c>
      <c r="BQ290">
        <v>0</v>
      </c>
      <c r="BR290">
        <v>0</v>
      </c>
      <c r="BS290">
        <v>0</v>
      </c>
      <c r="BT290">
        <f t="shared" si="86"/>
        <v>2.4</v>
      </c>
      <c r="BU290">
        <f t="shared" si="87"/>
        <v>1.3712200098039216</v>
      </c>
      <c r="BV290">
        <f t="shared" si="88"/>
        <v>-5.0362321437908495</v>
      </c>
      <c r="BW290">
        <f t="shared" si="89"/>
        <v>0.22618905882352941</v>
      </c>
      <c r="BX290">
        <f t="shared" si="90"/>
        <v>4.6837601013071897</v>
      </c>
      <c r="BY290">
        <f t="shared" si="91"/>
        <v>0</v>
      </c>
      <c r="BZ290">
        <f t="shared" si="92"/>
        <v>0</v>
      </c>
      <c r="CA290">
        <f t="shared" si="93"/>
        <v>0</v>
      </c>
      <c r="CB290">
        <f t="shared" si="94"/>
        <v>0</v>
      </c>
      <c r="CE290">
        <v>0.7416666666666667</v>
      </c>
      <c r="CF290">
        <v>288</v>
      </c>
      <c r="CG290">
        <f t="shared" si="95"/>
        <v>7.742249000000001</v>
      </c>
      <c r="CH290">
        <v>97.742249000000001</v>
      </c>
      <c r="CI290">
        <v>-102.681183</v>
      </c>
      <c r="CJ290">
        <v>-0.63602000000000003</v>
      </c>
      <c r="CL290" t="s">
        <v>3</v>
      </c>
      <c r="CM290">
        <v>288</v>
      </c>
      <c r="CN290">
        <v>0.7416666666666667</v>
      </c>
      <c r="CO290">
        <f t="shared" si="96"/>
        <v>8.2186031960784316</v>
      </c>
      <c r="CP290">
        <f t="shared" si="97"/>
        <v>0</v>
      </c>
      <c r="CQ290">
        <v>5029.7851559999999</v>
      </c>
      <c r="CV290" t="s">
        <v>3</v>
      </c>
      <c r="CW290">
        <v>288</v>
      </c>
      <c r="CX290">
        <v>0.7416666666666667</v>
      </c>
      <c r="CY290">
        <v>1.562799</v>
      </c>
      <c r="CZ290">
        <v>0.956457</v>
      </c>
      <c r="DA290">
        <v>0.258745</v>
      </c>
      <c r="DB290" t="s">
        <v>3</v>
      </c>
      <c r="DC290">
        <v>288</v>
      </c>
      <c r="DD290">
        <v>-0.162968</v>
      </c>
      <c r="DE290">
        <v>0.20516000000000001</v>
      </c>
      <c r="DF290">
        <v>1.2171179999999999</v>
      </c>
    </row>
    <row r="291" spans="2:110">
      <c r="B291">
        <v>87</v>
      </c>
      <c r="C291">
        <f t="shared" si="99"/>
        <v>0.72499999999999998</v>
      </c>
      <c r="D291">
        <v>-61.573729999999998</v>
      </c>
      <c r="E291">
        <f t="shared" si="81"/>
        <v>0.10313857621440535</v>
      </c>
      <c r="F291">
        <v>9.5805000000000001E-2</v>
      </c>
      <c r="G291">
        <f t="shared" si="82"/>
        <v>-5.4892221562508521</v>
      </c>
      <c r="H291">
        <v>0.164968</v>
      </c>
      <c r="I291">
        <f t="shared" si="83"/>
        <v>-9.4519701547141644</v>
      </c>
      <c r="J291" t="s">
        <v>3</v>
      </c>
      <c r="K291">
        <v>289</v>
      </c>
      <c r="O291" t="s">
        <v>3</v>
      </c>
      <c r="P291">
        <v>289</v>
      </c>
      <c r="W291" t="s">
        <v>3</v>
      </c>
      <c r="X291">
        <v>289</v>
      </c>
      <c r="Y291">
        <v>61.573729999999998</v>
      </c>
      <c r="Z291">
        <f t="shared" si="84"/>
        <v>-61.573729999999998</v>
      </c>
      <c r="AB291" t="s">
        <v>3</v>
      </c>
      <c r="AC291">
        <v>289</v>
      </c>
      <c r="AD291">
        <v>239.59747300000001</v>
      </c>
      <c r="AE291">
        <v>178.02417</v>
      </c>
      <c r="AF291">
        <f t="shared" si="80"/>
        <v>-178.02417</v>
      </c>
      <c r="AG291">
        <v>61.573303000000003</v>
      </c>
      <c r="AN291">
        <v>0.72499999999999998</v>
      </c>
      <c r="AO291">
        <v>289</v>
      </c>
      <c r="AP291">
        <v>-0.15212100000000001</v>
      </c>
      <c r="AQ291">
        <v>-0.131526</v>
      </c>
      <c r="AS291">
        <f t="shared" si="104"/>
        <v>0.4992433236140984</v>
      </c>
      <c r="AT291">
        <f t="shared" si="105"/>
        <v>0.48219326872608481</v>
      </c>
      <c r="AZ291">
        <v>0.72499999999999998</v>
      </c>
      <c r="BA291">
        <v>286</v>
      </c>
      <c r="BB291">
        <v>758.82940699999995</v>
      </c>
      <c r="BC291">
        <f t="shared" si="98"/>
        <v>902.15045199999997</v>
      </c>
      <c r="BD291">
        <v>-143.321045</v>
      </c>
      <c r="BE291">
        <v>-902.15045199999997</v>
      </c>
      <c r="BF291">
        <f t="shared" si="100"/>
        <v>1.262611326123128</v>
      </c>
      <c r="BG291">
        <f t="shared" si="101"/>
        <v>1.5010822828618968</v>
      </c>
      <c r="BH291">
        <f t="shared" si="102"/>
        <v>-0.23847095673876872</v>
      </c>
      <c r="BI291">
        <f t="shared" si="103"/>
        <v>-1.5010822828618968</v>
      </c>
      <c r="BJ291" t="s">
        <v>3</v>
      </c>
      <c r="BK291">
        <v>289</v>
      </c>
      <c r="BL291">
        <v>-834.54724099999999</v>
      </c>
      <c r="BM291">
        <v>-3161.3088379999999</v>
      </c>
      <c r="BN291">
        <v>-106.733818</v>
      </c>
      <c r="BO291">
        <v>2953.3930660000001</v>
      </c>
      <c r="BP291">
        <v>0</v>
      </c>
      <c r="BQ291">
        <v>0</v>
      </c>
      <c r="BR291">
        <v>0</v>
      </c>
      <c r="BS291">
        <v>0</v>
      </c>
      <c r="BT291">
        <f t="shared" si="86"/>
        <v>2.4083333333333332</v>
      </c>
      <c r="BU291">
        <f t="shared" si="87"/>
        <v>1.3636392826797386</v>
      </c>
      <c r="BV291">
        <f t="shared" si="88"/>
        <v>-5.165537316993464</v>
      </c>
      <c r="BW291">
        <f t="shared" si="89"/>
        <v>0.17440166339869281</v>
      </c>
      <c r="BX291">
        <f t="shared" si="90"/>
        <v>4.8258056633986932</v>
      </c>
      <c r="BY291">
        <f t="shared" si="91"/>
        <v>0</v>
      </c>
      <c r="BZ291">
        <f t="shared" si="92"/>
        <v>0</v>
      </c>
      <c r="CA291">
        <f t="shared" si="93"/>
        <v>0</v>
      </c>
      <c r="CB291">
        <f t="shared" si="94"/>
        <v>0</v>
      </c>
      <c r="CE291">
        <v>0.75</v>
      </c>
      <c r="CF291">
        <v>289</v>
      </c>
      <c r="CG291">
        <f t="shared" si="95"/>
        <v>7.7529909999999944</v>
      </c>
      <c r="CH291">
        <v>97.752990999999994</v>
      </c>
      <c r="CI291">
        <v>-102.884766</v>
      </c>
      <c r="CJ291">
        <v>-0.60763400000000001</v>
      </c>
      <c r="CL291" t="s">
        <v>3</v>
      </c>
      <c r="CM291">
        <v>289</v>
      </c>
      <c r="CN291">
        <v>0.75</v>
      </c>
      <c r="CO291">
        <f t="shared" si="96"/>
        <v>8.5696550751633982</v>
      </c>
      <c r="CP291">
        <f t="shared" si="97"/>
        <v>0</v>
      </c>
      <c r="CQ291">
        <v>5244.6289059999999</v>
      </c>
      <c r="CV291" t="s">
        <v>3</v>
      </c>
      <c r="CW291">
        <v>289</v>
      </c>
      <c r="CX291">
        <v>0.75</v>
      </c>
      <c r="CY291">
        <v>1.5532220000000001</v>
      </c>
      <c r="CZ291">
        <v>0.96884000000000003</v>
      </c>
      <c r="DA291">
        <v>0.25839899999999999</v>
      </c>
      <c r="DB291" t="s">
        <v>3</v>
      </c>
      <c r="DC291">
        <v>289</v>
      </c>
      <c r="DD291">
        <v>-0.15212100000000001</v>
      </c>
      <c r="DE291">
        <v>0.20558999999999999</v>
      </c>
      <c r="DF291">
        <v>1.21332</v>
      </c>
    </row>
    <row r="292" spans="2:110">
      <c r="B292">
        <v>88</v>
      </c>
      <c r="C292">
        <f t="shared" si="99"/>
        <v>0.73333333333333328</v>
      </c>
      <c r="D292">
        <v>-52.618408000000002</v>
      </c>
      <c r="E292">
        <f t="shared" si="81"/>
        <v>8.8138036850921281E-2</v>
      </c>
      <c r="F292">
        <v>0.10548100000000001</v>
      </c>
      <c r="G292">
        <f t="shared" si="82"/>
        <v>-6.0436161188194362</v>
      </c>
      <c r="H292">
        <v>0.159053</v>
      </c>
      <c r="I292">
        <f t="shared" si="83"/>
        <v>-9.1130656188942822</v>
      </c>
      <c r="J292" t="s">
        <v>3</v>
      </c>
      <c r="K292">
        <v>290</v>
      </c>
      <c r="O292" t="s">
        <v>3</v>
      </c>
      <c r="P292">
        <v>290</v>
      </c>
      <c r="W292" t="s">
        <v>3</v>
      </c>
      <c r="X292">
        <v>290</v>
      </c>
      <c r="Y292">
        <v>52.618408000000002</v>
      </c>
      <c r="Z292">
        <f t="shared" si="84"/>
        <v>-52.618408000000002</v>
      </c>
      <c r="AB292" t="s">
        <v>3</v>
      </c>
      <c r="AC292">
        <v>290</v>
      </c>
      <c r="AD292">
        <v>197.46551500000001</v>
      </c>
      <c r="AE292">
        <v>144.84716800000001</v>
      </c>
      <c r="AF292">
        <f t="shared" si="80"/>
        <v>-144.84716800000001</v>
      </c>
      <c r="AG292">
        <v>52.618347</v>
      </c>
      <c r="AN292">
        <v>0.73333333333333328</v>
      </c>
      <c r="AO292">
        <v>290</v>
      </c>
      <c r="AP292">
        <v>-0.14130300000000001</v>
      </c>
      <c r="AQ292">
        <v>-0.122111</v>
      </c>
      <c r="AS292">
        <f t="shared" si="104"/>
        <v>0.4902873880094113</v>
      </c>
      <c r="AT292">
        <f t="shared" si="105"/>
        <v>0.47439883965249185</v>
      </c>
      <c r="AZ292">
        <v>0.73333333333333328</v>
      </c>
      <c r="BA292">
        <v>287</v>
      </c>
      <c r="BB292">
        <v>767.79809599999999</v>
      </c>
      <c r="BC292">
        <f t="shared" si="98"/>
        <v>958.81591800000001</v>
      </c>
      <c r="BD292">
        <v>-191.017822</v>
      </c>
      <c r="BE292">
        <v>-958.81591800000001</v>
      </c>
      <c r="BF292">
        <f t="shared" si="100"/>
        <v>1.2775342695507488</v>
      </c>
      <c r="BG292">
        <f t="shared" si="101"/>
        <v>1.5953675840266224</v>
      </c>
      <c r="BH292">
        <f t="shared" si="102"/>
        <v>-0.31783331447587354</v>
      </c>
      <c r="BI292">
        <f t="shared" si="103"/>
        <v>-1.5953675840266224</v>
      </c>
      <c r="BJ292" t="s">
        <v>3</v>
      </c>
      <c r="BK292">
        <v>290</v>
      </c>
      <c r="BL292">
        <v>-820.36413600000003</v>
      </c>
      <c r="BM292">
        <v>-3217.9187010000001</v>
      </c>
      <c r="BN292">
        <v>-58.00206</v>
      </c>
      <c r="BO292">
        <v>3019.5690920000002</v>
      </c>
      <c r="BP292">
        <v>0</v>
      </c>
      <c r="BQ292">
        <v>0</v>
      </c>
      <c r="BR292">
        <v>0</v>
      </c>
      <c r="BS292">
        <v>0</v>
      </c>
      <c r="BT292">
        <f t="shared" si="86"/>
        <v>2.4166666666666665</v>
      </c>
      <c r="BU292">
        <f t="shared" si="87"/>
        <v>1.3404642745098039</v>
      </c>
      <c r="BV292">
        <f t="shared" si="88"/>
        <v>-5.2580370931372551</v>
      </c>
      <c r="BW292">
        <f t="shared" si="89"/>
        <v>9.4774607843137251E-2</v>
      </c>
      <c r="BX292">
        <f t="shared" si="90"/>
        <v>4.9339364248366016</v>
      </c>
      <c r="BY292">
        <f t="shared" si="91"/>
        <v>0</v>
      </c>
      <c r="BZ292">
        <f t="shared" si="92"/>
        <v>0</v>
      </c>
      <c r="CA292">
        <f t="shared" si="93"/>
        <v>0</v>
      </c>
      <c r="CB292">
        <f t="shared" si="94"/>
        <v>0</v>
      </c>
      <c r="CE292">
        <v>0.7583333333333333</v>
      </c>
      <c r="CF292">
        <v>290</v>
      </c>
      <c r="CG292">
        <f t="shared" si="95"/>
        <v>7.7687990000000013</v>
      </c>
      <c r="CH292">
        <v>97.768799000000001</v>
      </c>
      <c r="CI292">
        <v>-103.070587</v>
      </c>
      <c r="CJ292">
        <v>-0.58685200000000004</v>
      </c>
      <c r="CL292" t="s">
        <v>3</v>
      </c>
      <c r="CM292">
        <v>290</v>
      </c>
      <c r="CN292">
        <v>0.7583333333333333</v>
      </c>
      <c r="CO292">
        <f t="shared" si="96"/>
        <v>8.9207069542483666</v>
      </c>
      <c r="CP292">
        <f t="shared" si="97"/>
        <v>0</v>
      </c>
      <c r="CQ292">
        <v>5459.4726559999999</v>
      </c>
      <c r="CV292" t="s">
        <v>3</v>
      </c>
      <c r="CW292">
        <v>290</v>
      </c>
      <c r="CX292">
        <v>0.7583333333333333</v>
      </c>
      <c r="CY292">
        <v>1.543722</v>
      </c>
      <c r="CZ292">
        <v>0.98116099999999995</v>
      </c>
      <c r="DA292">
        <v>0.25800499999999998</v>
      </c>
      <c r="DB292" t="s">
        <v>3</v>
      </c>
      <c r="DC292">
        <v>290</v>
      </c>
      <c r="DD292">
        <v>-0.14130300000000001</v>
      </c>
      <c r="DE292">
        <v>0.20607600000000001</v>
      </c>
      <c r="DF292">
        <v>1.2099439999999999</v>
      </c>
    </row>
    <row r="293" spans="2:110">
      <c r="B293">
        <v>89</v>
      </c>
      <c r="C293">
        <f t="shared" si="99"/>
        <v>0.7416666666666667</v>
      </c>
      <c r="D293">
        <v>-106.94628899999999</v>
      </c>
      <c r="E293">
        <f t="shared" si="81"/>
        <v>0.17913951256281405</v>
      </c>
      <c r="F293">
        <v>0.11520900000000001</v>
      </c>
      <c r="G293">
        <f t="shared" si="82"/>
        <v>-6.6009894619227012</v>
      </c>
      <c r="H293">
        <v>0.15337300000000001</v>
      </c>
      <c r="I293">
        <f t="shared" si="83"/>
        <v>-8.7876255912599763</v>
      </c>
      <c r="J293" t="s">
        <v>3</v>
      </c>
      <c r="K293">
        <v>291</v>
      </c>
      <c r="O293" t="s">
        <v>3</v>
      </c>
      <c r="P293">
        <v>291</v>
      </c>
      <c r="W293" t="s">
        <v>3</v>
      </c>
      <c r="X293">
        <v>291</v>
      </c>
      <c r="Y293">
        <v>106.94628899999999</v>
      </c>
      <c r="Z293">
        <f t="shared" si="84"/>
        <v>-106.94628899999999</v>
      </c>
      <c r="AB293" t="s">
        <v>3</v>
      </c>
      <c r="AC293">
        <v>291</v>
      </c>
      <c r="AD293">
        <v>179.38235499999999</v>
      </c>
      <c r="AE293">
        <v>72.435547</v>
      </c>
      <c r="AF293">
        <f t="shared" si="80"/>
        <v>-72.435547</v>
      </c>
      <c r="AG293">
        <v>106.946808</v>
      </c>
      <c r="AN293">
        <v>0.7416666666666667</v>
      </c>
      <c r="AO293">
        <v>291</v>
      </c>
      <c r="AP293">
        <v>-0.130494</v>
      </c>
      <c r="AQ293">
        <v>-0.116203</v>
      </c>
      <c r="AS293">
        <f t="shared" si="104"/>
        <v>0.48133890326629208</v>
      </c>
      <c r="AT293">
        <f t="shared" si="105"/>
        <v>0.46950776296988034</v>
      </c>
      <c r="AZ293">
        <v>0.7416666666666667</v>
      </c>
      <c r="BA293">
        <v>288</v>
      </c>
      <c r="BB293">
        <v>761.90148899999997</v>
      </c>
      <c r="BC293">
        <f t="shared" si="98"/>
        <v>977.61437999999998</v>
      </c>
      <c r="BD293">
        <v>-215.71289100000001</v>
      </c>
      <c r="BE293">
        <v>-977.61437999999998</v>
      </c>
      <c r="BF293">
        <f t="shared" si="100"/>
        <v>1.2677229434276205</v>
      </c>
      <c r="BG293">
        <f t="shared" si="101"/>
        <v>1.6266462229617304</v>
      </c>
      <c r="BH293">
        <f t="shared" si="102"/>
        <v>-0.35892327953410985</v>
      </c>
      <c r="BI293">
        <f t="shared" si="103"/>
        <v>-1.6266462229617304</v>
      </c>
      <c r="BJ293" t="s">
        <v>3</v>
      </c>
      <c r="BK293">
        <v>291</v>
      </c>
      <c r="BL293">
        <v>-803.86206100000004</v>
      </c>
      <c r="BM293">
        <v>-3237.6052249999998</v>
      </c>
      <c r="BN293">
        <v>-6.2295819999999997</v>
      </c>
      <c r="BO293">
        <v>3087.8083499999998</v>
      </c>
      <c r="BP293">
        <v>0</v>
      </c>
      <c r="BQ293">
        <v>0</v>
      </c>
      <c r="BR293">
        <v>0</v>
      </c>
      <c r="BS293">
        <v>0</v>
      </c>
      <c r="BT293">
        <f t="shared" si="86"/>
        <v>2.4249999999999998</v>
      </c>
      <c r="BU293">
        <f t="shared" si="87"/>
        <v>1.3135000996732027</v>
      </c>
      <c r="BV293">
        <f t="shared" si="88"/>
        <v>-5.2902046160130718</v>
      </c>
      <c r="BW293">
        <f t="shared" si="89"/>
        <v>1.0179055555555556E-2</v>
      </c>
      <c r="BX293">
        <f t="shared" si="90"/>
        <v>5.0454384803921561</v>
      </c>
      <c r="BY293">
        <f t="shared" si="91"/>
        <v>0</v>
      </c>
      <c r="BZ293">
        <f t="shared" si="92"/>
        <v>0</v>
      </c>
      <c r="CA293">
        <f t="shared" si="93"/>
        <v>0</v>
      </c>
      <c r="CB293">
        <f t="shared" si="94"/>
        <v>0</v>
      </c>
      <c r="CE293">
        <v>0.76666666666666672</v>
      </c>
      <c r="CF293">
        <v>291</v>
      </c>
      <c r="CG293">
        <f t="shared" si="95"/>
        <v>7.7913970000000035</v>
      </c>
      <c r="CH293">
        <v>97.791397000000003</v>
      </c>
      <c r="CI293">
        <v>-103.23867799999999</v>
      </c>
      <c r="CJ293">
        <v>-0.57272599999999996</v>
      </c>
      <c r="CL293" t="s">
        <v>3</v>
      </c>
      <c r="CM293">
        <v>291</v>
      </c>
      <c r="CN293">
        <v>0.76666666666666672</v>
      </c>
      <c r="CO293">
        <f t="shared" si="96"/>
        <v>9.1281467009803912</v>
      </c>
      <c r="CP293">
        <f t="shared" si="97"/>
        <v>0</v>
      </c>
      <c r="CQ293">
        <v>5586.4257809999999</v>
      </c>
      <c r="CV293" t="s">
        <v>3</v>
      </c>
      <c r="CW293">
        <v>291</v>
      </c>
      <c r="CX293">
        <v>0.76666666666666672</v>
      </c>
      <c r="CY293">
        <v>1.534392</v>
      </c>
      <c r="CZ293">
        <v>0.99343800000000004</v>
      </c>
      <c r="DA293">
        <v>0.25755499999999998</v>
      </c>
      <c r="DB293" t="s">
        <v>3</v>
      </c>
      <c r="DC293">
        <v>291</v>
      </c>
      <c r="DD293">
        <v>-0.130494</v>
      </c>
      <c r="DE293">
        <v>0.20660500000000001</v>
      </c>
      <c r="DF293">
        <v>1.207004</v>
      </c>
    </row>
    <row r="294" spans="2:110">
      <c r="B294">
        <v>90</v>
      </c>
      <c r="C294">
        <f t="shared" si="99"/>
        <v>0.75</v>
      </c>
      <c r="D294">
        <v>-88.070312999999999</v>
      </c>
      <c r="E294">
        <f t="shared" si="81"/>
        <v>0.1475214623115578</v>
      </c>
      <c r="F294">
        <v>0.12492300000000001</v>
      </c>
      <c r="G294">
        <f t="shared" si="82"/>
        <v>-7.1575606641127836</v>
      </c>
      <c r="H294">
        <v>0.14787400000000001</v>
      </c>
      <c r="I294">
        <f t="shared" si="83"/>
        <v>-8.4725560997175347</v>
      </c>
      <c r="J294" t="s">
        <v>3</v>
      </c>
      <c r="K294">
        <v>292</v>
      </c>
      <c r="O294" t="s">
        <v>3</v>
      </c>
      <c r="P294">
        <v>292</v>
      </c>
      <c r="W294" t="s">
        <v>3</v>
      </c>
      <c r="X294">
        <v>292</v>
      </c>
      <c r="Y294">
        <v>88.070312999999999</v>
      </c>
      <c r="Z294">
        <f t="shared" si="84"/>
        <v>-88.070312999999999</v>
      </c>
      <c r="AB294" t="s">
        <v>3</v>
      </c>
      <c r="AC294">
        <v>292</v>
      </c>
      <c r="AD294">
        <v>125.42041</v>
      </c>
      <c r="AE294">
        <v>37.349364999999999</v>
      </c>
      <c r="AF294">
        <f t="shared" si="80"/>
        <v>-37.349364999999999</v>
      </c>
      <c r="AG294">
        <v>88.071044999999998</v>
      </c>
      <c r="AN294">
        <v>0.75</v>
      </c>
      <c r="AO294">
        <v>292</v>
      </c>
      <c r="AP294">
        <v>-0.119672</v>
      </c>
      <c r="AQ294">
        <v>-0.111003</v>
      </c>
      <c r="AS294">
        <f t="shared" si="104"/>
        <v>0.47237965616757494</v>
      </c>
      <c r="AT294">
        <f t="shared" si="105"/>
        <v>0.46520282073061497</v>
      </c>
      <c r="AZ294">
        <v>0.75</v>
      </c>
      <c r="BA294">
        <v>289</v>
      </c>
      <c r="BB294">
        <v>733.36529499999995</v>
      </c>
      <c r="BC294">
        <f t="shared" si="98"/>
        <v>941.28106700000001</v>
      </c>
      <c r="BD294">
        <v>-207.91577100000001</v>
      </c>
      <c r="BE294">
        <v>-941.28106700000001</v>
      </c>
      <c r="BF294">
        <f t="shared" si="100"/>
        <v>1.2202417554076539</v>
      </c>
      <c r="BG294">
        <f t="shared" si="101"/>
        <v>1.5661914592346089</v>
      </c>
      <c r="BH294">
        <f t="shared" si="102"/>
        <v>-0.34594970216306159</v>
      </c>
      <c r="BI294">
        <f t="shared" si="103"/>
        <v>-1.5661914592346089</v>
      </c>
      <c r="BJ294" t="s">
        <v>3</v>
      </c>
      <c r="BK294">
        <v>292</v>
      </c>
      <c r="BL294">
        <v>-769.18688999999995</v>
      </c>
      <c r="BM294">
        <v>-3238.6547850000002</v>
      </c>
      <c r="BN294">
        <v>54.695338999999997</v>
      </c>
      <c r="BO294">
        <v>3146.7929690000001</v>
      </c>
      <c r="BP294">
        <v>0</v>
      </c>
      <c r="BQ294">
        <v>0</v>
      </c>
      <c r="BR294">
        <v>0</v>
      </c>
      <c r="BS294">
        <v>0</v>
      </c>
      <c r="BT294">
        <f t="shared" si="86"/>
        <v>2.4333333333333331</v>
      </c>
      <c r="BU294">
        <f t="shared" si="87"/>
        <v>1.2568413235294116</v>
      </c>
      <c r="BV294">
        <f t="shared" si="88"/>
        <v>-5.2919195833333337</v>
      </c>
      <c r="BW294">
        <f t="shared" si="89"/>
        <v>-8.9371468954248356E-2</v>
      </c>
      <c r="BX294">
        <f t="shared" si="90"/>
        <v>5.1418185767973856</v>
      </c>
      <c r="BY294">
        <f t="shared" si="91"/>
        <v>0</v>
      </c>
      <c r="BZ294">
        <f t="shared" si="92"/>
        <v>0</v>
      </c>
      <c r="CA294">
        <f t="shared" si="93"/>
        <v>0</v>
      </c>
      <c r="CB294">
        <f t="shared" si="94"/>
        <v>0</v>
      </c>
      <c r="CE294">
        <v>0.77500000000000002</v>
      </c>
      <c r="CF294">
        <v>292</v>
      </c>
      <c r="CG294">
        <f t="shared" si="95"/>
        <v>7.8228529999999949</v>
      </c>
      <c r="CH294">
        <v>97.822852999999995</v>
      </c>
      <c r="CI294">
        <v>-103.389954</v>
      </c>
      <c r="CJ294">
        <v>-0.56437999999999999</v>
      </c>
      <c r="CL294" t="s">
        <v>3</v>
      </c>
      <c r="CM294">
        <v>292</v>
      </c>
      <c r="CN294">
        <v>0.77500000000000002</v>
      </c>
      <c r="CO294">
        <f t="shared" si="96"/>
        <v>9.2877157369281047</v>
      </c>
      <c r="CP294">
        <f t="shared" si="97"/>
        <v>0</v>
      </c>
      <c r="CQ294">
        <v>5684.0820309999999</v>
      </c>
      <c r="CV294" t="s">
        <v>3</v>
      </c>
      <c r="CW294">
        <v>292</v>
      </c>
      <c r="CX294">
        <v>0.77500000000000002</v>
      </c>
      <c r="CY294">
        <v>1.5253239999999999</v>
      </c>
      <c r="CZ294">
        <v>1.005673</v>
      </c>
      <c r="DA294">
        <v>0.25706600000000002</v>
      </c>
      <c r="DB294" t="s">
        <v>3</v>
      </c>
      <c r="DC294">
        <v>292</v>
      </c>
      <c r="DD294">
        <v>-0.119672</v>
      </c>
      <c r="DE294">
        <v>0.20715500000000001</v>
      </c>
      <c r="DF294">
        <v>1.2045060000000001</v>
      </c>
    </row>
    <row r="295" spans="2:110">
      <c r="B295">
        <v>91</v>
      </c>
      <c r="C295">
        <f t="shared" si="99"/>
        <v>0.7583333333333333</v>
      </c>
      <c r="D295">
        <v>-105.01709</v>
      </c>
      <c r="E295">
        <f t="shared" si="81"/>
        <v>0.17590802345058626</v>
      </c>
      <c r="F295">
        <v>0.134579</v>
      </c>
      <c r="G295">
        <f t="shared" si="82"/>
        <v>-7.710808711091107</v>
      </c>
      <c r="H295">
        <v>0.142456</v>
      </c>
      <c r="I295">
        <f t="shared" si="83"/>
        <v>-8.1621275663156556</v>
      </c>
      <c r="J295" t="s">
        <v>3</v>
      </c>
      <c r="K295">
        <v>293</v>
      </c>
      <c r="O295" t="s">
        <v>3</v>
      </c>
      <c r="P295">
        <v>293</v>
      </c>
      <c r="W295" t="s">
        <v>3</v>
      </c>
      <c r="X295">
        <v>293</v>
      </c>
      <c r="Y295">
        <v>105.01709</v>
      </c>
      <c r="Z295">
        <f t="shared" si="84"/>
        <v>-105.01709</v>
      </c>
      <c r="AB295" t="s">
        <v>3</v>
      </c>
      <c r="AC295">
        <v>293</v>
      </c>
      <c r="AD295">
        <v>95.465057000000002</v>
      </c>
      <c r="AE295">
        <v>-9.5544429999999991</v>
      </c>
      <c r="AF295">
        <f t="shared" si="80"/>
        <v>9.5544429999999991</v>
      </c>
      <c r="AG295">
        <v>105.01950100000001</v>
      </c>
      <c r="AN295">
        <v>0.7583333333333333</v>
      </c>
      <c r="AO295">
        <v>293</v>
      </c>
      <c r="AP295">
        <v>-0.108818</v>
      </c>
      <c r="AQ295">
        <v>-0.106671</v>
      </c>
      <c r="AS295">
        <f t="shared" si="104"/>
        <v>0.46339391711661598</v>
      </c>
      <c r="AT295">
        <f t="shared" si="105"/>
        <v>0.46161647269590389</v>
      </c>
      <c r="AZ295">
        <v>0.7583333333333333</v>
      </c>
      <c r="BA295">
        <v>290</v>
      </c>
      <c r="BB295">
        <v>680.01660200000003</v>
      </c>
      <c r="BC295">
        <f t="shared" si="98"/>
        <v>878.36621100000002</v>
      </c>
      <c r="BD295">
        <v>-198.34960899999999</v>
      </c>
      <c r="BE295">
        <v>-878.36621100000002</v>
      </c>
      <c r="BF295">
        <f t="shared" si="100"/>
        <v>1.1314752113144759</v>
      </c>
      <c r="BG295">
        <f t="shared" si="101"/>
        <v>1.4615078386023295</v>
      </c>
      <c r="BH295">
        <f t="shared" si="102"/>
        <v>-0.33003262728785354</v>
      </c>
      <c r="BI295">
        <f t="shared" si="103"/>
        <v>-1.4615078386023295</v>
      </c>
      <c r="BJ295" t="s">
        <v>3</v>
      </c>
      <c r="BK295">
        <v>293</v>
      </c>
      <c r="BL295">
        <v>-727.82507299999997</v>
      </c>
      <c r="BM295">
        <v>-3223.014893</v>
      </c>
      <c r="BN295">
        <v>106.11238899999999</v>
      </c>
      <c r="BO295">
        <v>3200.084961</v>
      </c>
      <c r="BP295">
        <v>0</v>
      </c>
      <c r="BQ295">
        <v>0</v>
      </c>
      <c r="BR295">
        <v>0</v>
      </c>
      <c r="BS295">
        <v>0</v>
      </c>
      <c r="BT295">
        <f t="shared" si="86"/>
        <v>2.4416666666666669</v>
      </c>
      <c r="BU295">
        <f t="shared" si="87"/>
        <v>1.1892566552287582</v>
      </c>
      <c r="BV295">
        <f t="shared" si="88"/>
        <v>-5.266364204248366</v>
      </c>
      <c r="BW295">
        <f t="shared" si="89"/>
        <v>-0.17338625653594769</v>
      </c>
      <c r="BX295">
        <f t="shared" si="90"/>
        <v>5.2288969950980393</v>
      </c>
      <c r="BY295">
        <f t="shared" si="91"/>
        <v>0</v>
      </c>
      <c r="BZ295">
        <f t="shared" si="92"/>
        <v>0</v>
      </c>
      <c r="CA295">
        <f t="shared" si="93"/>
        <v>0</v>
      </c>
      <c r="CB295">
        <f t="shared" si="94"/>
        <v>0</v>
      </c>
      <c r="CE295">
        <v>0.78333333333333333</v>
      </c>
      <c r="CF295">
        <v>293</v>
      </c>
      <c r="CG295">
        <f t="shared" si="95"/>
        <v>7.8650439999999975</v>
      </c>
      <c r="CH295">
        <v>97.865043999999997</v>
      </c>
      <c r="CI295">
        <v>-103.52475</v>
      </c>
      <c r="CJ295">
        <v>-0.56053399999999998</v>
      </c>
      <c r="CL295" t="s">
        <v>3</v>
      </c>
      <c r="CM295">
        <v>293</v>
      </c>
      <c r="CN295">
        <v>0.78333333333333333</v>
      </c>
      <c r="CO295">
        <f t="shared" si="96"/>
        <v>9.4472847728758165</v>
      </c>
      <c r="CP295">
        <f t="shared" si="97"/>
        <v>0</v>
      </c>
      <c r="CQ295">
        <v>5781.7382809999999</v>
      </c>
      <c r="CV295" t="s">
        <v>3</v>
      </c>
      <c r="CW295">
        <v>293</v>
      </c>
      <c r="CX295">
        <v>0.78333333333333333</v>
      </c>
      <c r="CY295">
        <v>1.516605</v>
      </c>
      <c r="CZ295">
        <v>1.0178579999999999</v>
      </c>
      <c r="DA295">
        <v>0.25655299999999998</v>
      </c>
      <c r="DB295" t="s">
        <v>3</v>
      </c>
      <c r="DC295">
        <v>293</v>
      </c>
      <c r="DD295">
        <v>-0.108818</v>
      </c>
      <c r="DE295">
        <v>0.207704</v>
      </c>
      <c r="DF295">
        <v>1.2024459999999999</v>
      </c>
    </row>
    <row r="296" spans="2:110">
      <c r="B296">
        <v>92</v>
      </c>
      <c r="C296">
        <f t="shared" si="99"/>
        <v>0.76666666666666672</v>
      </c>
      <c r="D296">
        <v>-110.611328</v>
      </c>
      <c r="E296">
        <f t="shared" si="81"/>
        <v>0.18527860636515914</v>
      </c>
      <c r="F296">
        <v>0.14413500000000001</v>
      </c>
      <c r="G296">
        <f t="shared" si="82"/>
        <v>-8.2583271801181208</v>
      </c>
      <c r="H296">
        <v>0.13702700000000001</v>
      </c>
      <c r="I296">
        <f t="shared" si="83"/>
        <v>-7.8510687793391316</v>
      </c>
      <c r="J296" t="s">
        <v>3</v>
      </c>
      <c r="K296">
        <v>294</v>
      </c>
      <c r="O296" t="s">
        <v>3</v>
      </c>
      <c r="P296">
        <v>294</v>
      </c>
      <c r="W296" t="s">
        <v>3</v>
      </c>
      <c r="X296">
        <v>294</v>
      </c>
      <c r="Y296">
        <v>110.611328</v>
      </c>
      <c r="Z296">
        <f t="shared" si="84"/>
        <v>-110.611328</v>
      </c>
      <c r="AB296" t="s">
        <v>3</v>
      </c>
      <c r="AC296">
        <v>294</v>
      </c>
      <c r="AD296">
        <v>59.515625</v>
      </c>
      <c r="AE296">
        <v>-51.096190999999997</v>
      </c>
      <c r="AF296">
        <f t="shared" si="80"/>
        <v>51.096190999999997</v>
      </c>
      <c r="AG296">
        <v>110.611816</v>
      </c>
      <c r="AN296">
        <v>0.76666666666666672</v>
      </c>
      <c r="AO296">
        <v>294</v>
      </c>
      <c r="AP296">
        <v>-9.7919000000000006E-2</v>
      </c>
      <c r="AQ296">
        <v>-0.101992</v>
      </c>
      <c r="AS296">
        <f t="shared" si="104"/>
        <v>0.45437092375781724</v>
      </c>
      <c r="AT296">
        <f t="shared" si="105"/>
        <v>0.4577428525540726</v>
      </c>
      <c r="AZ296">
        <v>0.76666666666666672</v>
      </c>
      <c r="BA296">
        <v>291</v>
      </c>
      <c r="BB296">
        <v>660.29473900000005</v>
      </c>
      <c r="BC296">
        <f t="shared" si="98"/>
        <v>810.09161400000005</v>
      </c>
      <c r="BD296">
        <v>-149.796875</v>
      </c>
      <c r="BE296">
        <v>-810.09161400000005</v>
      </c>
      <c r="BF296">
        <f t="shared" si="100"/>
        <v>1.0986601314475875</v>
      </c>
      <c r="BG296">
        <f t="shared" si="101"/>
        <v>1.3479061797004992</v>
      </c>
      <c r="BH296">
        <f t="shared" si="102"/>
        <v>-0.2492460482529118</v>
      </c>
      <c r="BI296">
        <f t="shared" si="103"/>
        <v>-1.3479061797004992</v>
      </c>
      <c r="BJ296" t="s">
        <v>3</v>
      </c>
      <c r="BK296">
        <v>294</v>
      </c>
      <c r="BL296">
        <v>-696.20989999999995</v>
      </c>
      <c r="BM296">
        <v>-3190.6010740000002</v>
      </c>
      <c r="BN296">
        <v>150.09596300000001</v>
      </c>
      <c r="BO296">
        <v>3234.2646479999999</v>
      </c>
      <c r="BP296">
        <v>0</v>
      </c>
      <c r="BQ296">
        <v>0</v>
      </c>
      <c r="BR296">
        <v>0</v>
      </c>
      <c r="BS296">
        <v>0</v>
      </c>
      <c r="BT296">
        <f t="shared" si="86"/>
        <v>2.4500000000000002</v>
      </c>
      <c r="BU296">
        <f t="shared" si="87"/>
        <v>1.1375978758169933</v>
      </c>
      <c r="BV296">
        <f t="shared" si="88"/>
        <v>-5.2134004477124183</v>
      </c>
      <c r="BW296">
        <f t="shared" si="89"/>
        <v>-0.24525484150326798</v>
      </c>
      <c r="BX296">
        <f t="shared" si="90"/>
        <v>5.2847461568627452</v>
      </c>
      <c r="BY296">
        <f t="shared" si="91"/>
        <v>0</v>
      </c>
      <c r="BZ296">
        <f t="shared" si="92"/>
        <v>0</v>
      </c>
      <c r="CA296">
        <f t="shared" si="93"/>
        <v>0</v>
      </c>
      <c r="CB296">
        <f t="shared" si="94"/>
        <v>0</v>
      </c>
      <c r="CE296">
        <v>0.79166666666666663</v>
      </c>
      <c r="CF296">
        <v>294</v>
      </c>
      <c r="CG296">
        <f t="shared" si="95"/>
        <v>7.9199600000000032</v>
      </c>
      <c r="CH296">
        <v>97.919960000000003</v>
      </c>
      <c r="CI296">
        <v>-103.642059</v>
      </c>
      <c r="CJ296">
        <v>-0.55976800000000004</v>
      </c>
      <c r="CL296" t="s">
        <v>3</v>
      </c>
      <c r="CM296">
        <v>294</v>
      </c>
      <c r="CN296">
        <v>0.79166666666666663</v>
      </c>
      <c r="CO296">
        <f t="shared" si="96"/>
        <v>9.5270692908496724</v>
      </c>
      <c r="CP296">
        <f t="shared" si="97"/>
        <v>0</v>
      </c>
      <c r="CQ296">
        <v>5830.5664059999999</v>
      </c>
      <c r="CV296" t="s">
        <v>3</v>
      </c>
      <c r="CW296">
        <v>294</v>
      </c>
      <c r="CX296">
        <v>0.79166666666666663</v>
      </c>
      <c r="CY296">
        <v>1.5083219999999999</v>
      </c>
      <c r="CZ296">
        <v>1.030003</v>
      </c>
      <c r="DA296">
        <v>0.25599899999999998</v>
      </c>
      <c r="DB296" t="s">
        <v>3</v>
      </c>
      <c r="DC296">
        <v>294</v>
      </c>
      <c r="DD296">
        <v>-9.7919000000000006E-2</v>
      </c>
      <c r="DE296">
        <v>0.20823700000000001</v>
      </c>
      <c r="DF296">
        <v>1.200814</v>
      </c>
    </row>
    <row r="297" spans="2:110">
      <c r="B297">
        <v>93</v>
      </c>
      <c r="C297">
        <f t="shared" si="99"/>
        <v>0.77500000000000002</v>
      </c>
      <c r="D297">
        <v>-101.815918</v>
      </c>
      <c r="E297">
        <f t="shared" si="81"/>
        <v>0.17054592629815746</v>
      </c>
      <c r="F297">
        <v>0.15356300000000001</v>
      </c>
      <c r="G297">
        <f t="shared" si="82"/>
        <v>-8.7985117893674598</v>
      </c>
      <c r="H297">
        <v>0.13153999999999999</v>
      </c>
      <c r="I297">
        <f t="shared" si="83"/>
        <v>-7.5366868371508486</v>
      </c>
      <c r="J297" t="s">
        <v>3</v>
      </c>
      <c r="K297">
        <v>295</v>
      </c>
      <c r="O297" t="s">
        <v>3</v>
      </c>
      <c r="P297">
        <v>295</v>
      </c>
      <c r="W297" t="s">
        <v>3</v>
      </c>
      <c r="X297">
        <v>295</v>
      </c>
      <c r="Y297">
        <v>101.815918</v>
      </c>
      <c r="Z297">
        <f t="shared" si="84"/>
        <v>-101.815918</v>
      </c>
      <c r="AB297" t="s">
        <v>3</v>
      </c>
      <c r="AC297">
        <v>295</v>
      </c>
      <c r="AD297">
        <v>5.5644840000000002</v>
      </c>
      <c r="AE297">
        <v>-96.250977000000006</v>
      </c>
      <c r="AF297">
        <f t="shared" si="80"/>
        <v>96.250977000000006</v>
      </c>
      <c r="AG297">
        <v>101.81546</v>
      </c>
      <c r="AN297">
        <v>0.77500000000000002</v>
      </c>
      <c r="AO297">
        <v>295</v>
      </c>
      <c r="AP297">
        <v>-8.6967000000000003E-2</v>
      </c>
      <c r="AQ297">
        <v>-9.6977999999999995E-2</v>
      </c>
      <c r="AS297">
        <f t="shared" si="104"/>
        <v>0.44530405310311827</v>
      </c>
      <c r="AT297">
        <f t="shared" si="105"/>
        <v>0.45359189478721162</v>
      </c>
      <c r="AZ297">
        <v>0.77500000000000002</v>
      </c>
      <c r="BA297">
        <v>292</v>
      </c>
      <c r="BB297">
        <v>622.62976100000003</v>
      </c>
      <c r="BC297">
        <f t="shared" si="98"/>
        <v>714.49157700000001</v>
      </c>
      <c r="BD297">
        <v>-91.861816000000005</v>
      </c>
      <c r="BE297">
        <v>-714.49157700000001</v>
      </c>
      <c r="BF297">
        <f t="shared" si="100"/>
        <v>1.0359896189683862</v>
      </c>
      <c r="BG297">
        <f t="shared" si="101"/>
        <v>1.1888378985024959</v>
      </c>
      <c r="BH297">
        <f t="shared" si="102"/>
        <v>-0.15284827953410982</v>
      </c>
      <c r="BI297">
        <f t="shared" si="103"/>
        <v>-1.1888378985024959</v>
      </c>
      <c r="BJ297" t="s">
        <v>3</v>
      </c>
      <c r="BK297">
        <v>295</v>
      </c>
      <c r="BL297">
        <v>-657.86895800000002</v>
      </c>
      <c r="BM297">
        <v>-3160.2866210000002</v>
      </c>
      <c r="BN297">
        <v>196.97056599999999</v>
      </c>
      <c r="BO297">
        <v>3267.9399410000001</v>
      </c>
      <c r="BP297">
        <v>0</v>
      </c>
      <c r="BQ297">
        <v>0</v>
      </c>
      <c r="BR297">
        <v>0</v>
      </c>
      <c r="BS297">
        <v>0</v>
      </c>
      <c r="BT297">
        <f t="shared" si="86"/>
        <v>2.4583333333333335</v>
      </c>
      <c r="BU297">
        <f t="shared" si="87"/>
        <v>1.0749492777777778</v>
      </c>
      <c r="BV297">
        <f t="shared" si="88"/>
        <v>-5.1638670277777781</v>
      </c>
      <c r="BW297">
        <f t="shared" si="89"/>
        <v>-0.32184733006535948</v>
      </c>
      <c r="BX297">
        <f t="shared" si="90"/>
        <v>5.3397711454248364</v>
      </c>
      <c r="BY297">
        <f t="shared" si="91"/>
        <v>0</v>
      </c>
      <c r="BZ297">
        <f t="shared" si="92"/>
        <v>0</v>
      </c>
      <c r="CA297">
        <f t="shared" si="93"/>
        <v>0</v>
      </c>
      <c r="CB297">
        <f t="shared" si="94"/>
        <v>0</v>
      </c>
      <c r="CE297">
        <v>0.8</v>
      </c>
      <c r="CF297">
        <v>295</v>
      </c>
      <c r="CG297">
        <f t="shared" si="95"/>
        <v>7.989104999999995</v>
      </c>
      <c r="CH297">
        <v>97.989104999999995</v>
      </c>
      <c r="CI297">
        <v>-103.739136</v>
      </c>
      <c r="CJ297">
        <v>-0.56129200000000001</v>
      </c>
      <c r="CL297" t="s">
        <v>3</v>
      </c>
      <c r="CM297">
        <v>295</v>
      </c>
      <c r="CN297">
        <v>0.8</v>
      </c>
      <c r="CO297">
        <f t="shared" si="96"/>
        <v>9.6228107124182998</v>
      </c>
      <c r="CP297">
        <f t="shared" si="97"/>
        <v>0</v>
      </c>
      <c r="CQ297">
        <v>5889.1601559999999</v>
      </c>
      <c r="CV297" t="s">
        <v>3</v>
      </c>
      <c r="CW297">
        <v>295</v>
      </c>
      <c r="CX297">
        <v>0.8</v>
      </c>
      <c r="CY297">
        <v>1.500561</v>
      </c>
      <c r="CZ297">
        <v>1.042127</v>
      </c>
      <c r="DA297">
        <v>0.25536500000000001</v>
      </c>
      <c r="DB297" t="s">
        <v>3</v>
      </c>
      <c r="DC297">
        <v>295</v>
      </c>
      <c r="DD297">
        <v>-8.6967000000000003E-2</v>
      </c>
      <c r="DE297">
        <v>0.20874799999999999</v>
      </c>
      <c r="DF297">
        <v>1.199594</v>
      </c>
    </row>
    <row r="298" spans="2:110">
      <c r="B298">
        <v>94</v>
      </c>
      <c r="C298">
        <f t="shared" si="99"/>
        <v>0.78333333333333333</v>
      </c>
      <c r="D298">
        <v>-96.432861000000003</v>
      </c>
      <c r="E298">
        <f t="shared" si="81"/>
        <v>0.16152908040201006</v>
      </c>
      <c r="F298">
        <v>0.16286800000000001</v>
      </c>
      <c r="G298">
        <f t="shared" si="82"/>
        <v>-9.3316490177366926</v>
      </c>
      <c r="H298">
        <v>0.12597900000000001</v>
      </c>
      <c r="I298">
        <f t="shared" si="83"/>
        <v>-7.2180650072785983</v>
      </c>
      <c r="J298" t="s">
        <v>3</v>
      </c>
      <c r="K298">
        <v>296</v>
      </c>
      <c r="O298" t="s">
        <v>3</v>
      </c>
      <c r="P298">
        <v>296</v>
      </c>
      <c r="W298" t="s">
        <v>3</v>
      </c>
      <c r="X298">
        <v>296</v>
      </c>
      <c r="Y298">
        <v>96.432861000000003</v>
      </c>
      <c r="Z298">
        <f t="shared" si="84"/>
        <v>-96.432861000000003</v>
      </c>
      <c r="AB298" t="s">
        <v>3</v>
      </c>
      <c r="AC298">
        <v>296</v>
      </c>
      <c r="AD298">
        <v>-18.468627999999999</v>
      </c>
      <c r="AE298">
        <v>-114.899658</v>
      </c>
      <c r="AF298">
        <f t="shared" si="80"/>
        <v>114.899658</v>
      </c>
      <c r="AG298">
        <v>96.431030000000007</v>
      </c>
      <c r="AN298">
        <v>0.78333333333333333</v>
      </c>
      <c r="AO298">
        <v>296</v>
      </c>
      <c r="AP298">
        <v>-7.5962000000000002E-2</v>
      </c>
      <c r="AQ298">
        <v>-9.0147000000000005E-2</v>
      </c>
      <c r="AS298">
        <f t="shared" si="104"/>
        <v>0.4361933051525192</v>
      </c>
      <c r="AT298">
        <f t="shared" si="105"/>
        <v>0.44793669085713061</v>
      </c>
      <c r="AZ298">
        <v>0.78333333333333333</v>
      </c>
      <c r="BA298">
        <v>293</v>
      </c>
      <c r="BB298">
        <v>598.78277600000001</v>
      </c>
      <c r="BC298">
        <f t="shared" si="98"/>
        <v>621.71270800000002</v>
      </c>
      <c r="BD298">
        <v>-22.929932000000001</v>
      </c>
      <c r="BE298">
        <v>-621.71270800000002</v>
      </c>
      <c r="BF298">
        <f t="shared" si="100"/>
        <v>0.99631077537437607</v>
      </c>
      <c r="BG298">
        <f t="shared" si="101"/>
        <v>1.0344637404326122</v>
      </c>
      <c r="BH298">
        <f t="shared" si="102"/>
        <v>-3.8152965058236274E-2</v>
      </c>
      <c r="BI298">
        <f t="shared" si="103"/>
        <v>-1.0344637404326122</v>
      </c>
      <c r="BJ298" t="s">
        <v>3</v>
      </c>
      <c r="BK298">
        <v>296</v>
      </c>
      <c r="BL298">
        <v>-621.79174799999998</v>
      </c>
      <c r="BM298">
        <v>-3132.4196780000002</v>
      </c>
      <c r="BN298">
        <v>229.437714</v>
      </c>
      <c r="BO298">
        <v>3285.2348630000001</v>
      </c>
      <c r="BP298">
        <v>0</v>
      </c>
      <c r="BQ298">
        <v>0</v>
      </c>
      <c r="BR298">
        <v>0</v>
      </c>
      <c r="BS298">
        <v>0</v>
      </c>
      <c r="BT298">
        <f t="shared" si="86"/>
        <v>2.4666666666666668</v>
      </c>
      <c r="BU298">
        <f t="shared" si="87"/>
        <v>1.0159995882352941</v>
      </c>
      <c r="BV298">
        <f t="shared" si="88"/>
        <v>-5.1183328071895424</v>
      </c>
      <c r="BW298">
        <f t="shared" si="89"/>
        <v>-0.37489822549019608</v>
      </c>
      <c r="BX298">
        <f t="shared" si="90"/>
        <v>5.3680308218954247</v>
      </c>
      <c r="BY298">
        <f t="shared" si="91"/>
        <v>0</v>
      </c>
      <c r="BZ298">
        <f t="shared" si="92"/>
        <v>0</v>
      </c>
      <c r="CA298">
        <f t="shared" si="93"/>
        <v>0</v>
      </c>
      <c r="CB298">
        <f t="shared" si="94"/>
        <v>0</v>
      </c>
      <c r="CE298">
        <v>0.80833333333333335</v>
      </c>
      <c r="CF298">
        <v>296</v>
      </c>
      <c r="CG298">
        <f t="shared" si="95"/>
        <v>8.0736009999999965</v>
      </c>
      <c r="CH298">
        <v>98.073600999999996</v>
      </c>
      <c r="CI298">
        <v>-103.812439</v>
      </c>
      <c r="CJ298">
        <v>-0.56531100000000001</v>
      </c>
      <c r="CL298" t="s">
        <v>3</v>
      </c>
      <c r="CM298">
        <v>296</v>
      </c>
      <c r="CN298">
        <v>0.80833333333333335</v>
      </c>
      <c r="CO298">
        <f t="shared" si="96"/>
        <v>9.7345090375816987</v>
      </c>
      <c r="CP298">
        <f t="shared" si="97"/>
        <v>0</v>
      </c>
      <c r="CQ298">
        <v>5957.5195309999999</v>
      </c>
      <c r="CV298" t="s">
        <v>3</v>
      </c>
      <c r="CW298">
        <v>296</v>
      </c>
      <c r="CX298">
        <v>0.80833333333333335</v>
      </c>
      <c r="CY298">
        <v>1.4934210000000001</v>
      </c>
      <c r="CZ298">
        <v>1.054236</v>
      </c>
      <c r="DA298">
        <v>0.25464199999999998</v>
      </c>
      <c r="DB298" t="s">
        <v>3</v>
      </c>
      <c r="DC298">
        <v>296</v>
      </c>
      <c r="DD298">
        <v>-7.5962000000000002E-2</v>
      </c>
      <c r="DE298">
        <v>0.20923800000000001</v>
      </c>
      <c r="DF298">
        <v>1.198771</v>
      </c>
    </row>
    <row r="299" spans="2:110">
      <c r="B299">
        <v>95</v>
      </c>
      <c r="C299">
        <f t="shared" si="99"/>
        <v>0.79166666666666663</v>
      </c>
      <c r="D299">
        <v>-106.39428700000001</v>
      </c>
      <c r="E299">
        <f t="shared" si="81"/>
        <v>0.17821488609715244</v>
      </c>
      <c r="F299">
        <v>0.17207800000000001</v>
      </c>
      <c r="G299">
        <f t="shared" si="82"/>
        <v>-9.8593431470521811</v>
      </c>
      <c r="H299">
        <v>0.12035800000000001</v>
      </c>
      <c r="I299">
        <f t="shared" si="83"/>
        <v>-6.8960054306355634</v>
      </c>
      <c r="J299" t="s">
        <v>3</v>
      </c>
      <c r="K299">
        <v>297</v>
      </c>
      <c r="O299" t="s">
        <v>3</v>
      </c>
      <c r="P299">
        <v>297</v>
      </c>
      <c r="W299" t="s">
        <v>3</v>
      </c>
      <c r="X299">
        <v>297</v>
      </c>
      <c r="Y299">
        <v>106.39428700000001</v>
      </c>
      <c r="Z299">
        <f t="shared" si="84"/>
        <v>-106.39428700000001</v>
      </c>
      <c r="AB299" t="s">
        <v>3</v>
      </c>
      <c r="AC299">
        <v>297</v>
      </c>
      <c r="AD299">
        <v>-54.601562999999999</v>
      </c>
      <c r="AE299">
        <v>-160.99414100000001</v>
      </c>
      <c r="AF299">
        <f t="shared" si="80"/>
        <v>160.99414100000001</v>
      </c>
      <c r="AG299">
        <v>106.392578</v>
      </c>
      <c r="AN299">
        <v>0.79166666666666663</v>
      </c>
      <c r="AO299">
        <v>297</v>
      </c>
      <c r="AP299">
        <v>-6.4907999999999993E-2</v>
      </c>
      <c r="AQ299">
        <v>-8.2737000000000005E-2</v>
      </c>
      <c r="AS299">
        <f t="shared" si="104"/>
        <v>0.42704199140005006</v>
      </c>
      <c r="AT299">
        <f t="shared" si="105"/>
        <v>0.44180214816617741</v>
      </c>
      <c r="AZ299">
        <v>0.79166666666666663</v>
      </c>
      <c r="BA299">
        <v>294</v>
      </c>
      <c r="BB299">
        <v>589.77752699999996</v>
      </c>
      <c r="BC299">
        <f t="shared" si="98"/>
        <v>546.11395300000004</v>
      </c>
      <c r="BD299">
        <v>43.663573999999997</v>
      </c>
      <c r="BE299">
        <v>-546.11395300000004</v>
      </c>
      <c r="BF299">
        <f t="shared" si="100"/>
        <v>0.98132699999999995</v>
      </c>
      <c r="BG299">
        <f t="shared" si="101"/>
        <v>0.90867546256239606</v>
      </c>
      <c r="BH299">
        <f t="shared" si="102"/>
        <v>7.2651537437603983E-2</v>
      </c>
      <c r="BI299">
        <f t="shared" si="103"/>
        <v>-0.90867546256239606</v>
      </c>
      <c r="BJ299" t="s">
        <v>3</v>
      </c>
      <c r="BK299">
        <v>297</v>
      </c>
      <c r="BL299">
        <v>-587.59252900000001</v>
      </c>
      <c r="BM299">
        <v>-3102.9973140000002</v>
      </c>
      <c r="BN299">
        <v>265.46588100000002</v>
      </c>
      <c r="BO299">
        <v>3295.1357419999999</v>
      </c>
      <c r="BP299">
        <v>0</v>
      </c>
      <c r="BQ299">
        <v>0</v>
      </c>
      <c r="BR299">
        <v>0</v>
      </c>
      <c r="BS299">
        <v>0</v>
      </c>
      <c r="BT299">
        <f t="shared" si="86"/>
        <v>2.4750000000000001</v>
      </c>
      <c r="BU299">
        <f t="shared" si="87"/>
        <v>0.9601185114379085</v>
      </c>
      <c r="BV299">
        <f t="shared" si="88"/>
        <v>-5.0702570490196077</v>
      </c>
      <c r="BW299">
        <f t="shared" si="89"/>
        <v>-0.43376777941176475</v>
      </c>
      <c r="BX299">
        <f t="shared" si="90"/>
        <v>5.3842087287581695</v>
      </c>
      <c r="BY299">
        <f t="shared" si="91"/>
        <v>0</v>
      </c>
      <c r="BZ299">
        <f t="shared" si="92"/>
        <v>0</v>
      </c>
      <c r="CA299">
        <f t="shared" si="93"/>
        <v>0</v>
      </c>
      <c r="CB299">
        <f t="shared" si="94"/>
        <v>0</v>
      </c>
      <c r="CE299">
        <v>0.81666666666666665</v>
      </c>
      <c r="CF299">
        <v>297</v>
      </c>
      <c r="CG299">
        <f t="shared" si="95"/>
        <v>8.1738739999999979</v>
      </c>
      <c r="CH299">
        <v>98.173873999999998</v>
      </c>
      <c r="CI299">
        <v>-103.858276</v>
      </c>
      <c r="CJ299">
        <v>-0.57237000000000005</v>
      </c>
      <c r="CL299" t="s">
        <v>3</v>
      </c>
      <c r="CM299">
        <v>297</v>
      </c>
      <c r="CN299">
        <v>0.81666666666666665</v>
      </c>
      <c r="CO299">
        <f t="shared" si="96"/>
        <v>9.8302504591503261</v>
      </c>
      <c r="CP299">
        <f t="shared" si="97"/>
        <v>0</v>
      </c>
      <c r="CQ299">
        <v>6016.1132809999999</v>
      </c>
      <c r="CV299" t="s">
        <v>3</v>
      </c>
      <c r="CW299">
        <v>297</v>
      </c>
      <c r="CX299">
        <v>0.81666666666666665</v>
      </c>
      <c r="CY299">
        <v>1.4870019999999999</v>
      </c>
      <c r="CZ299">
        <v>1.066316</v>
      </c>
      <c r="DA299">
        <v>0.25387799999999999</v>
      </c>
      <c r="DB299" t="s">
        <v>3</v>
      </c>
      <c r="DC299">
        <v>297</v>
      </c>
      <c r="DD299">
        <v>-6.4907999999999993E-2</v>
      </c>
      <c r="DE299">
        <v>0.209705</v>
      </c>
      <c r="DF299">
        <v>1.198332</v>
      </c>
    </row>
    <row r="300" spans="2:110">
      <c r="B300">
        <v>96</v>
      </c>
      <c r="C300">
        <f t="shared" si="99"/>
        <v>0.8</v>
      </c>
      <c r="D300">
        <v>-90.358643000000001</v>
      </c>
      <c r="E300">
        <f t="shared" si="81"/>
        <v>0.15135451088777219</v>
      </c>
      <c r="F300">
        <v>0.181203</v>
      </c>
      <c r="G300">
        <f t="shared" si="82"/>
        <v>-10.382167135109057</v>
      </c>
      <c r="H300">
        <v>0.114705</v>
      </c>
      <c r="I300">
        <f t="shared" si="83"/>
        <v>-6.5721123890481072</v>
      </c>
      <c r="J300" t="s">
        <v>3</v>
      </c>
      <c r="K300">
        <v>298</v>
      </c>
      <c r="O300" t="s">
        <v>3</v>
      </c>
      <c r="P300">
        <v>298</v>
      </c>
      <c r="W300" t="s">
        <v>3</v>
      </c>
      <c r="X300">
        <v>298</v>
      </c>
      <c r="Y300">
        <v>90.358643000000001</v>
      </c>
      <c r="Z300">
        <f t="shared" si="84"/>
        <v>-90.358643000000001</v>
      </c>
      <c r="AB300" t="s">
        <v>3</v>
      </c>
      <c r="AC300">
        <v>298</v>
      </c>
      <c r="AD300">
        <v>-108.895538</v>
      </c>
      <c r="AE300">
        <v>-199.25415000000001</v>
      </c>
      <c r="AF300">
        <f t="shared" si="80"/>
        <v>199.25415000000001</v>
      </c>
      <c r="AG300">
        <v>90.358611999999994</v>
      </c>
      <c r="AN300">
        <v>0.8</v>
      </c>
      <c r="AO300">
        <v>298</v>
      </c>
      <c r="AP300">
        <v>-5.3813E-2</v>
      </c>
      <c r="AQ300">
        <v>-7.5096999999999997E-2</v>
      </c>
      <c r="AS300">
        <f t="shared" si="104"/>
        <v>0.41785673483377123</v>
      </c>
      <c r="AT300">
        <f t="shared" si="105"/>
        <v>0.43547719456848755</v>
      </c>
      <c r="AZ300">
        <v>0.8</v>
      </c>
      <c r="BA300">
        <v>295</v>
      </c>
      <c r="BB300">
        <v>568.55169699999999</v>
      </c>
      <c r="BC300">
        <f t="shared" si="98"/>
        <v>460.89837599999998</v>
      </c>
      <c r="BD300">
        <v>107.65331999999999</v>
      </c>
      <c r="BE300">
        <v>-460.89837599999998</v>
      </c>
      <c r="BF300">
        <f t="shared" si="100"/>
        <v>0.94600947920133105</v>
      </c>
      <c r="BG300">
        <f t="shared" si="101"/>
        <v>0.76688581697171376</v>
      </c>
      <c r="BH300">
        <f t="shared" si="102"/>
        <v>0.17912366056572379</v>
      </c>
      <c r="BI300">
        <f t="shared" si="103"/>
        <v>-0.76688581697171376</v>
      </c>
      <c r="BJ300" t="s">
        <v>3</v>
      </c>
      <c r="BK300">
        <v>298</v>
      </c>
      <c r="BL300">
        <v>-548.66308600000002</v>
      </c>
      <c r="BM300">
        <v>-3064.7543949999999</v>
      </c>
      <c r="BN300">
        <v>298.72631799999999</v>
      </c>
      <c r="BO300">
        <v>3293.7617190000001</v>
      </c>
      <c r="BP300">
        <v>0</v>
      </c>
      <c r="BQ300">
        <v>0</v>
      </c>
      <c r="BR300">
        <v>0</v>
      </c>
      <c r="BS300">
        <v>0</v>
      </c>
      <c r="BT300">
        <f t="shared" si="86"/>
        <v>2.4833333333333334</v>
      </c>
      <c r="BU300">
        <f t="shared" si="87"/>
        <v>0.89650831045751633</v>
      </c>
      <c r="BV300">
        <f t="shared" si="88"/>
        <v>-5.0077686192810456</v>
      </c>
      <c r="BW300">
        <f t="shared" si="89"/>
        <v>-0.48811489869281044</v>
      </c>
      <c r="BX300">
        <f t="shared" si="90"/>
        <v>5.3819635931372547</v>
      </c>
      <c r="BY300">
        <f t="shared" si="91"/>
        <v>0</v>
      </c>
      <c r="BZ300">
        <f t="shared" si="92"/>
        <v>0</v>
      </c>
      <c r="CA300">
        <f t="shared" si="93"/>
        <v>0</v>
      </c>
      <c r="CB300">
        <f t="shared" si="94"/>
        <v>0</v>
      </c>
      <c r="CE300">
        <v>0.82499999999999996</v>
      </c>
      <c r="CF300">
        <v>298</v>
      </c>
      <c r="CG300">
        <f t="shared" si="95"/>
        <v>8.2897719999999993</v>
      </c>
      <c r="CH300">
        <v>98.289771999999999</v>
      </c>
      <c r="CI300">
        <v>-103.873383</v>
      </c>
      <c r="CJ300">
        <v>-0.58254799999999995</v>
      </c>
      <c r="CL300" t="s">
        <v>3</v>
      </c>
      <c r="CM300">
        <v>298</v>
      </c>
      <c r="CN300">
        <v>0.82499999999999996</v>
      </c>
      <c r="CO300">
        <f t="shared" si="96"/>
        <v>9.9259918807189536</v>
      </c>
      <c r="CP300">
        <f t="shared" si="97"/>
        <v>0</v>
      </c>
      <c r="CQ300">
        <v>6074.7070309999999</v>
      </c>
      <c r="CV300" t="s">
        <v>3</v>
      </c>
      <c r="CW300">
        <v>298</v>
      </c>
      <c r="CX300">
        <v>0.82499999999999996</v>
      </c>
      <c r="CY300">
        <v>1.4813959999999999</v>
      </c>
      <c r="CZ300">
        <v>1.078355</v>
      </c>
      <c r="DA300">
        <v>0.25314599999999998</v>
      </c>
      <c r="DB300" t="s">
        <v>3</v>
      </c>
      <c r="DC300">
        <v>298</v>
      </c>
      <c r="DD300">
        <v>-5.3813E-2</v>
      </c>
      <c r="DE300">
        <v>0.210143</v>
      </c>
      <c r="DF300">
        <v>1.1982710000000001</v>
      </c>
    </row>
    <row r="301" spans="2:110">
      <c r="B301">
        <v>97</v>
      </c>
      <c r="C301">
        <f t="shared" si="99"/>
        <v>0.80833333333333335</v>
      </c>
      <c r="D301">
        <v>-81.164062999999999</v>
      </c>
      <c r="E301">
        <f t="shared" si="81"/>
        <v>0.13595320435510888</v>
      </c>
      <c r="F301">
        <v>0.19021199999999999</v>
      </c>
      <c r="G301">
        <f t="shared" si="82"/>
        <v>-10.898344812742415</v>
      </c>
      <c r="H301">
        <v>0.10906100000000001</v>
      </c>
      <c r="I301">
        <f t="shared" si="83"/>
        <v>-6.2487350094762713</v>
      </c>
      <c r="J301" t="s">
        <v>3</v>
      </c>
      <c r="K301">
        <v>299</v>
      </c>
      <c r="O301" t="s">
        <v>3</v>
      </c>
      <c r="P301">
        <v>299</v>
      </c>
      <c r="W301" t="s">
        <v>3</v>
      </c>
      <c r="X301">
        <v>299</v>
      </c>
      <c r="Y301">
        <v>81.164062999999999</v>
      </c>
      <c r="Z301">
        <f t="shared" si="84"/>
        <v>-81.164062999999999</v>
      </c>
      <c r="AB301" t="s">
        <v>3</v>
      </c>
      <c r="AC301">
        <v>299</v>
      </c>
      <c r="AD301">
        <v>-139.29711900000001</v>
      </c>
      <c r="AE301">
        <v>-220.460205</v>
      </c>
      <c r="AF301">
        <f t="shared" si="80"/>
        <v>220.460205</v>
      </c>
      <c r="AG301">
        <v>81.163086000000007</v>
      </c>
      <c r="AN301">
        <v>0.80833333333333335</v>
      </c>
      <c r="AO301">
        <v>299</v>
      </c>
      <c r="AP301">
        <v>-4.2691E-2</v>
      </c>
      <c r="AQ301">
        <v>-6.7278000000000004E-2</v>
      </c>
      <c r="AS301">
        <f t="shared" si="104"/>
        <v>0.40864912568278866</v>
      </c>
      <c r="AT301">
        <f t="shared" si="105"/>
        <v>0.42900405161294597</v>
      </c>
      <c r="AZ301">
        <v>0.80833333333333335</v>
      </c>
      <c r="BA301">
        <v>296</v>
      </c>
      <c r="BB301">
        <v>545.16918899999996</v>
      </c>
      <c r="BC301">
        <f t="shared" si="98"/>
        <v>392.35403400000001</v>
      </c>
      <c r="BD301">
        <v>152.81518600000001</v>
      </c>
      <c r="BE301">
        <v>-392.35403400000001</v>
      </c>
      <c r="BF301">
        <f t="shared" si="100"/>
        <v>0.90710347587354401</v>
      </c>
      <c r="BG301">
        <f t="shared" si="101"/>
        <v>0.65283533111480863</v>
      </c>
      <c r="BH301">
        <f t="shared" si="102"/>
        <v>0.25426819633943432</v>
      </c>
      <c r="BI301">
        <f t="shared" si="103"/>
        <v>-0.65283533111480863</v>
      </c>
      <c r="BJ301" t="s">
        <v>3</v>
      </c>
      <c r="BK301">
        <v>299</v>
      </c>
      <c r="BL301">
        <v>-508.132813</v>
      </c>
      <c r="BM301">
        <v>-3020.0014649999998</v>
      </c>
      <c r="BN301">
        <v>323.70636000000002</v>
      </c>
      <c r="BO301">
        <v>3283.8869629999999</v>
      </c>
      <c r="BP301">
        <v>0</v>
      </c>
      <c r="BQ301">
        <v>0</v>
      </c>
      <c r="BR301">
        <v>0</v>
      </c>
      <c r="BS301">
        <v>0</v>
      </c>
      <c r="BT301">
        <f t="shared" si="86"/>
        <v>2.4916666666666667</v>
      </c>
      <c r="BU301">
        <f t="shared" si="87"/>
        <v>0.83028237418300654</v>
      </c>
      <c r="BV301">
        <f t="shared" si="88"/>
        <v>-4.9346429166666663</v>
      </c>
      <c r="BW301">
        <f t="shared" si="89"/>
        <v>-0.5289319607843137</v>
      </c>
      <c r="BX301">
        <f t="shared" si="90"/>
        <v>5.3658283709150325</v>
      </c>
      <c r="BY301">
        <f t="shared" si="91"/>
        <v>0</v>
      </c>
      <c r="BZ301">
        <f t="shared" si="92"/>
        <v>0</v>
      </c>
      <c r="CA301">
        <f t="shared" si="93"/>
        <v>0</v>
      </c>
      <c r="CB301">
        <f t="shared" si="94"/>
        <v>0</v>
      </c>
      <c r="CE301">
        <v>0.83333333333333337</v>
      </c>
      <c r="CF301">
        <v>299</v>
      </c>
      <c r="CG301">
        <f t="shared" si="95"/>
        <v>8.4202800000000053</v>
      </c>
      <c r="CH301">
        <v>98.420280000000005</v>
      </c>
      <c r="CI301">
        <v>-103.855042</v>
      </c>
      <c r="CJ301">
        <v>-0.59538400000000002</v>
      </c>
      <c r="CL301" t="s">
        <v>3</v>
      </c>
      <c r="CM301">
        <v>299</v>
      </c>
      <c r="CN301">
        <v>0.83333333333333337</v>
      </c>
      <c r="CO301">
        <f t="shared" si="96"/>
        <v>10.005776398692809</v>
      </c>
      <c r="CP301">
        <f t="shared" si="97"/>
        <v>0</v>
      </c>
      <c r="CQ301">
        <v>6123.5351559999999</v>
      </c>
      <c r="CV301" t="s">
        <v>3</v>
      </c>
      <c r="CW301">
        <v>299</v>
      </c>
      <c r="CX301">
        <v>0.83333333333333337</v>
      </c>
      <c r="CY301">
        <v>1.476675</v>
      </c>
      <c r="CZ301">
        <v>1.090357</v>
      </c>
      <c r="DA301">
        <v>0.25248500000000001</v>
      </c>
      <c r="DB301" t="s">
        <v>3</v>
      </c>
      <c r="DC301">
        <v>299</v>
      </c>
      <c r="DD301">
        <v>-4.2691E-2</v>
      </c>
      <c r="DE301">
        <v>0.21054300000000001</v>
      </c>
      <c r="DF301">
        <v>1.198588</v>
      </c>
    </row>
    <row r="302" spans="2:110">
      <c r="B302">
        <v>98</v>
      </c>
      <c r="C302">
        <f t="shared" si="99"/>
        <v>0.81666666666666665</v>
      </c>
      <c r="D302">
        <v>-85.453125</v>
      </c>
      <c r="E302">
        <f t="shared" si="81"/>
        <v>0.14313756281407036</v>
      </c>
      <c r="F302">
        <v>0.19905100000000001</v>
      </c>
      <c r="G302">
        <f t="shared" si="82"/>
        <v>-11.404782207858549</v>
      </c>
      <c r="H302">
        <v>0.103459</v>
      </c>
      <c r="I302">
        <f t="shared" si="83"/>
        <v>-5.9277640526439832</v>
      </c>
      <c r="J302" t="s">
        <v>3</v>
      </c>
      <c r="K302">
        <v>300</v>
      </c>
      <c r="O302" t="s">
        <v>3</v>
      </c>
      <c r="P302">
        <v>300</v>
      </c>
      <c r="W302" t="s">
        <v>3</v>
      </c>
      <c r="X302">
        <v>300</v>
      </c>
      <c r="Y302">
        <v>85.453125</v>
      </c>
      <c r="Z302">
        <f t="shared" si="84"/>
        <v>-85.453125</v>
      </c>
      <c r="AB302" t="s">
        <v>3</v>
      </c>
      <c r="AC302">
        <v>300</v>
      </c>
      <c r="AD302">
        <v>-163.816101</v>
      </c>
      <c r="AE302">
        <v>-249.26709</v>
      </c>
      <c r="AF302">
        <f t="shared" si="80"/>
        <v>249.26709</v>
      </c>
      <c r="AG302">
        <v>85.450989000000007</v>
      </c>
      <c r="AN302">
        <v>0.81666666666666665</v>
      </c>
      <c r="AO302">
        <v>300</v>
      </c>
      <c r="AP302">
        <v>-3.1558999999999997E-2</v>
      </c>
      <c r="AQ302">
        <v>-6.0519000000000003E-2</v>
      </c>
      <c r="AS302">
        <f t="shared" si="104"/>
        <v>0.39943323779673057</v>
      </c>
      <c r="AT302">
        <f t="shared" si="105"/>
        <v>0.42340845457540854</v>
      </c>
      <c r="AZ302">
        <v>0.81666666666666665</v>
      </c>
      <c r="BA302">
        <v>297</v>
      </c>
      <c r="BB302">
        <v>514.26507600000002</v>
      </c>
      <c r="BC302">
        <f t="shared" si="98"/>
        <v>322.12664799999999</v>
      </c>
      <c r="BD302">
        <v>192.138428</v>
      </c>
      <c r="BE302">
        <v>-322.12664799999999</v>
      </c>
      <c r="BF302">
        <f t="shared" si="100"/>
        <v>0.85568232279534118</v>
      </c>
      <c r="BG302">
        <f t="shared" si="101"/>
        <v>0.53598443926788686</v>
      </c>
      <c r="BH302">
        <f t="shared" si="102"/>
        <v>0.31969788352745426</v>
      </c>
      <c r="BI302">
        <f t="shared" si="103"/>
        <v>-0.53598443926788686</v>
      </c>
      <c r="BJ302" t="s">
        <v>3</v>
      </c>
      <c r="BK302">
        <v>300</v>
      </c>
      <c r="BL302">
        <v>-463.35613999999998</v>
      </c>
      <c r="BM302">
        <v>-2968.6430660000001</v>
      </c>
      <c r="BN302">
        <v>346.65280200000001</v>
      </c>
      <c r="BO302">
        <v>3277.711914</v>
      </c>
      <c r="BP302">
        <v>0</v>
      </c>
      <c r="BQ302">
        <v>0</v>
      </c>
      <c r="BR302">
        <v>0</v>
      </c>
      <c r="BS302">
        <v>0</v>
      </c>
      <c r="BT302">
        <f t="shared" si="86"/>
        <v>2.5</v>
      </c>
      <c r="BU302">
        <f t="shared" si="87"/>
        <v>0.75711787581699341</v>
      </c>
      <c r="BV302">
        <f t="shared" si="88"/>
        <v>-4.8507239640522881</v>
      </c>
      <c r="BW302">
        <f t="shared" si="89"/>
        <v>-0.56642614705882355</v>
      </c>
      <c r="BX302">
        <f t="shared" si="90"/>
        <v>5.3557384215686277</v>
      </c>
      <c r="BY302">
        <f t="shared" si="91"/>
        <v>0</v>
      </c>
      <c r="BZ302">
        <f t="shared" si="92"/>
        <v>0</v>
      </c>
      <c r="CA302">
        <f t="shared" si="93"/>
        <v>0</v>
      </c>
      <c r="CB302">
        <f t="shared" si="94"/>
        <v>0</v>
      </c>
      <c r="CE302">
        <v>0.84166666666666667</v>
      </c>
      <c r="CF302">
        <v>300</v>
      </c>
      <c r="CG302">
        <f t="shared" si="95"/>
        <v>8.5633849999999967</v>
      </c>
      <c r="CH302">
        <v>98.563384999999997</v>
      </c>
      <c r="CI302">
        <v>-103.802094</v>
      </c>
      <c r="CJ302">
        <v>-0.61060400000000004</v>
      </c>
      <c r="CL302" t="s">
        <v>3</v>
      </c>
      <c r="CM302">
        <v>300</v>
      </c>
      <c r="CN302">
        <v>0.84166666666666667</v>
      </c>
      <c r="CO302">
        <f t="shared" si="96"/>
        <v>10.037690205882353</v>
      </c>
      <c r="CP302">
        <f t="shared" si="97"/>
        <v>0</v>
      </c>
      <c r="CQ302">
        <v>6143.0664059999999</v>
      </c>
      <c r="CV302" t="s">
        <v>3</v>
      </c>
      <c r="CW302">
        <v>300</v>
      </c>
      <c r="CX302">
        <v>0.84166666666666667</v>
      </c>
      <c r="CY302">
        <v>1.4728859999999999</v>
      </c>
      <c r="CZ302">
        <v>1.1023400000000001</v>
      </c>
      <c r="DA302">
        <v>0.25187900000000002</v>
      </c>
      <c r="DB302" t="s">
        <v>3</v>
      </c>
      <c r="DC302">
        <v>300</v>
      </c>
      <c r="DD302">
        <v>-3.1558999999999997E-2</v>
      </c>
      <c r="DE302">
        <v>0.210899</v>
      </c>
      <c r="DF302">
        <v>1.1992940000000001</v>
      </c>
    </row>
    <row r="303" spans="2:110">
      <c r="B303">
        <v>99</v>
      </c>
      <c r="C303">
        <f t="shared" si="99"/>
        <v>0.82499999999999996</v>
      </c>
      <c r="D303">
        <v>-67.585937999999999</v>
      </c>
      <c r="E303">
        <f t="shared" si="81"/>
        <v>0.11320927638190954</v>
      </c>
      <c r="F303">
        <v>0.20768600000000001</v>
      </c>
      <c r="G303">
        <f t="shared" si="82"/>
        <v>-11.899531263954016</v>
      </c>
      <c r="H303">
        <v>9.7900000000000001E-2</v>
      </c>
      <c r="I303">
        <f t="shared" si="83"/>
        <v>-5.6092568143307595</v>
      </c>
      <c r="J303" t="s">
        <v>3</v>
      </c>
      <c r="K303">
        <v>301</v>
      </c>
      <c r="O303" t="s">
        <v>3</v>
      </c>
      <c r="P303">
        <v>301</v>
      </c>
      <c r="W303" t="s">
        <v>3</v>
      </c>
      <c r="X303">
        <v>301</v>
      </c>
      <c r="Y303">
        <v>67.585937999999999</v>
      </c>
      <c r="Z303">
        <f t="shared" si="84"/>
        <v>-67.585937999999999</v>
      </c>
      <c r="AB303" t="s">
        <v>3</v>
      </c>
      <c r="AC303">
        <v>301</v>
      </c>
      <c r="AD303">
        <v>-200.62069700000001</v>
      </c>
      <c r="AE303">
        <v>-268.20361300000002</v>
      </c>
      <c r="AF303">
        <f t="shared" ref="AF303:AF366" si="106">AE303*-1</f>
        <v>268.20361300000002</v>
      </c>
      <c r="AG303">
        <v>67.582915999999997</v>
      </c>
      <c r="AN303">
        <v>0.82499999999999996</v>
      </c>
      <c r="AO303">
        <v>301</v>
      </c>
      <c r="AP303">
        <v>-2.0431000000000001E-2</v>
      </c>
      <c r="AQ303">
        <v>-5.2948000000000002E-2</v>
      </c>
      <c r="AS303">
        <f t="shared" si="104"/>
        <v>0.39022066140470263</v>
      </c>
      <c r="AT303">
        <f t="shared" si="105"/>
        <v>0.41714062424973969</v>
      </c>
      <c r="AZ303">
        <v>0.82499999999999996</v>
      </c>
      <c r="BA303">
        <v>298</v>
      </c>
      <c r="BB303">
        <v>478.94409200000001</v>
      </c>
      <c r="BC303">
        <f t="shared" si="98"/>
        <v>249.936768</v>
      </c>
      <c r="BD303">
        <v>229.00732400000001</v>
      </c>
      <c r="BE303">
        <v>-249.936768</v>
      </c>
      <c r="BF303">
        <f t="shared" si="100"/>
        <v>0.79691196672212983</v>
      </c>
      <c r="BG303">
        <f t="shared" si="101"/>
        <v>0.41586816638935109</v>
      </c>
      <c r="BH303">
        <f t="shared" si="102"/>
        <v>0.38104380033277874</v>
      </c>
      <c r="BI303">
        <f t="shared" si="103"/>
        <v>-0.41586816638935109</v>
      </c>
      <c r="BJ303" t="s">
        <v>3</v>
      </c>
      <c r="BK303">
        <v>301</v>
      </c>
      <c r="BL303">
        <v>-409.45907599999998</v>
      </c>
      <c r="BM303">
        <v>-2905.2619629999999</v>
      </c>
      <c r="BN303">
        <v>372.62374899999998</v>
      </c>
      <c r="BO303">
        <v>3249.250732</v>
      </c>
      <c r="BP303">
        <v>0</v>
      </c>
      <c r="BQ303">
        <v>0</v>
      </c>
      <c r="BR303">
        <v>0</v>
      </c>
      <c r="BS303">
        <v>0</v>
      </c>
      <c r="BT303">
        <f t="shared" si="86"/>
        <v>2.5083333333333333</v>
      </c>
      <c r="BU303">
        <f t="shared" si="87"/>
        <v>0.66905077777777777</v>
      </c>
      <c r="BV303">
        <f t="shared" si="88"/>
        <v>-4.7471600702614376</v>
      </c>
      <c r="BW303">
        <f t="shared" si="89"/>
        <v>-0.60886233496732023</v>
      </c>
      <c r="BX303">
        <f t="shared" si="90"/>
        <v>5.3092332222222218</v>
      </c>
      <c r="BY303">
        <f t="shared" si="91"/>
        <v>0</v>
      </c>
      <c r="BZ303">
        <f t="shared" si="92"/>
        <v>0</v>
      </c>
      <c r="CA303">
        <f t="shared" si="93"/>
        <v>0</v>
      </c>
      <c r="CB303">
        <f t="shared" si="94"/>
        <v>0</v>
      </c>
      <c r="CE303">
        <v>0.85</v>
      </c>
      <c r="CF303">
        <v>301</v>
      </c>
      <c r="CG303">
        <f t="shared" si="95"/>
        <v>8.7163620000000037</v>
      </c>
      <c r="CH303">
        <v>98.716362000000004</v>
      </c>
      <c r="CI303">
        <v>-103.715485</v>
      </c>
      <c r="CJ303">
        <v>-0.62839599999999995</v>
      </c>
      <c r="CL303" t="s">
        <v>3</v>
      </c>
      <c r="CM303">
        <v>301</v>
      </c>
      <c r="CN303">
        <v>0.85</v>
      </c>
      <c r="CO303">
        <f t="shared" si="96"/>
        <v>10.053647109477124</v>
      </c>
      <c r="CP303">
        <f t="shared" si="97"/>
        <v>0</v>
      </c>
      <c r="CQ303">
        <v>6152.8320309999999</v>
      </c>
      <c r="CV303" t="s">
        <v>3</v>
      </c>
      <c r="CW303">
        <v>301</v>
      </c>
      <c r="CX303">
        <v>0.85</v>
      </c>
      <c r="CY303">
        <v>1.470046</v>
      </c>
      <c r="CZ303">
        <v>1.1143320000000001</v>
      </c>
      <c r="DA303">
        <v>0.251278</v>
      </c>
      <c r="DB303" t="s">
        <v>3</v>
      </c>
      <c r="DC303">
        <v>301</v>
      </c>
      <c r="DD303">
        <v>-2.0431000000000001E-2</v>
      </c>
      <c r="DE303">
        <v>0.21120700000000001</v>
      </c>
      <c r="DF303">
        <v>1.200404</v>
      </c>
    </row>
    <row r="304" spans="2:110">
      <c r="B304">
        <v>100</v>
      </c>
      <c r="C304">
        <f t="shared" si="99"/>
        <v>0.83333333333333337</v>
      </c>
      <c r="D304">
        <v>-67.598145000000002</v>
      </c>
      <c r="E304">
        <f t="shared" si="81"/>
        <v>0.11322972361809046</v>
      </c>
      <c r="F304">
        <v>0.216112</v>
      </c>
      <c r="G304">
        <f t="shared" si="82"/>
        <v>-12.382305502131247</v>
      </c>
      <c r="H304">
        <v>9.2356999999999995E-2</v>
      </c>
      <c r="I304">
        <f t="shared" si="83"/>
        <v>-5.2916663084897442</v>
      </c>
      <c r="J304" t="s">
        <v>3</v>
      </c>
      <c r="K304">
        <v>302</v>
      </c>
      <c r="O304" t="s">
        <v>3</v>
      </c>
      <c r="P304">
        <v>302</v>
      </c>
      <c r="W304" t="s">
        <v>3</v>
      </c>
      <c r="X304">
        <v>302</v>
      </c>
      <c r="Y304">
        <v>67.598145000000002</v>
      </c>
      <c r="Z304">
        <f t="shared" si="84"/>
        <v>-67.598145000000002</v>
      </c>
      <c r="AB304" t="s">
        <v>3</v>
      </c>
      <c r="AC304">
        <v>302</v>
      </c>
      <c r="AD304">
        <v>-237.626282</v>
      </c>
      <c r="AE304">
        <v>-305.22558600000002</v>
      </c>
      <c r="AF304">
        <f t="shared" si="106"/>
        <v>305.22558600000002</v>
      </c>
      <c r="AG304">
        <v>67.599304000000004</v>
      </c>
      <c r="AN304">
        <v>0.83333333333333337</v>
      </c>
      <c r="AO304">
        <v>302</v>
      </c>
      <c r="AP304">
        <v>-9.3220000000000004E-3</v>
      </c>
      <c r="AQ304">
        <v>-4.6338999999999998E-2</v>
      </c>
      <c r="AS304">
        <f t="shared" si="104"/>
        <v>0.38102381460931822</v>
      </c>
      <c r="AT304">
        <f t="shared" si="105"/>
        <v>0.41166920823833486</v>
      </c>
      <c r="AZ304">
        <v>0.83333333333333337</v>
      </c>
      <c r="BA304">
        <v>299</v>
      </c>
      <c r="BB304">
        <v>448.31195100000002</v>
      </c>
      <c r="BC304">
        <f t="shared" si="98"/>
        <v>184.42645300000001</v>
      </c>
      <c r="BD304">
        <v>263.88549799999998</v>
      </c>
      <c r="BE304">
        <v>-184.42645300000001</v>
      </c>
      <c r="BF304">
        <f t="shared" si="100"/>
        <v>0.74594334608985025</v>
      </c>
      <c r="BG304">
        <f t="shared" si="101"/>
        <v>0.3068659783693844</v>
      </c>
      <c r="BH304">
        <f t="shared" si="102"/>
        <v>0.43907736772046585</v>
      </c>
      <c r="BI304">
        <f t="shared" si="103"/>
        <v>-0.3068659783693844</v>
      </c>
      <c r="BJ304" t="s">
        <v>3</v>
      </c>
      <c r="BK304">
        <v>302</v>
      </c>
      <c r="BL304">
        <v>-351.71072400000003</v>
      </c>
      <c r="BM304">
        <v>-2831.4580080000001</v>
      </c>
      <c r="BN304">
        <v>393.791901</v>
      </c>
      <c r="BO304">
        <v>3218.4001459999999</v>
      </c>
      <c r="BP304">
        <v>0</v>
      </c>
      <c r="BQ304">
        <v>0</v>
      </c>
      <c r="BR304">
        <v>0</v>
      </c>
      <c r="BS304">
        <v>0</v>
      </c>
      <c r="BT304">
        <f t="shared" si="86"/>
        <v>2.5166666666666666</v>
      </c>
      <c r="BU304">
        <f t="shared" si="87"/>
        <v>0.57469072549019617</v>
      </c>
      <c r="BV304">
        <f t="shared" si="88"/>
        <v>-4.6265653725490195</v>
      </c>
      <c r="BW304">
        <f t="shared" si="89"/>
        <v>-0.64345081862745102</v>
      </c>
      <c r="BX304">
        <f t="shared" si="90"/>
        <v>5.2588237679738565</v>
      </c>
      <c r="BY304">
        <f t="shared" si="91"/>
        <v>0</v>
      </c>
      <c r="BZ304">
        <f t="shared" si="92"/>
        <v>0</v>
      </c>
      <c r="CA304">
        <f t="shared" si="93"/>
        <v>0</v>
      </c>
      <c r="CB304">
        <f t="shared" si="94"/>
        <v>0</v>
      </c>
      <c r="CE304">
        <v>0.85833333333333328</v>
      </c>
      <c r="CF304">
        <v>302</v>
      </c>
      <c r="CG304">
        <f t="shared" si="95"/>
        <v>8.8759689999999978</v>
      </c>
      <c r="CH304">
        <v>98.875968999999998</v>
      </c>
      <c r="CI304">
        <v>-103.597961</v>
      </c>
      <c r="CJ304">
        <v>-0.64877300000000004</v>
      </c>
      <c r="CL304" t="s">
        <v>3</v>
      </c>
      <c r="CM304">
        <v>302</v>
      </c>
      <c r="CN304">
        <v>0.85833333333333328</v>
      </c>
      <c r="CO304">
        <f t="shared" si="96"/>
        <v>10.021733302287581</v>
      </c>
      <c r="CP304">
        <f t="shared" si="97"/>
        <v>0</v>
      </c>
      <c r="CQ304">
        <v>6133.3007809999999</v>
      </c>
      <c r="CV304" t="s">
        <v>3</v>
      </c>
      <c r="CW304">
        <v>302</v>
      </c>
      <c r="CX304">
        <v>0.85833333333333328</v>
      </c>
      <c r="CY304">
        <v>1.468135</v>
      </c>
      <c r="CZ304">
        <v>1.1263540000000001</v>
      </c>
      <c r="DA304">
        <v>0.25062800000000002</v>
      </c>
      <c r="DB304" t="s">
        <v>3</v>
      </c>
      <c r="DC304">
        <v>302</v>
      </c>
      <c r="DD304">
        <v>-9.3220000000000004E-3</v>
      </c>
      <c r="DE304">
        <v>0.21145900000000001</v>
      </c>
      <c r="DF304">
        <v>1.201935</v>
      </c>
    </row>
    <row r="305" spans="2:110">
      <c r="B305">
        <v>101</v>
      </c>
      <c r="C305">
        <f t="shared" si="99"/>
        <v>0.84166666666666667</v>
      </c>
      <c r="D305">
        <v>-67.442627000000002</v>
      </c>
      <c r="E305">
        <f t="shared" si="81"/>
        <v>0.11296922445561139</v>
      </c>
      <c r="F305">
        <v>0.22431499999999999</v>
      </c>
      <c r="G305">
        <f t="shared" si="82"/>
        <v>-12.852302781477061</v>
      </c>
      <c r="H305">
        <v>8.6785000000000001E-2</v>
      </c>
      <c r="I305">
        <f t="shared" si="83"/>
        <v>-4.9724142250428489</v>
      </c>
      <c r="J305" t="s">
        <v>3</v>
      </c>
      <c r="K305">
        <v>303</v>
      </c>
      <c r="O305" t="s">
        <v>3</v>
      </c>
      <c r="P305">
        <v>303</v>
      </c>
      <c r="W305" t="s">
        <v>3</v>
      </c>
      <c r="X305">
        <v>303</v>
      </c>
      <c r="Y305">
        <v>67.442627000000002</v>
      </c>
      <c r="Z305">
        <f t="shared" si="84"/>
        <v>-67.442627000000002</v>
      </c>
      <c r="AB305" t="s">
        <v>3</v>
      </c>
      <c r="AC305">
        <v>303</v>
      </c>
      <c r="AD305">
        <v>-238.38609299999999</v>
      </c>
      <c r="AE305">
        <v>-305.83081099999998</v>
      </c>
      <c r="AF305">
        <f t="shared" si="106"/>
        <v>305.83081099999998</v>
      </c>
      <c r="AG305">
        <v>67.444716999999997</v>
      </c>
      <c r="AN305">
        <v>0.84166666666666667</v>
      </c>
      <c r="AO305">
        <v>303</v>
      </c>
      <c r="AP305">
        <v>1.7619999999999999E-3</v>
      </c>
      <c r="AQ305">
        <v>-4.0097000000000001E-2</v>
      </c>
      <c r="AS305">
        <f t="shared" si="104"/>
        <v>0.37184766465162256</v>
      </c>
      <c r="AT305">
        <f t="shared" si="105"/>
        <v>0.4065016218042013</v>
      </c>
      <c r="AZ305">
        <v>0.84166666666666667</v>
      </c>
      <c r="BA305">
        <v>300</v>
      </c>
      <c r="BB305">
        <v>425.77218599999998</v>
      </c>
      <c r="BC305">
        <f t="shared" si="98"/>
        <v>116.703339</v>
      </c>
      <c r="BD305">
        <v>309.068848</v>
      </c>
      <c r="BE305">
        <v>-116.703339</v>
      </c>
      <c r="BF305">
        <f t="shared" si="100"/>
        <v>0.70843957737104823</v>
      </c>
      <c r="BG305">
        <f t="shared" si="101"/>
        <v>0.19418192845257903</v>
      </c>
      <c r="BH305">
        <f t="shared" si="102"/>
        <v>0.51425765058236272</v>
      </c>
      <c r="BI305">
        <f t="shared" si="103"/>
        <v>-0.19418192845257903</v>
      </c>
      <c r="BJ305" t="s">
        <v>3</v>
      </c>
      <c r="BK305">
        <v>303</v>
      </c>
      <c r="BL305">
        <v>-297.073486</v>
      </c>
      <c r="BM305">
        <v>-2746.6606449999999</v>
      </c>
      <c r="BN305">
        <v>421.76956200000001</v>
      </c>
      <c r="BO305">
        <v>3178.0512699999999</v>
      </c>
      <c r="BP305">
        <v>0</v>
      </c>
      <c r="BQ305">
        <v>0</v>
      </c>
      <c r="BR305">
        <v>0</v>
      </c>
      <c r="BS305">
        <v>0</v>
      </c>
      <c r="BT305">
        <f t="shared" si="86"/>
        <v>2.5249999999999999</v>
      </c>
      <c r="BU305">
        <f t="shared" si="87"/>
        <v>0.4854141928104575</v>
      </c>
      <c r="BV305">
        <f t="shared" si="88"/>
        <v>-4.4880075898692811</v>
      </c>
      <c r="BW305">
        <f t="shared" si="89"/>
        <v>-0.68916595098039213</v>
      </c>
      <c r="BX305">
        <f t="shared" si="90"/>
        <v>5.192894232026144</v>
      </c>
      <c r="BY305">
        <f t="shared" si="91"/>
        <v>0</v>
      </c>
      <c r="BZ305">
        <f t="shared" si="92"/>
        <v>0</v>
      </c>
      <c r="CA305">
        <f t="shared" si="93"/>
        <v>0</v>
      </c>
      <c r="CB305">
        <f t="shared" si="94"/>
        <v>0</v>
      </c>
      <c r="CE305">
        <v>0.8666666666666667</v>
      </c>
      <c r="CF305">
        <v>303</v>
      </c>
      <c r="CG305">
        <f t="shared" si="95"/>
        <v>9.0389859999999942</v>
      </c>
      <c r="CH305">
        <v>99.038985999999994</v>
      </c>
      <c r="CI305">
        <v>-103.45373499999999</v>
      </c>
      <c r="CJ305">
        <v>-0.67103299999999999</v>
      </c>
      <c r="CL305" t="s">
        <v>3</v>
      </c>
      <c r="CM305">
        <v>303</v>
      </c>
      <c r="CN305">
        <v>0.8666666666666667</v>
      </c>
      <c r="CO305">
        <f t="shared" si="96"/>
        <v>9.9579056879084966</v>
      </c>
      <c r="CP305">
        <f t="shared" si="97"/>
        <v>0</v>
      </c>
      <c r="CQ305">
        <v>6094.2382809999999</v>
      </c>
      <c r="CV305" t="s">
        <v>3</v>
      </c>
      <c r="CW305">
        <v>303</v>
      </c>
      <c r="CX305">
        <v>0.8666666666666667</v>
      </c>
      <c r="CY305">
        <v>1.467098</v>
      </c>
      <c r="CZ305">
        <v>1.138423</v>
      </c>
      <c r="DA305">
        <v>0.24989600000000001</v>
      </c>
      <c r="DB305" t="s">
        <v>3</v>
      </c>
      <c r="DC305">
        <v>303</v>
      </c>
      <c r="DD305">
        <v>1.7619999999999999E-3</v>
      </c>
      <c r="DE305">
        <v>0.211645</v>
      </c>
      <c r="DF305">
        <v>1.2039059999999999</v>
      </c>
    </row>
    <row r="306" spans="2:110">
      <c r="B306">
        <v>102</v>
      </c>
      <c r="C306">
        <f t="shared" si="99"/>
        <v>0.85</v>
      </c>
      <c r="D306">
        <v>-30.958862</v>
      </c>
      <c r="E306">
        <f t="shared" si="81"/>
        <v>5.1857390284757117E-2</v>
      </c>
      <c r="F306">
        <v>0.23225199999999999</v>
      </c>
      <c r="G306">
        <f t="shared" si="82"/>
        <v>-13.307059383472396</v>
      </c>
      <c r="H306">
        <v>8.1136E-2</v>
      </c>
      <c r="I306">
        <f t="shared" si="83"/>
        <v>-4.6487503665734478</v>
      </c>
      <c r="J306" t="s">
        <v>3</v>
      </c>
      <c r="K306">
        <v>304</v>
      </c>
      <c r="O306" t="s">
        <v>3</v>
      </c>
      <c r="P306">
        <v>304</v>
      </c>
      <c r="W306" t="s">
        <v>3</v>
      </c>
      <c r="X306">
        <v>304</v>
      </c>
      <c r="Y306">
        <v>30.958862</v>
      </c>
      <c r="Z306">
        <f t="shared" si="84"/>
        <v>-30.958862</v>
      </c>
      <c r="AB306" t="s">
        <v>3</v>
      </c>
      <c r="AC306">
        <v>304</v>
      </c>
      <c r="AD306">
        <v>-288.04089399999998</v>
      </c>
      <c r="AE306">
        <v>-318.99780299999998</v>
      </c>
      <c r="AF306">
        <f t="shared" si="106"/>
        <v>318.99780299999998</v>
      </c>
      <c r="AG306">
        <v>30.956909</v>
      </c>
      <c r="AN306">
        <v>0.85</v>
      </c>
      <c r="AO306">
        <v>304</v>
      </c>
      <c r="AP306">
        <v>1.2821000000000001E-2</v>
      </c>
      <c r="AQ306">
        <v>-3.3008000000000003E-2</v>
      </c>
      <c r="AS306">
        <f t="shared" si="104"/>
        <v>0.36269221153161563</v>
      </c>
      <c r="AT306">
        <f t="shared" si="105"/>
        <v>0.40063282650917204</v>
      </c>
      <c r="AZ306">
        <v>0.85</v>
      </c>
      <c r="BA306">
        <v>301</v>
      </c>
      <c r="BB306">
        <v>380.82409699999999</v>
      </c>
      <c r="BC306">
        <f t="shared" si="98"/>
        <v>36.835326999999999</v>
      </c>
      <c r="BD306">
        <v>343.98876999999999</v>
      </c>
      <c r="BE306">
        <v>-36.835326999999999</v>
      </c>
      <c r="BF306">
        <f t="shared" si="100"/>
        <v>0.63365074376039932</v>
      </c>
      <c r="BG306">
        <f t="shared" si="101"/>
        <v>6.1290061564059896E-2</v>
      </c>
      <c r="BH306">
        <f t="shared" si="102"/>
        <v>0.5723606821963394</v>
      </c>
      <c r="BI306">
        <f t="shared" si="103"/>
        <v>-6.1290061564059896E-2</v>
      </c>
      <c r="BJ306" t="s">
        <v>3</v>
      </c>
      <c r="BK306">
        <v>304</v>
      </c>
      <c r="BL306">
        <v>-234.00206</v>
      </c>
      <c r="BM306">
        <v>-2652.0676269999999</v>
      </c>
      <c r="BN306">
        <v>445.141907</v>
      </c>
      <c r="BO306">
        <v>3114.2316890000002</v>
      </c>
      <c r="BP306">
        <v>0</v>
      </c>
      <c r="BQ306">
        <v>0</v>
      </c>
      <c r="BR306">
        <v>0</v>
      </c>
      <c r="BS306">
        <v>0</v>
      </c>
      <c r="BT306">
        <f t="shared" si="86"/>
        <v>2.5333333333333332</v>
      </c>
      <c r="BU306">
        <f t="shared" si="87"/>
        <v>0.3823563071895425</v>
      </c>
      <c r="BV306">
        <f t="shared" si="88"/>
        <v>-4.3334438349673201</v>
      </c>
      <c r="BW306">
        <f t="shared" si="89"/>
        <v>-0.72735605718954244</v>
      </c>
      <c r="BX306">
        <f t="shared" si="90"/>
        <v>5.088613870915033</v>
      </c>
      <c r="BY306">
        <f t="shared" si="91"/>
        <v>0</v>
      </c>
      <c r="BZ306">
        <f t="shared" si="92"/>
        <v>0</v>
      </c>
      <c r="CA306">
        <f t="shared" si="93"/>
        <v>0</v>
      </c>
      <c r="CB306">
        <f t="shared" si="94"/>
        <v>0</v>
      </c>
      <c r="CE306">
        <v>0.875</v>
      </c>
      <c r="CF306">
        <v>304</v>
      </c>
      <c r="CG306">
        <f t="shared" si="95"/>
        <v>9.202422999999996</v>
      </c>
      <c r="CH306">
        <v>99.202422999999996</v>
      </c>
      <c r="CI306">
        <v>-103.287689</v>
      </c>
      <c r="CJ306">
        <v>-0.693882</v>
      </c>
      <c r="CL306" t="s">
        <v>3</v>
      </c>
      <c r="CM306">
        <v>304</v>
      </c>
      <c r="CN306">
        <v>0.875</v>
      </c>
      <c r="CO306">
        <f t="shared" si="96"/>
        <v>9.8462073627450977</v>
      </c>
      <c r="CP306">
        <f t="shared" si="97"/>
        <v>0</v>
      </c>
      <c r="CQ306">
        <v>6025.8789059999999</v>
      </c>
      <c r="CV306" t="s">
        <v>3</v>
      </c>
      <c r="CW306">
        <v>304</v>
      </c>
      <c r="CX306">
        <v>0.875</v>
      </c>
      <c r="CY306">
        <v>1.466863</v>
      </c>
      <c r="CZ306">
        <v>1.1505479999999999</v>
      </c>
      <c r="DA306">
        <v>0.24906900000000001</v>
      </c>
      <c r="DB306" t="s">
        <v>3</v>
      </c>
      <c r="DC306">
        <v>304</v>
      </c>
      <c r="DD306">
        <v>1.2821000000000001E-2</v>
      </c>
      <c r="DE306">
        <v>0.211755</v>
      </c>
      <c r="DF306">
        <v>1.2063299999999999</v>
      </c>
    </row>
    <row r="307" spans="2:110">
      <c r="B307">
        <v>103</v>
      </c>
      <c r="C307">
        <f t="shared" si="99"/>
        <v>0.85833333333333328</v>
      </c>
      <c r="D307">
        <v>-31.099730999999998</v>
      </c>
      <c r="E307">
        <f t="shared" si="81"/>
        <v>5.2093351758793968E-2</v>
      </c>
      <c r="F307">
        <v>0.23982700000000001</v>
      </c>
      <c r="G307">
        <f t="shared" si="82"/>
        <v>-13.741074913283995</v>
      </c>
      <c r="H307">
        <v>7.5384000000000007E-2</v>
      </c>
      <c r="I307">
        <f t="shared" si="83"/>
        <v>-4.3191850428141985</v>
      </c>
      <c r="J307" t="s">
        <v>3</v>
      </c>
      <c r="K307">
        <v>305</v>
      </c>
      <c r="O307" t="s">
        <v>3</v>
      </c>
      <c r="P307">
        <v>305</v>
      </c>
      <c r="W307" t="s">
        <v>3</v>
      </c>
      <c r="X307">
        <v>305</v>
      </c>
      <c r="Y307">
        <v>31.099730999999998</v>
      </c>
      <c r="Z307">
        <f t="shared" si="84"/>
        <v>-31.099730999999998</v>
      </c>
      <c r="AB307" t="s">
        <v>3</v>
      </c>
      <c r="AC307">
        <v>305</v>
      </c>
      <c r="AD307">
        <v>-295.141052</v>
      </c>
      <c r="AE307">
        <v>-326.24121100000002</v>
      </c>
      <c r="AF307">
        <f t="shared" si="106"/>
        <v>326.24121100000002</v>
      </c>
      <c r="AG307">
        <v>31.100159000000001</v>
      </c>
      <c r="AN307">
        <v>0.85833333333333328</v>
      </c>
      <c r="AO307">
        <v>305</v>
      </c>
      <c r="AP307">
        <v>2.3858000000000001E-2</v>
      </c>
      <c r="AQ307">
        <v>-2.7363999999999999E-2</v>
      </c>
      <c r="AS307">
        <f t="shared" si="104"/>
        <v>0.35355497162877492</v>
      </c>
      <c r="AT307">
        <f t="shared" si="105"/>
        <v>0.39596030843255398</v>
      </c>
      <c r="AZ307">
        <v>0.85833333333333328</v>
      </c>
      <c r="BA307">
        <v>302</v>
      </c>
      <c r="BB307">
        <v>344.86096199999997</v>
      </c>
      <c r="BC307">
        <f t="shared" si="98"/>
        <v>-42.081176999999997</v>
      </c>
      <c r="BD307">
        <v>386.942139</v>
      </c>
      <c r="BE307">
        <v>42.081176999999997</v>
      </c>
      <c r="BF307">
        <f t="shared" si="100"/>
        <v>0.5738119168053244</v>
      </c>
      <c r="BG307">
        <f t="shared" si="101"/>
        <v>-7.0018597337770383E-2</v>
      </c>
      <c r="BH307">
        <f t="shared" si="102"/>
        <v>0.64383051414309489</v>
      </c>
      <c r="BI307">
        <f t="shared" si="103"/>
        <v>7.0018597337770383E-2</v>
      </c>
      <c r="BJ307" t="s">
        <v>3</v>
      </c>
      <c r="BK307">
        <v>305</v>
      </c>
      <c r="BL307">
        <v>-175.99617000000001</v>
      </c>
      <c r="BM307">
        <v>-2547.3620609999998</v>
      </c>
      <c r="BN307">
        <v>468.234467</v>
      </c>
      <c r="BO307">
        <v>3051.8642580000001</v>
      </c>
      <c r="BP307">
        <v>0</v>
      </c>
      <c r="BQ307">
        <v>0</v>
      </c>
      <c r="BR307">
        <v>0</v>
      </c>
      <c r="BS307">
        <v>0</v>
      </c>
      <c r="BT307">
        <f t="shared" si="86"/>
        <v>2.5416666666666665</v>
      </c>
      <c r="BU307">
        <f t="shared" si="87"/>
        <v>0.2875754411764706</v>
      </c>
      <c r="BV307">
        <f t="shared" si="88"/>
        <v>-4.1623563088235294</v>
      </c>
      <c r="BW307">
        <f t="shared" si="89"/>
        <v>-0.76508899836601307</v>
      </c>
      <c r="BX307">
        <f t="shared" si="90"/>
        <v>4.9867063039215687</v>
      </c>
      <c r="BY307">
        <f t="shared" si="91"/>
        <v>0</v>
      </c>
      <c r="BZ307">
        <f t="shared" si="92"/>
        <v>0</v>
      </c>
      <c r="CA307">
        <f t="shared" si="93"/>
        <v>0</v>
      </c>
      <c r="CB307">
        <f t="shared" si="94"/>
        <v>0</v>
      </c>
      <c r="CE307">
        <v>0.8833333333333333</v>
      </c>
      <c r="CF307">
        <v>305</v>
      </c>
      <c r="CG307">
        <f t="shared" si="95"/>
        <v>9.3635940000000062</v>
      </c>
      <c r="CH307">
        <v>99.363594000000006</v>
      </c>
      <c r="CI307">
        <v>-103.105225</v>
      </c>
      <c r="CJ307">
        <v>-0.71609100000000003</v>
      </c>
      <c r="CL307" t="s">
        <v>3</v>
      </c>
      <c r="CM307">
        <v>305</v>
      </c>
      <c r="CN307">
        <v>0.8833333333333333</v>
      </c>
      <c r="CO307">
        <f t="shared" si="96"/>
        <v>9.6866383267973859</v>
      </c>
      <c r="CP307">
        <f t="shared" si="97"/>
        <v>0</v>
      </c>
      <c r="CQ307">
        <v>5928.2226559999999</v>
      </c>
      <c r="CV307" t="s">
        <v>3</v>
      </c>
      <c r="CW307">
        <v>305</v>
      </c>
      <c r="CX307">
        <v>0.8833333333333333</v>
      </c>
      <c r="CY307">
        <v>1.467357</v>
      </c>
      <c r="CZ307">
        <v>1.1627240000000001</v>
      </c>
      <c r="DA307">
        <v>0.24815400000000001</v>
      </c>
      <c r="DB307" t="s">
        <v>3</v>
      </c>
      <c r="DC307">
        <v>305</v>
      </c>
      <c r="DD307">
        <v>2.3858000000000001E-2</v>
      </c>
      <c r="DE307">
        <v>0.211784</v>
      </c>
      <c r="DF307">
        <v>1.209212</v>
      </c>
    </row>
    <row r="308" spans="2:110">
      <c r="B308">
        <v>104</v>
      </c>
      <c r="C308">
        <f t="shared" si="99"/>
        <v>0.8666666666666667</v>
      </c>
      <c r="D308">
        <v>7.8931880000000003</v>
      </c>
      <c r="E308">
        <f t="shared" si="81"/>
        <v>-1.3221420435510889E-2</v>
      </c>
      <c r="F308">
        <v>0.24690899999999999</v>
      </c>
      <c r="G308">
        <f t="shared" si="82"/>
        <v>-14.146843623795641</v>
      </c>
      <c r="H308">
        <v>6.9529999999999995E-2</v>
      </c>
      <c r="I308">
        <f t="shared" si="83"/>
        <v>-3.9837755495446139</v>
      </c>
      <c r="J308" t="s">
        <v>3</v>
      </c>
      <c r="K308">
        <v>306</v>
      </c>
      <c r="O308" t="s">
        <v>3</v>
      </c>
      <c r="P308">
        <v>306</v>
      </c>
      <c r="W308" t="s">
        <v>3</v>
      </c>
      <c r="X308">
        <v>306</v>
      </c>
      <c r="Y308">
        <v>-7.8931880000000003</v>
      </c>
      <c r="Z308">
        <f t="shared" si="84"/>
        <v>7.8931880000000003</v>
      </c>
      <c r="AB308" t="s">
        <v>3</v>
      </c>
      <c r="AC308">
        <v>306</v>
      </c>
      <c r="AD308">
        <v>-308.49340799999999</v>
      </c>
      <c r="AE308">
        <v>-300.60095200000001</v>
      </c>
      <c r="AF308">
        <f t="shared" si="106"/>
        <v>300.60095200000001</v>
      </c>
      <c r="AG308">
        <v>-7.8924560000000001</v>
      </c>
      <c r="AN308">
        <v>0.8666666666666667</v>
      </c>
      <c r="AO308">
        <v>306</v>
      </c>
      <c r="AP308">
        <v>3.4882000000000003E-2</v>
      </c>
      <c r="AQ308">
        <v>-2.0632999999999999E-2</v>
      </c>
      <c r="AS308">
        <f t="shared" si="104"/>
        <v>0.34442849408153231</v>
      </c>
      <c r="AT308">
        <f t="shared" si="105"/>
        <v>0.39038789185322798</v>
      </c>
      <c r="AZ308">
        <v>0.8666666666666667</v>
      </c>
      <c r="BA308">
        <v>303</v>
      </c>
      <c r="BB308">
        <v>306.69454999999999</v>
      </c>
      <c r="BC308">
        <f t="shared" si="98"/>
        <v>-124.69607499999999</v>
      </c>
      <c r="BD308">
        <v>431.390625</v>
      </c>
      <c r="BE308">
        <v>124.69607499999999</v>
      </c>
      <c r="BF308">
        <f t="shared" si="100"/>
        <v>0.51030707154742094</v>
      </c>
      <c r="BG308">
        <f t="shared" si="101"/>
        <v>-0.20748099001663892</v>
      </c>
      <c r="BH308">
        <f t="shared" si="102"/>
        <v>0.71778806156405994</v>
      </c>
      <c r="BI308">
        <f t="shared" si="103"/>
        <v>0.20748099001663892</v>
      </c>
      <c r="BJ308" t="s">
        <v>3</v>
      </c>
      <c r="BK308">
        <v>306</v>
      </c>
      <c r="BL308">
        <v>-116.534966</v>
      </c>
      <c r="BM308">
        <v>-2440.29126</v>
      </c>
      <c r="BN308">
        <v>485.37939499999999</v>
      </c>
      <c r="BO308">
        <v>2972.4821780000002</v>
      </c>
      <c r="BP308">
        <v>0</v>
      </c>
      <c r="BQ308">
        <v>0</v>
      </c>
      <c r="BR308">
        <v>0</v>
      </c>
      <c r="BS308">
        <v>0</v>
      </c>
      <c r="BT308">
        <f t="shared" si="86"/>
        <v>2.5499999999999998</v>
      </c>
      <c r="BU308">
        <f t="shared" si="87"/>
        <v>0.19041661111111111</v>
      </c>
      <c r="BV308">
        <f t="shared" si="88"/>
        <v>-3.9874040196078431</v>
      </c>
      <c r="BW308">
        <f t="shared" si="89"/>
        <v>-0.7931035866013072</v>
      </c>
      <c r="BX308">
        <f t="shared" si="90"/>
        <v>4.8569970228758175</v>
      </c>
      <c r="BY308">
        <f t="shared" si="91"/>
        <v>0</v>
      </c>
      <c r="BZ308">
        <f t="shared" si="92"/>
        <v>0</v>
      </c>
      <c r="CA308">
        <f t="shared" si="93"/>
        <v>0</v>
      </c>
      <c r="CB308">
        <f t="shared" si="94"/>
        <v>0</v>
      </c>
      <c r="CE308">
        <v>0.89166666666666672</v>
      </c>
      <c r="CF308">
        <v>306</v>
      </c>
      <c r="CG308">
        <f t="shared" si="95"/>
        <v>9.5207209999999947</v>
      </c>
      <c r="CH308">
        <v>99.520720999999995</v>
      </c>
      <c r="CI308">
        <v>-102.911682</v>
      </c>
      <c r="CJ308">
        <v>-0.73729199999999995</v>
      </c>
      <c r="CL308" t="s">
        <v>3</v>
      </c>
      <c r="CM308">
        <v>306</v>
      </c>
      <c r="CN308">
        <v>0.89166666666666672</v>
      </c>
      <c r="CO308">
        <f t="shared" si="96"/>
        <v>9.4951554836601311</v>
      </c>
      <c r="CP308">
        <f t="shared" si="97"/>
        <v>0</v>
      </c>
      <c r="CQ308">
        <v>5811.0351559999999</v>
      </c>
      <c r="CV308" t="s">
        <v>3</v>
      </c>
      <c r="CW308">
        <v>306</v>
      </c>
      <c r="CX308">
        <v>0.89166666666666672</v>
      </c>
      <c r="CY308">
        <v>1.468523</v>
      </c>
      <c r="CZ308">
        <v>1.1749240000000001</v>
      </c>
      <c r="DA308">
        <v>0.24716099999999999</v>
      </c>
      <c r="DB308" t="s">
        <v>3</v>
      </c>
      <c r="DC308">
        <v>306</v>
      </c>
      <c r="DD308">
        <v>3.4882000000000003E-2</v>
      </c>
      <c r="DE308">
        <v>0.21173500000000001</v>
      </c>
      <c r="DF308">
        <v>1.2125490000000001</v>
      </c>
    </row>
    <row r="309" spans="2:110">
      <c r="B309">
        <v>105</v>
      </c>
      <c r="C309">
        <f t="shared" si="99"/>
        <v>0.875</v>
      </c>
      <c r="D309">
        <v>48.690918000000003</v>
      </c>
      <c r="E309">
        <f t="shared" si="81"/>
        <v>-8.1559326633165841E-2</v>
      </c>
      <c r="F309">
        <v>0.25337100000000001</v>
      </c>
      <c r="G309">
        <f t="shared" si="82"/>
        <v>-14.517088951009182</v>
      </c>
      <c r="H309">
        <v>6.3593999999999998E-2</v>
      </c>
      <c r="I309">
        <f t="shared" si="83"/>
        <v>-3.6436678023549574</v>
      </c>
      <c r="J309" t="s">
        <v>3</v>
      </c>
      <c r="K309">
        <v>307</v>
      </c>
      <c r="O309" t="s">
        <v>3</v>
      </c>
      <c r="P309">
        <v>307</v>
      </c>
      <c r="W309" t="s">
        <v>3</v>
      </c>
      <c r="X309">
        <v>307</v>
      </c>
      <c r="Y309">
        <v>-48.690918000000003</v>
      </c>
      <c r="Z309">
        <f t="shared" si="84"/>
        <v>48.690918000000003</v>
      </c>
      <c r="AB309" t="s">
        <v>3</v>
      </c>
      <c r="AC309">
        <v>307</v>
      </c>
      <c r="AD309">
        <v>-334.270782</v>
      </c>
      <c r="AE309">
        <v>-285.58105499999999</v>
      </c>
      <c r="AF309">
        <f t="shared" si="106"/>
        <v>285.58105499999999</v>
      </c>
      <c r="AG309">
        <v>-48.689728000000002</v>
      </c>
      <c r="AN309">
        <v>0.875</v>
      </c>
      <c r="AO309">
        <v>307</v>
      </c>
      <c r="AP309">
        <v>4.6507E-2</v>
      </c>
      <c r="AQ309">
        <v>-1.4274999999999999E-2</v>
      </c>
      <c r="AS309">
        <f t="shared" si="104"/>
        <v>0.33480446455625151</v>
      </c>
      <c r="AT309">
        <f t="shared" si="105"/>
        <v>0.3851242720922185</v>
      </c>
      <c r="AZ309">
        <v>0.875</v>
      </c>
      <c r="BA309">
        <v>304</v>
      </c>
      <c r="BB309">
        <v>251.024216</v>
      </c>
      <c r="BC309">
        <f t="shared" si="98"/>
        <v>-211.139847</v>
      </c>
      <c r="BD309">
        <v>462.164063</v>
      </c>
      <c r="BE309">
        <v>211.139847</v>
      </c>
      <c r="BF309">
        <f t="shared" si="100"/>
        <v>0.41767756405990014</v>
      </c>
      <c r="BG309">
        <f t="shared" si="101"/>
        <v>-0.35131422129783696</v>
      </c>
      <c r="BH309">
        <f t="shared" si="102"/>
        <v>0.76899178535773716</v>
      </c>
      <c r="BI309">
        <f t="shared" si="103"/>
        <v>0.35131422129783696</v>
      </c>
      <c r="BJ309" t="s">
        <v>3</v>
      </c>
      <c r="BK309">
        <v>307</v>
      </c>
      <c r="BL309">
        <v>-57.848331000000002</v>
      </c>
      <c r="BM309">
        <v>-2314.5122070000002</v>
      </c>
      <c r="BN309">
        <v>500.92257699999999</v>
      </c>
      <c r="BO309">
        <v>2877.5407709999999</v>
      </c>
      <c r="BP309">
        <v>0</v>
      </c>
      <c r="BQ309">
        <v>0</v>
      </c>
      <c r="BR309">
        <v>0</v>
      </c>
      <c r="BS309">
        <v>0</v>
      </c>
      <c r="BT309">
        <f t="shared" si="86"/>
        <v>2.5583333333333331</v>
      </c>
      <c r="BU309">
        <f t="shared" si="87"/>
        <v>9.4523416666666665E-2</v>
      </c>
      <c r="BV309">
        <f t="shared" si="88"/>
        <v>-3.7818826911764711</v>
      </c>
      <c r="BW309">
        <f t="shared" si="89"/>
        <v>-0.81850094281045749</v>
      </c>
      <c r="BX309">
        <f t="shared" si="90"/>
        <v>4.7018640049019611</v>
      </c>
      <c r="BY309">
        <f t="shared" si="91"/>
        <v>0</v>
      </c>
      <c r="BZ309">
        <f t="shared" si="92"/>
        <v>0</v>
      </c>
      <c r="CA309">
        <f t="shared" si="93"/>
        <v>0</v>
      </c>
      <c r="CB309">
        <f t="shared" si="94"/>
        <v>0</v>
      </c>
      <c r="CE309">
        <v>0.9</v>
      </c>
      <c r="CF309">
        <v>307</v>
      </c>
      <c r="CG309">
        <f t="shared" si="95"/>
        <v>9.6725160000000017</v>
      </c>
      <c r="CH309">
        <v>99.672516000000002</v>
      </c>
      <c r="CI309">
        <v>-102.711761</v>
      </c>
      <c r="CJ309">
        <v>-0.75853300000000001</v>
      </c>
      <c r="CL309" t="s">
        <v>3</v>
      </c>
      <c r="CM309">
        <v>307</v>
      </c>
      <c r="CN309">
        <v>0.9</v>
      </c>
      <c r="CO309">
        <f t="shared" si="96"/>
        <v>9.2558019297385616</v>
      </c>
      <c r="CP309">
        <f t="shared" si="97"/>
        <v>0</v>
      </c>
      <c r="CQ309">
        <v>5664.5507809999999</v>
      </c>
      <c r="CV309" t="s">
        <v>3</v>
      </c>
      <c r="CW309">
        <v>307</v>
      </c>
      <c r="CX309">
        <v>0.9</v>
      </c>
      <c r="CY309">
        <v>1.4703090000000001</v>
      </c>
      <c r="CZ309">
        <v>1.187106</v>
      </c>
      <c r="DA309">
        <v>0.246089</v>
      </c>
      <c r="DB309" t="s">
        <v>3</v>
      </c>
      <c r="DC309">
        <v>307</v>
      </c>
      <c r="DD309">
        <v>4.6507E-2</v>
      </c>
      <c r="DE309">
        <v>0.21237700000000001</v>
      </c>
      <c r="DF309">
        <v>1.216648</v>
      </c>
    </row>
    <row r="310" spans="2:110">
      <c r="B310">
        <v>106</v>
      </c>
      <c r="C310">
        <f t="shared" si="99"/>
        <v>0.8833333333333333</v>
      </c>
      <c r="D310">
        <v>71.560790999999995</v>
      </c>
      <c r="E310">
        <f t="shared" si="81"/>
        <v>-0.11986732160804019</v>
      </c>
      <c r="F310">
        <v>0.25914700000000002</v>
      </c>
      <c r="G310">
        <f t="shared" si="82"/>
        <v>-14.848029373476747</v>
      </c>
      <c r="H310">
        <v>5.7598999999999997E-2</v>
      </c>
      <c r="I310">
        <f t="shared" si="83"/>
        <v>-3.3001796041740286</v>
      </c>
      <c r="J310" t="s">
        <v>3</v>
      </c>
      <c r="K310">
        <v>308</v>
      </c>
      <c r="O310" t="s">
        <v>3</v>
      </c>
      <c r="P310">
        <v>308</v>
      </c>
      <c r="W310" t="s">
        <v>3</v>
      </c>
      <c r="X310">
        <v>308</v>
      </c>
      <c r="Y310">
        <v>-71.560790999999995</v>
      </c>
      <c r="Z310">
        <f t="shared" si="84"/>
        <v>71.560790999999995</v>
      </c>
      <c r="AB310" t="s">
        <v>3</v>
      </c>
      <c r="AC310">
        <v>308</v>
      </c>
      <c r="AD310">
        <v>-329.29107699999997</v>
      </c>
      <c r="AE310">
        <v>-257.73010299999999</v>
      </c>
      <c r="AF310">
        <f t="shared" si="106"/>
        <v>257.73010299999999</v>
      </c>
      <c r="AG310">
        <v>-71.560974000000002</v>
      </c>
      <c r="AN310">
        <v>0.8833333333333333</v>
      </c>
      <c r="AO310">
        <v>308</v>
      </c>
      <c r="AP310">
        <v>5.7625000000000003E-2</v>
      </c>
      <c r="AQ310">
        <v>-7.6540000000000002E-3</v>
      </c>
      <c r="AS310">
        <f t="shared" si="104"/>
        <v>0.32560016689929916</v>
      </c>
      <c r="AT310">
        <f t="shared" si="105"/>
        <v>0.37964292159872309</v>
      </c>
      <c r="AZ310">
        <v>0.8833333333333333</v>
      </c>
      <c r="BA310">
        <v>305</v>
      </c>
      <c r="BB310">
        <v>212.26391599999999</v>
      </c>
      <c r="BC310">
        <f t="shared" si="98"/>
        <v>-292.23828099999997</v>
      </c>
      <c r="BD310">
        <v>504.50219700000002</v>
      </c>
      <c r="BE310">
        <v>292.23828099999997</v>
      </c>
      <c r="BF310">
        <f t="shared" si="100"/>
        <v>0.35318455241264557</v>
      </c>
      <c r="BG310">
        <f t="shared" si="101"/>
        <v>-0.4862533793677204</v>
      </c>
      <c r="BH310">
        <f t="shared" si="102"/>
        <v>0.83943793178036608</v>
      </c>
      <c r="BI310">
        <f t="shared" si="103"/>
        <v>0.4862533793677204</v>
      </c>
      <c r="BJ310" t="s">
        <v>3</v>
      </c>
      <c r="BK310">
        <v>308</v>
      </c>
      <c r="BL310">
        <v>0.45716499999999999</v>
      </c>
      <c r="BM310">
        <v>-2191.9221189999998</v>
      </c>
      <c r="BN310">
        <v>500.38052399999998</v>
      </c>
      <c r="BO310">
        <v>2775.7778320000002</v>
      </c>
      <c r="BP310">
        <v>0</v>
      </c>
      <c r="BQ310">
        <v>0</v>
      </c>
      <c r="BR310">
        <v>0</v>
      </c>
      <c r="BS310">
        <v>0</v>
      </c>
      <c r="BT310">
        <f t="shared" si="86"/>
        <v>2.5666666666666669</v>
      </c>
      <c r="BU310">
        <f t="shared" si="87"/>
        <v>-7.4700163398692813E-4</v>
      </c>
      <c r="BV310">
        <f t="shared" si="88"/>
        <v>-3.5815720898692809</v>
      </c>
      <c r="BW310">
        <f t="shared" si="89"/>
        <v>-0.81761523529411761</v>
      </c>
      <c r="BX310">
        <f t="shared" si="90"/>
        <v>4.535584692810458</v>
      </c>
      <c r="BY310">
        <f t="shared" si="91"/>
        <v>0</v>
      </c>
      <c r="BZ310">
        <f t="shared" si="92"/>
        <v>0</v>
      </c>
      <c r="CA310">
        <f t="shared" si="93"/>
        <v>0</v>
      </c>
      <c r="CB310">
        <f t="shared" si="94"/>
        <v>0</v>
      </c>
      <c r="CE310">
        <v>0.90833333333333333</v>
      </c>
      <c r="CF310">
        <v>308</v>
      </c>
      <c r="CG310">
        <f t="shared" si="95"/>
        <v>9.8182450000000046</v>
      </c>
      <c r="CH310">
        <v>99.818245000000005</v>
      </c>
      <c r="CI310">
        <v>-102.508759</v>
      </c>
      <c r="CJ310">
        <v>-0.781752</v>
      </c>
      <c r="CL310" t="s">
        <v>3</v>
      </c>
      <c r="CM310">
        <v>308</v>
      </c>
      <c r="CN310">
        <v>0.90833333333333333</v>
      </c>
      <c r="CO310">
        <f t="shared" si="96"/>
        <v>9.016448375816994</v>
      </c>
      <c r="CP310">
        <f t="shared" si="97"/>
        <v>0</v>
      </c>
      <c r="CQ310">
        <v>5518.0664059999999</v>
      </c>
      <c r="CV310" t="s">
        <v>3</v>
      </c>
      <c r="CW310">
        <v>308</v>
      </c>
      <c r="CX310">
        <v>0.90833333333333333</v>
      </c>
      <c r="CY310">
        <v>1.4726699999999999</v>
      </c>
      <c r="CZ310">
        <v>1.199228</v>
      </c>
      <c r="DA310">
        <v>0.24493000000000001</v>
      </c>
      <c r="DB310" t="s">
        <v>3</v>
      </c>
      <c r="DC310">
        <v>308</v>
      </c>
      <c r="DD310">
        <v>5.7625000000000003E-2</v>
      </c>
      <c r="DE310">
        <v>0.21226900000000001</v>
      </c>
      <c r="DF310">
        <v>1.2208699999999999</v>
      </c>
    </row>
    <row r="311" spans="2:110">
      <c r="B311">
        <v>107</v>
      </c>
      <c r="C311">
        <f t="shared" si="99"/>
        <v>0.89166666666666672</v>
      </c>
      <c r="D311">
        <v>105.29980500000001</v>
      </c>
      <c r="E311">
        <f t="shared" si="81"/>
        <v>-0.17638158291457287</v>
      </c>
      <c r="F311">
        <v>0.26422600000000002</v>
      </c>
      <c r="G311">
        <f t="shared" si="82"/>
        <v>-15.139034637623691</v>
      </c>
      <c r="H311">
        <v>5.1576999999999998E-2</v>
      </c>
      <c r="I311">
        <f t="shared" si="83"/>
        <v>-2.9551444199462464</v>
      </c>
      <c r="J311" t="s">
        <v>3</v>
      </c>
      <c r="K311">
        <v>309</v>
      </c>
      <c r="O311" t="s">
        <v>3</v>
      </c>
      <c r="P311">
        <v>309</v>
      </c>
      <c r="W311" t="s">
        <v>3</v>
      </c>
      <c r="X311">
        <v>309</v>
      </c>
      <c r="Y311">
        <v>-105.29980500000001</v>
      </c>
      <c r="Z311">
        <f t="shared" si="84"/>
        <v>105.29980500000001</v>
      </c>
      <c r="AB311" t="s">
        <v>3</v>
      </c>
      <c r="AC311">
        <v>309</v>
      </c>
      <c r="AD311">
        <v>-311.87368800000002</v>
      </c>
      <c r="AE311">
        <v>-206.57458500000001</v>
      </c>
      <c r="AF311">
        <f t="shared" si="106"/>
        <v>206.57458500000001</v>
      </c>
      <c r="AG311">
        <v>-105.299103</v>
      </c>
      <c r="AN311">
        <v>0.89166666666666672</v>
      </c>
      <c r="AO311">
        <v>309</v>
      </c>
      <c r="AP311">
        <v>6.8761000000000003E-2</v>
      </c>
      <c r="AQ311">
        <v>-5.3200000000000003E-4</v>
      </c>
      <c r="AS311">
        <f t="shared" si="104"/>
        <v>0.3163809675192108</v>
      </c>
      <c r="AT311">
        <f t="shared" si="105"/>
        <v>0.37374680647794462</v>
      </c>
      <c r="AZ311">
        <v>0.89166666666666672</v>
      </c>
      <c r="BA311">
        <v>306</v>
      </c>
      <c r="BB311">
        <v>163.346497</v>
      </c>
      <c r="BC311">
        <f t="shared" si="98"/>
        <v>-368.84442100000001</v>
      </c>
      <c r="BD311">
        <v>532.19091800000001</v>
      </c>
      <c r="BE311">
        <v>368.84442100000001</v>
      </c>
      <c r="BF311">
        <f t="shared" si="100"/>
        <v>0.27179117637271216</v>
      </c>
      <c r="BG311">
        <f t="shared" si="101"/>
        <v>-0.61371783860232942</v>
      </c>
      <c r="BH311">
        <f t="shared" si="102"/>
        <v>0.88550901497504164</v>
      </c>
      <c r="BI311">
        <f t="shared" si="103"/>
        <v>0.61371783860232942</v>
      </c>
      <c r="BJ311" t="s">
        <v>3</v>
      </c>
      <c r="BK311">
        <v>309</v>
      </c>
      <c r="BL311">
        <v>50.776057999999999</v>
      </c>
      <c r="BM311">
        <v>-2073.2136230000001</v>
      </c>
      <c r="BN311">
        <v>501.37042200000002</v>
      </c>
      <c r="BO311">
        <v>2669.4458009999998</v>
      </c>
      <c r="BP311">
        <v>0</v>
      </c>
      <c r="BQ311">
        <v>0</v>
      </c>
      <c r="BR311">
        <v>0</v>
      </c>
      <c r="BS311">
        <v>0</v>
      </c>
      <c r="BT311">
        <f t="shared" si="86"/>
        <v>2.5750000000000002</v>
      </c>
      <c r="BU311">
        <f t="shared" si="87"/>
        <v>-8.2967415032679737E-2</v>
      </c>
      <c r="BV311">
        <f t="shared" si="88"/>
        <v>-3.3876039591503271</v>
      </c>
      <c r="BW311">
        <f t="shared" si="89"/>
        <v>-0.81923271568627454</v>
      </c>
      <c r="BX311">
        <f t="shared" si="90"/>
        <v>4.3618395441176467</v>
      </c>
      <c r="BY311">
        <f t="shared" si="91"/>
        <v>0</v>
      </c>
      <c r="BZ311">
        <f t="shared" si="92"/>
        <v>0</v>
      </c>
      <c r="CA311">
        <f t="shared" si="93"/>
        <v>0</v>
      </c>
      <c r="CB311">
        <f t="shared" si="94"/>
        <v>0</v>
      </c>
      <c r="CE311">
        <v>0.91666666666666663</v>
      </c>
      <c r="CF311">
        <v>309</v>
      </c>
      <c r="CG311">
        <f t="shared" si="95"/>
        <v>9.9574360000000013</v>
      </c>
      <c r="CH311">
        <v>99.957436000000001</v>
      </c>
      <c r="CI311">
        <v>-102.304413</v>
      </c>
      <c r="CJ311">
        <v>-0.80862599999999996</v>
      </c>
      <c r="CL311" t="s">
        <v>3</v>
      </c>
      <c r="CM311">
        <v>309</v>
      </c>
      <c r="CN311">
        <v>0.91666666666666663</v>
      </c>
      <c r="CO311">
        <f t="shared" si="96"/>
        <v>8.7451810147058815</v>
      </c>
      <c r="CP311">
        <f t="shared" si="97"/>
        <v>0</v>
      </c>
      <c r="CQ311">
        <v>5352.0507809999999</v>
      </c>
      <c r="CV311" t="s">
        <v>3</v>
      </c>
      <c r="CW311">
        <v>309</v>
      </c>
      <c r="CX311">
        <v>0.91666666666666663</v>
      </c>
      <c r="CY311">
        <v>1.4755670000000001</v>
      </c>
      <c r="CZ311">
        <v>1.211257</v>
      </c>
      <c r="DA311">
        <v>0.24368400000000001</v>
      </c>
      <c r="DB311" t="s">
        <v>3</v>
      </c>
      <c r="DC311">
        <v>309</v>
      </c>
      <c r="DD311">
        <v>6.8761000000000003E-2</v>
      </c>
      <c r="DE311">
        <v>0.21212800000000001</v>
      </c>
      <c r="DF311">
        <v>1.2254620000000001</v>
      </c>
    </row>
    <row r="312" spans="2:110">
      <c r="B312">
        <v>108</v>
      </c>
      <c r="C312">
        <f t="shared" si="99"/>
        <v>0.9</v>
      </c>
      <c r="D312">
        <v>151.04162600000001</v>
      </c>
      <c r="E312">
        <f t="shared" si="81"/>
        <v>-0.25300104857621442</v>
      </c>
      <c r="F312">
        <v>0.26860600000000001</v>
      </c>
      <c r="G312">
        <f t="shared" si="82"/>
        <v>-15.389990151890991</v>
      </c>
      <c r="H312">
        <v>4.5567999999999997E-2</v>
      </c>
      <c r="I312">
        <f t="shared" si="83"/>
        <v>-2.6108540808521354</v>
      </c>
      <c r="J312" t="s">
        <v>3</v>
      </c>
      <c r="K312">
        <v>310</v>
      </c>
      <c r="O312" t="s">
        <v>3</v>
      </c>
      <c r="P312">
        <v>310</v>
      </c>
      <c r="W312" t="s">
        <v>3</v>
      </c>
      <c r="X312">
        <v>310</v>
      </c>
      <c r="Y312">
        <v>-151.04162600000001</v>
      </c>
      <c r="Z312">
        <f t="shared" si="84"/>
        <v>151.04162600000001</v>
      </c>
      <c r="AB312" t="s">
        <v>3</v>
      </c>
      <c r="AC312">
        <v>310</v>
      </c>
      <c r="AD312">
        <v>-306.74627700000002</v>
      </c>
      <c r="AE312">
        <v>-155.70422400000001</v>
      </c>
      <c r="AF312">
        <f t="shared" si="106"/>
        <v>155.70422400000001</v>
      </c>
      <c r="AG312">
        <v>-151.04205300000001</v>
      </c>
      <c r="AN312">
        <v>0.9</v>
      </c>
      <c r="AO312">
        <v>310</v>
      </c>
      <c r="AP312">
        <v>7.9920000000000005E-2</v>
      </c>
      <c r="AQ312">
        <v>7.8619999999999992E-3</v>
      </c>
      <c r="AS312">
        <f t="shared" si="104"/>
        <v>0.3071427270484488</v>
      </c>
      <c r="AT312">
        <f t="shared" si="105"/>
        <v>0.36679763625556128</v>
      </c>
      <c r="AZ312">
        <v>0.9</v>
      </c>
      <c r="BA312">
        <v>307</v>
      </c>
      <c r="BB312">
        <v>119.95431499999999</v>
      </c>
      <c r="BC312">
        <f t="shared" si="98"/>
        <v>-443.07424900000001</v>
      </c>
      <c r="BD312">
        <v>563.02856399999996</v>
      </c>
      <c r="BE312">
        <v>443.07424900000001</v>
      </c>
      <c r="BF312">
        <f t="shared" si="100"/>
        <v>0.19959120632279534</v>
      </c>
      <c r="BG312">
        <f t="shared" si="101"/>
        <v>-0.73722836772046596</v>
      </c>
      <c r="BH312">
        <f t="shared" si="102"/>
        <v>0.93681957404326122</v>
      </c>
      <c r="BI312">
        <f t="shared" si="103"/>
        <v>0.73722836772046596</v>
      </c>
      <c r="BJ312" t="s">
        <v>3</v>
      </c>
      <c r="BK312">
        <v>310</v>
      </c>
      <c r="BL312">
        <v>109.413506</v>
      </c>
      <c r="BM312">
        <v>-1943.3486330000001</v>
      </c>
      <c r="BN312">
        <v>489.364441</v>
      </c>
      <c r="BO312">
        <v>2534.4853520000001</v>
      </c>
      <c r="BP312">
        <v>0</v>
      </c>
      <c r="BQ312">
        <v>0</v>
      </c>
      <c r="BR312">
        <v>0</v>
      </c>
      <c r="BS312">
        <v>0</v>
      </c>
      <c r="BT312">
        <f t="shared" si="86"/>
        <v>2.5833333333333335</v>
      </c>
      <c r="BU312">
        <f t="shared" si="87"/>
        <v>-0.17878023856209149</v>
      </c>
      <c r="BV312">
        <f t="shared" si="88"/>
        <v>-3.1754062630718956</v>
      </c>
      <c r="BW312">
        <f t="shared" si="89"/>
        <v>-0.79961509967320266</v>
      </c>
      <c r="BX312">
        <f t="shared" si="90"/>
        <v>4.1413159346405228</v>
      </c>
      <c r="BY312">
        <f t="shared" si="91"/>
        <v>0</v>
      </c>
      <c r="BZ312">
        <f t="shared" si="92"/>
        <v>0</v>
      </c>
      <c r="CA312">
        <f t="shared" si="93"/>
        <v>0</v>
      </c>
      <c r="CB312">
        <f t="shared" si="94"/>
        <v>0</v>
      </c>
      <c r="CE312">
        <v>0.92500000000000004</v>
      </c>
      <c r="CF312">
        <v>310</v>
      </c>
      <c r="CG312">
        <f t="shared" si="95"/>
        <v>10.089775000000003</v>
      </c>
      <c r="CH312">
        <v>100.089775</v>
      </c>
      <c r="CI312">
        <v>-102.099243</v>
      </c>
      <c r="CJ312">
        <v>-0.83963699999999997</v>
      </c>
      <c r="CL312" t="s">
        <v>3</v>
      </c>
      <c r="CM312">
        <v>310</v>
      </c>
      <c r="CN312">
        <v>0.92500000000000004</v>
      </c>
      <c r="CO312">
        <f t="shared" si="96"/>
        <v>8.426042942810458</v>
      </c>
      <c r="CP312">
        <f t="shared" si="97"/>
        <v>0</v>
      </c>
      <c r="CQ312">
        <v>5156.7382809999999</v>
      </c>
      <c r="CV312" t="s">
        <v>3</v>
      </c>
      <c r="CW312">
        <v>310</v>
      </c>
      <c r="CX312">
        <v>0.92500000000000004</v>
      </c>
      <c r="CY312">
        <v>1.4789669999999999</v>
      </c>
      <c r="CZ312">
        <v>1.2231749999999999</v>
      </c>
      <c r="DA312">
        <v>0.242366</v>
      </c>
      <c r="DB312" t="s">
        <v>3</v>
      </c>
      <c r="DC312">
        <v>310</v>
      </c>
      <c r="DD312">
        <v>7.9920000000000005E-2</v>
      </c>
      <c r="DE312">
        <v>0.21196999999999999</v>
      </c>
      <c r="DF312">
        <v>1.230378</v>
      </c>
    </row>
    <row r="313" spans="2:110">
      <c r="B313">
        <v>109</v>
      </c>
      <c r="C313">
        <f t="shared" si="99"/>
        <v>0.90833333333333333</v>
      </c>
      <c r="D313">
        <v>196.422607</v>
      </c>
      <c r="E313">
        <f t="shared" si="81"/>
        <v>-0.32901609212730321</v>
      </c>
      <c r="F313">
        <v>0.272258</v>
      </c>
      <c r="G313">
        <f t="shared" si="82"/>
        <v>-15.599234338672767</v>
      </c>
      <c r="H313">
        <v>3.9613000000000002E-2</v>
      </c>
      <c r="I313">
        <f t="shared" si="83"/>
        <v>-2.2696577138517302</v>
      </c>
      <c r="J313" t="s">
        <v>3</v>
      </c>
      <c r="K313">
        <v>311</v>
      </c>
      <c r="O313" t="s">
        <v>3</v>
      </c>
      <c r="P313">
        <v>311</v>
      </c>
      <c r="W313" t="s">
        <v>3</v>
      </c>
      <c r="X313">
        <v>311</v>
      </c>
      <c r="Y313">
        <v>-196.422607</v>
      </c>
      <c r="Z313">
        <f t="shared" si="84"/>
        <v>196.422607</v>
      </c>
      <c r="AB313" t="s">
        <v>3</v>
      </c>
      <c r="AC313">
        <v>311</v>
      </c>
      <c r="AD313">
        <v>-282.81036399999999</v>
      </c>
      <c r="AE313">
        <v>-86.388794000000004</v>
      </c>
      <c r="AF313">
        <f t="shared" si="106"/>
        <v>86.388794000000004</v>
      </c>
      <c r="AG313">
        <v>-196.42157</v>
      </c>
      <c r="AN313">
        <v>0.90833333333333333</v>
      </c>
      <c r="AO313">
        <v>311</v>
      </c>
      <c r="AP313">
        <v>9.1107999999999995E-2</v>
      </c>
      <c r="AQ313">
        <v>1.6660000000000001E-2</v>
      </c>
      <c r="AS313">
        <f t="shared" si="104"/>
        <v>0.29788047824596781</v>
      </c>
      <c r="AT313">
        <f t="shared" si="105"/>
        <v>0.35951400513612725</v>
      </c>
      <c r="AZ313">
        <v>0.90833333333333333</v>
      </c>
      <c r="BA313">
        <v>308</v>
      </c>
      <c r="BB313">
        <v>83.018035999999995</v>
      </c>
      <c r="BC313">
        <f t="shared" si="98"/>
        <v>-500.83767699999999</v>
      </c>
      <c r="BD313">
        <v>583.85571300000004</v>
      </c>
      <c r="BE313">
        <v>500.83767699999999</v>
      </c>
      <c r="BF313">
        <f t="shared" si="100"/>
        <v>0.13813317138103159</v>
      </c>
      <c r="BG313">
        <f t="shared" si="101"/>
        <v>-0.83334056073211316</v>
      </c>
      <c r="BH313">
        <f t="shared" si="102"/>
        <v>0.97147373211314481</v>
      </c>
      <c r="BI313">
        <f t="shared" si="103"/>
        <v>0.83334056073211316</v>
      </c>
      <c r="BJ313" t="s">
        <v>3</v>
      </c>
      <c r="BK313">
        <v>311</v>
      </c>
      <c r="BL313">
        <v>157.65419</v>
      </c>
      <c r="BM313">
        <v>-1817.8066409999999</v>
      </c>
      <c r="BN313">
        <v>477.22747800000002</v>
      </c>
      <c r="BO313">
        <v>2399.7058109999998</v>
      </c>
      <c r="BP313">
        <v>0</v>
      </c>
      <c r="BQ313">
        <v>0</v>
      </c>
      <c r="BR313">
        <v>0</v>
      </c>
      <c r="BS313">
        <v>0</v>
      </c>
      <c r="BT313">
        <f t="shared" si="86"/>
        <v>2.5916666666666668</v>
      </c>
      <c r="BU313">
        <f t="shared" si="87"/>
        <v>-0.25760488562091505</v>
      </c>
      <c r="BV313">
        <f t="shared" si="88"/>
        <v>-2.9702722892156861</v>
      </c>
      <c r="BW313">
        <f t="shared" si="89"/>
        <v>-0.77978346078431371</v>
      </c>
      <c r="BX313">
        <f t="shared" si="90"/>
        <v>3.9210879264705878</v>
      </c>
      <c r="BY313">
        <f t="shared" si="91"/>
        <v>0</v>
      </c>
      <c r="BZ313">
        <f t="shared" si="92"/>
        <v>0</v>
      </c>
      <c r="CA313">
        <f t="shared" si="93"/>
        <v>0</v>
      </c>
      <c r="CB313">
        <f t="shared" si="94"/>
        <v>0</v>
      </c>
      <c r="CE313">
        <v>0.93333333333333335</v>
      </c>
      <c r="CF313">
        <v>311</v>
      </c>
      <c r="CG313">
        <f t="shared" si="95"/>
        <v>10.215087999999994</v>
      </c>
      <c r="CH313">
        <v>100.21508799999999</v>
      </c>
      <c r="CI313">
        <v>-101.892792</v>
      </c>
      <c r="CJ313">
        <v>-0.87402899999999994</v>
      </c>
      <c r="CL313" t="s">
        <v>3</v>
      </c>
      <c r="CM313">
        <v>311</v>
      </c>
      <c r="CN313">
        <v>0.93333333333333335</v>
      </c>
      <c r="CO313">
        <f t="shared" si="96"/>
        <v>8.1228617745098042</v>
      </c>
      <c r="CP313">
        <f t="shared" si="97"/>
        <v>0</v>
      </c>
      <c r="CQ313">
        <v>4971.1914059999999</v>
      </c>
      <c r="CV313" t="s">
        <v>3</v>
      </c>
      <c r="CW313">
        <v>311</v>
      </c>
      <c r="CX313">
        <v>0.93333333333333335</v>
      </c>
      <c r="CY313">
        <v>1.482842</v>
      </c>
      <c r="CZ313">
        <v>1.2349749999999999</v>
      </c>
      <c r="DA313">
        <v>0.24098800000000001</v>
      </c>
      <c r="DB313" t="s">
        <v>3</v>
      </c>
      <c r="DC313">
        <v>311</v>
      </c>
      <c r="DD313">
        <v>9.1107999999999995E-2</v>
      </c>
      <c r="DE313">
        <v>0.21180399999999999</v>
      </c>
      <c r="DF313">
        <v>1.2355700000000001</v>
      </c>
    </row>
    <row r="314" spans="2:110">
      <c r="B314">
        <v>110</v>
      </c>
      <c r="C314">
        <f t="shared" si="99"/>
        <v>0.91666666666666663</v>
      </c>
      <c r="D314">
        <v>205.696899</v>
      </c>
      <c r="E314">
        <f t="shared" si="81"/>
        <v>-0.34455091959798995</v>
      </c>
      <c r="F314">
        <v>0.27514300000000003</v>
      </c>
      <c r="G314">
        <f t="shared" si="82"/>
        <v>-15.764532662568012</v>
      </c>
      <c r="H314">
        <v>3.3715000000000002E-2</v>
      </c>
      <c r="I314">
        <f t="shared" si="83"/>
        <v>-1.9317272062835706</v>
      </c>
      <c r="J314" t="s">
        <v>3</v>
      </c>
      <c r="K314">
        <v>312</v>
      </c>
      <c r="O314" t="s">
        <v>3</v>
      </c>
      <c r="P314">
        <v>312</v>
      </c>
      <c r="W314" t="s">
        <v>3</v>
      </c>
      <c r="X314">
        <v>312</v>
      </c>
      <c r="Y314">
        <v>-205.696899</v>
      </c>
      <c r="Z314">
        <f t="shared" si="84"/>
        <v>205.696899</v>
      </c>
      <c r="AB314" t="s">
        <v>3</v>
      </c>
      <c r="AC314">
        <v>312</v>
      </c>
      <c r="AD314">
        <v>-221.07229599999999</v>
      </c>
      <c r="AE314">
        <v>-15.375488000000001</v>
      </c>
      <c r="AF314">
        <f t="shared" si="106"/>
        <v>15.375488000000001</v>
      </c>
      <c r="AG314">
        <v>-205.696808</v>
      </c>
      <c r="AN314">
        <v>0.91666666666666663</v>
      </c>
      <c r="AO314">
        <v>312</v>
      </c>
      <c r="AP314">
        <v>0.102329</v>
      </c>
      <c r="AQ314">
        <v>2.7587E-2</v>
      </c>
      <c r="AS314">
        <f t="shared" si="104"/>
        <v>0.2885909096177377</v>
      </c>
      <c r="AT314">
        <f t="shared" si="105"/>
        <v>0.35046783131911713</v>
      </c>
      <c r="AZ314">
        <v>0.91666666666666663</v>
      </c>
      <c r="BA314">
        <v>309</v>
      </c>
      <c r="BB314">
        <v>44.085692999999999</v>
      </c>
      <c r="BC314">
        <f t="shared" si="98"/>
        <v>-552.14648399999999</v>
      </c>
      <c r="BD314">
        <v>596.23217799999998</v>
      </c>
      <c r="BE314">
        <v>552.14648399999999</v>
      </c>
      <c r="BF314">
        <f t="shared" si="100"/>
        <v>7.3353898502495837E-2</v>
      </c>
      <c r="BG314">
        <f t="shared" si="101"/>
        <v>-0.91871295174708811</v>
      </c>
      <c r="BH314">
        <f t="shared" si="102"/>
        <v>0.99206685191347754</v>
      </c>
      <c r="BI314">
        <f t="shared" si="103"/>
        <v>0.91871295174708811</v>
      </c>
      <c r="BJ314" t="s">
        <v>3</v>
      </c>
      <c r="BK314">
        <v>312</v>
      </c>
      <c r="BL314">
        <v>202.54780600000001</v>
      </c>
      <c r="BM314">
        <v>-1696.16272</v>
      </c>
      <c r="BN314">
        <v>459.14016700000002</v>
      </c>
      <c r="BO314">
        <v>2250.4663089999999</v>
      </c>
      <c r="BP314">
        <v>0</v>
      </c>
      <c r="BQ314">
        <v>0</v>
      </c>
      <c r="BR314">
        <v>0</v>
      </c>
      <c r="BS314">
        <v>0</v>
      </c>
      <c r="BT314">
        <f t="shared" si="86"/>
        <v>2.6</v>
      </c>
      <c r="BU314">
        <f t="shared" si="87"/>
        <v>-0.33096046732026146</v>
      </c>
      <c r="BV314">
        <f t="shared" si="88"/>
        <v>-2.7715077124183005</v>
      </c>
      <c r="BW314">
        <f t="shared" si="89"/>
        <v>-0.75022903104575167</v>
      </c>
      <c r="BX314">
        <f t="shared" si="90"/>
        <v>3.6772325310457514</v>
      </c>
      <c r="BY314">
        <f t="shared" si="91"/>
        <v>0</v>
      </c>
      <c r="BZ314">
        <f t="shared" si="92"/>
        <v>0</v>
      </c>
      <c r="CA314">
        <f t="shared" si="93"/>
        <v>0</v>
      </c>
      <c r="CB314">
        <f t="shared" si="94"/>
        <v>0</v>
      </c>
      <c r="CE314">
        <v>0.94166666666666665</v>
      </c>
      <c r="CF314">
        <v>312</v>
      </c>
      <c r="CG314">
        <f t="shared" si="95"/>
        <v>10.333138000000005</v>
      </c>
      <c r="CH314">
        <v>100.33313800000001</v>
      </c>
      <c r="CI314">
        <v>-101.683807</v>
      </c>
      <c r="CJ314">
        <v>-0.91064699999999998</v>
      </c>
      <c r="CL314" t="s">
        <v>3</v>
      </c>
      <c r="CM314">
        <v>312</v>
      </c>
      <c r="CN314">
        <v>0.94166666666666665</v>
      </c>
      <c r="CO314">
        <f t="shared" si="96"/>
        <v>7.8037237026143789</v>
      </c>
      <c r="CP314">
        <f t="shared" si="97"/>
        <v>0</v>
      </c>
      <c r="CQ314">
        <v>4775.8789059999999</v>
      </c>
      <c r="CV314" t="s">
        <v>3</v>
      </c>
      <c r="CW314">
        <v>312</v>
      </c>
      <c r="CX314">
        <v>0.94166666666666665</v>
      </c>
      <c r="CY314">
        <v>1.4871719999999999</v>
      </c>
      <c r="CZ314">
        <v>1.246659</v>
      </c>
      <c r="DA314">
        <v>0.23955699999999999</v>
      </c>
      <c r="DB314" t="s">
        <v>3</v>
      </c>
      <c r="DC314">
        <v>312</v>
      </c>
      <c r="DD314">
        <v>0.102329</v>
      </c>
      <c r="DE314">
        <v>0.21163399999999999</v>
      </c>
      <c r="DF314">
        <v>1.2409870000000001</v>
      </c>
    </row>
    <row r="315" spans="2:110">
      <c r="B315">
        <v>111</v>
      </c>
      <c r="C315">
        <f t="shared" si="99"/>
        <v>0.92500000000000004</v>
      </c>
      <c r="D315">
        <v>255.871948</v>
      </c>
      <c r="E315">
        <f t="shared" si="81"/>
        <v>-0.42859622780569517</v>
      </c>
      <c r="F315">
        <v>0.27728900000000001</v>
      </c>
      <c r="G315">
        <f t="shared" si="82"/>
        <v>-15.887489405403084</v>
      </c>
      <c r="H315">
        <v>2.7838000000000002E-2</v>
      </c>
      <c r="I315">
        <f t="shared" si="83"/>
        <v>-1.5949999100851857</v>
      </c>
      <c r="J315" t="s">
        <v>3</v>
      </c>
      <c r="K315">
        <v>313</v>
      </c>
      <c r="O315" t="s">
        <v>3</v>
      </c>
      <c r="P315">
        <v>313</v>
      </c>
      <c r="W315" t="s">
        <v>3</v>
      </c>
      <c r="X315">
        <v>313</v>
      </c>
      <c r="Y315">
        <v>-255.871948</v>
      </c>
      <c r="Z315">
        <f t="shared" si="84"/>
        <v>255.871948</v>
      </c>
      <c r="AB315" t="s">
        <v>3</v>
      </c>
      <c r="AC315">
        <v>313</v>
      </c>
      <c r="AD315">
        <v>-202.90971400000001</v>
      </c>
      <c r="AE315">
        <v>52.962035999999998</v>
      </c>
      <c r="AF315">
        <f t="shared" si="106"/>
        <v>-52.962035999999998</v>
      </c>
      <c r="AG315">
        <v>-255.87174999999999</v>
      </c>
      <c r="AN315">
        <v>0.92500000000000004</v>
      </c>
      <c r="AO315">
        <v>313</v>
      </c>
      <c r="AP315">
        <v>0.113584</v>
      </c>
      <c r="AQ315">
        <v>4.2167000000000003E-2</v>
      </c>
      <c r="AS315">
        <f t="shared" si="104"/>
        <v>0.2792731932902508</v>
      </c>
      <c r="AT315">
        <f t="shared" si="105"/>
        <v>0.33839743557902302</v>
      </c>
      <c r="AZ315">
        <v>0.92500000000000004</v>
      </c>
      <c r="BA315">
        <v>310</v>
      </c>
      <c r="BB315">
        <v>-7.641235</v>
      </c>
      <c r="BC315">
        <f t="shared" si="98"/>
        <v>-598.77795400000002</v>
      </c>
      <c r="BD315">
        <v>591.13671899999997</v>
      </c>
      <c r="BE315">
        <v>598.77795400000002</v>
      </c>
      <c r="BF315">
        <f t="shared" si="100"/>
        <v>-1.2714201331114809E-2</v>
      </c>
      <c r="BG315">
        <f t="shared" si="101"/>
        <v>-0.99630275207986696</v>
      </c>
      <c r="BH315">
        <f t="shared" si="102"/>
        <v>0.98358855074875207</v>
      </c>
      <c r="BI315">
        <f t="shared" si="103"/>
        <v>0.99630275207986696</v>
      </c>
      <c r="BJ315" t="s">
        <v>3</v>
      </c>
      <c r="BK315">
        <v>313</v>
      </c>
      <c r="BL315">
        <v>245.14849899999999</v>
      </c>
      <c r="BM315">
        <v>-1567.4812010000001</v>
      </c>
      <c r="BN315">
        <v>424.821167</v>
      </c>
      <c r="BO315">
        <v>2063.1628420000002</v>
      </c>
      <c r="BP315">
        <v>0</v>
      </c>
      <c r="BQ315">
        <v>0</v>
      </c>
      <c r="BR315">
        <v>0</v>
      </c>
      <c r="BS315">
        <v>0</v>
      </c>
      <c r="BT315">
        <f t="shared" si="86"/>
        <v>2.6083333333333334</v>
      </c>
      <c r="BU315">
        <f t="shared" si="87"/>
        <v>-0.40056944281045748</v>
      </c>
      <c r="BV315">
        <f t="shared" si="88"/>
        <v>-2.5612437924836602</v>
      </c>
      <c r="BW315">
        <f t="shared" si="89"/>
        <v>-0.69415223366013068</v>
      </c>
      <c r="BX315">
        <f t="shared" si="90"/>
        <v>3.3711811143790853</v>
      </c>
      <c r="BY315">
        <f t="shared" si="91"/>
        <v>0</v>
      </c>
      <c r="BZ315">
        <f t="shared" si="92"/>
        <v>0</v>
      </c>
      <c r="CA315">
        <f t="shared" si="93"/>
        <v>0</v>
      </c>
      <c r="CB315">
        <f t="shared" si="94"/>
        <v>0</v>
      </c>
      <c r="CE315">
        <v>0.95</v>
      </c>
      <c r="CF315">
        <v>313</v>
      </c>
      <c r="CG315">
        <f t="shared" si="95"/>
        <v>10.443329000000006</v>
      </c>
      <c r="CH315">
        <v>100.44332900000001</v>
      </c>
      <c r="CI315">
        <v>-101.47049</v>
      </c>
      <c r="CJ315">
        <v>-0.94876000000000005</v>
      </c>
      <c r="CL315" t="s">
        <v>3</v>
      </c>
      <c r="CM315">
        <v>313</v>
      </c>
      <c r="CN315">
        <v>0.95</v>
      </c>
      <c r="CO315">
        <f t="shared" si="96"/>
        <v>7.4367149199346407</v>
      </c>
      <c r="CP315">
        <f t="shared" si="97"/>
        <v>0</v>
      </c>
      <c r="CQ315">
        <v>4551.2695309999999</v>
      </c>
      <c r="CV315" t="s">
        <v>3</v>
      </c>
      <c r="CW315">
        <v>313</v>
      </c>
      <c r="CX315">
        <v>0.95</v>
      </c>
      <c r="CY315">
        <v>1.491946</v>
      </c>
      <c r="CZ315">
        <v>1.2582329999999999</v>
      </c>
      <c r="DA315">
        <v>0.238092</v>
      </c>
      <c r="DB315" t="s">
        <v>3</v>
      </c>
      <c r="DC315">
        <v>313</v>
      </c>
      <c r="DD315">
        <v>0.113584</v>
      </c>
      <c r="DE315">
        <v>0.21145900000000001</v>
      </c>
      <c r="DF315">
        <v>1.2465679999999999</v>
      </c>
    </row>
    <row r="316" spans="2:110">
      <c r="B316">
        <v>112</v>
      </c>
      <c r="C316">
        <f t="shared" si="99"/>
        <v>0.93333333333333335</v>
      </c>
      <c r="D316">
        <v>286.17810100000003</v>
      </c>
      <c r="E316">
        <f t="shared" si="81"/>
        <v>-0.47936030318257961</v>
      </c>
      <c r="F316">
        <v>0.27887000000000001</v>
      </c>
      <c r="G316">
        <f t="shared" si="82"/>
        <v>-15.978074032813268</v>
      </c>
      <c r="H316">
        <v>2.1922000000000001E-2</v>
      </c>
      <c r="I316">
        <f t="shared" si="83"/>
        <v>-1.2560380784857907</v>
      </c>
      <c r="J316" t="s">
        <v>3</v>
      </c>
      <c r="K316">
        <v>314</v>
      </c>
      <c r="O316" t="s">
        <v>3</v>
      </c>
      <c r="P316">
        <v>314</v>
      </c>
      <c r="W316" t="s">
        <v>3</v>
      </c>
      <c r="X316">
        <v>314</v>
      </c>
      <c r="Y316">
        <v>-286.17810100000003</v>
      </c>
      <c r="Z316">
        <f t="shared" si="84"/>
        <v>286.17810100000003</v>
      </c>
      <c r="AB316" t="s">
        <v>3</v>
      </c>
      <c r="AC316">
        <v>314</v>
      </c>
      <c r="AD316">
        <v>-178.29629499999999</v>
      </c>
      <c r="AE316">
        <v>107.88146999999999</v>
      </c>
      <c r="AF316">
        <f t="shared" si="106"/>
        <v>-107.88146999999999</v>
      </c>
      <c r="AG316">
        <v>-286.17776500000002</v>
      </c>
      <c r="AN316">
        <v>0.93333333333333335</v>
      </c>
      <c r="AO316">
        <v>314</v>
      </c>
      <c r="AP316">
        <v>0.124873</v>
      </c>
      <c r="AQ316">
        <v>5.8861999999999998E-2</v>
      </c>
      <c r="AS316">
        <f t="shared" si="104"/>
        <v>0.26992732926350715</v>
      </c>
      <c r="AT316">
        <f t="shared" si="105"/>
        <v>0.32457608737045845</v>
      </c>
      <c r="AZ316">
        <v>0.93333333333333335</v>
      </c>
      <c r="BA316">
        <v>311</v>
      </c>
      <c r="BB316">
        <v>-52.982483000000002</v>
      </c>
      <c r="BC316">
        <f t="shared" si="98"/>
        <v>-634.88165300000003</v>
      </c>
      <c r="BD316">
        <v>581.89917000000003</v>
      </c>
      <c r="BE316">
        <v>634.88165300000003</v>
      </c>
      <c r="BF316">
        <f t="shared" si="100"/>
        <v>-8.8157209650582366E-2</v>
      </c>
      <c r="BG316">
        <f t="shared" si="101"/>
        <v>-1.056375462562396</v>
      </c>
      <c r="BH316">
        <f t="shared" si="102"/>
        <v>0.96821825291181374</v>
      </c>
      <c r="BI316">
        <f t="shared" si="103"/>
        <v>1.056375462562396</v>
      </c>
      <c r="BJ316" t="s">
        <v>3</v>
      </c>
      <c r="BK316">
        <v>314</v>
      </c>
      <c r="BL316">
        <v>280.75741599999998</v>
      </c>
      <c r="BM316">
        <v>-1446.115112</v>
      </c>
      <c r="BN316">
        <v>394.71734600000002</v>
      </c>
      <c r="BO316">
        <v>1873.7626949999999</v>
      </c>
      <c r="BP316">
        <v>0</v>
      </c>
      <c r="BQ316">
        <v>0</v>
      </c>
      <c r="BR316">
        <v>0</v>
      </c>
      <c r="BS316">
        <v>0</v>
      </c>
      <c r="BT316">
        <f t="shared" si="86"/>
        <v>2.6166666666666667</v>
      </c>
      <c r="BU316">
        <f t="shared" si="87"/>
        <v>-0.45875394771241829</v>
      </c>
      <c r="BV316">
        <f t="shared" si="88"/>
        <v>-2.3629331895424834</v>
      </c>
      <c r="BW316">
        <f t="shared" si="89"/>
        <v>-0.64496298366013072</v>
      </c>
      <c r="BX316">
        <f t="shared" si="90"/>
        <v>3.0617037499999999</v>
      </c>
      <c r="BY316">
        <f t="shared" si="91"/>
        <v>0</v>
      </c>
      <c r="BZ316">
        <f t="shared" si="92"/>
        <v>0</v>
      </c>
      <c r="CA316">
        <f t="shared" si="93"/>
        <v>0</v>
      </c>
      <c r="CB316">
        <f t="shared" si="94"/>
        <v>0</v>
      </c>
      <c r="CE316">
        <v>0.95833333333333337</v>
      </c>
      <c r="CF316">
        <v>314</v>
      </c>
      <c r="CG316">
        <f t="shared" si="95"/>
        <v>10.545051999999998</v>
      </c>
      <c r="CH316">
        <v>100.545052</v>
      </c>
      <c r="CI316">
        <v>-101.250519</v>
      </c>
      <c r="CJ316">
        <v>-0.98854500000000001</v>
      </c>
      <c r="CL316" t="s">
        <v>3</v>
      </c>
      <c r="CM316">
        <v>314</v>
      </c>
      <c r="CN316">
        <v>0.95833333333333337</v>
      </c>
      <c r="CO316">
        <f t="shared" si="96"/>
        <v>7.0856630408496732</v>
      </c>
      <c r="CP316">
        <f t="shared" si="97"/>
        <v>0</v>
      </c>
      <c r="CQ316">
        <v>4336.4257809999999</v>
      </c>
      <c r="CV316" t="s">
        <v>3</v>
      </c>
      <c r="CW316">
        <v>314</v>
      </c>
      <c r="CX316">
        <v>0.95833333333333337</v>
      </c>
      <c r="CY316">
        <v>1.497153</v>
      </c>
      <c r="CZ316">
        <v>1.2697099999999999</v>
      </c>
      <c r="DA316">
        <v>0.23663200000000001</v>
      </c>
      <c r="DB316" t="s">
        <v>3</v>
      </c>
      <c r="DC316">
        <v>314</v>
      </c>
      <c r="DD316">
        <v>0.124873</v>
      </c>
      <c r="DE316">
        <v>0.21127799999999999</v>
      </c>
      <c r="DF316">
        <v>1.252254</v>
      </c>
    </row>
    <row r="317" spans="2:110">
      <c r="B317">
        <v>113</v>
      </c>
      <c r="C317">
        <f t="shared" si="99"/>
        <v>0.94166666666666665</v>
      </c>
      <c r="D317">
        <v>267.93786599999999</v>
      </c>
      <c r="E317">
        <f t="shared" si="81"/>
        <v>-0.44880714572864316</v>
      </c>
      <c r="F317">
        <v>0.280225</v>
      </c>
      <c r="G317">
        <f t="shared" si="82"/>
        <v>-16.055709814053493</v>
      </c>
      <c r="H317">
        <v>1.5918999999999999E-2</v>
      </c>
      <c r="I317">
        <f t="shared" si="83"/>
        <v>-0.91209151406875744</v>
      </c>
      <c r="J317" t="s">
        <v>3</v>
      </c>
      <c r="K317">
        <v>315</v>
      </c>
      <c r="O317" t="s">
        <v>3</v>
      </c>
      <c r="P317">
        <v>315</v>
      </c>
      <c r="W317" t="s">
        <v>3</v>
      </c>
      <c r="X317">
        <v>315</v>
      </c>
      <c r="Y317">
        <v>-267.93786599999999</v>
      </c>
      <c r="Z317">
        <f t="shared" si="84"/>
        <v>267.93786599999999</v>
      </c>
      <c r="AB317" t="s">
        <v>3</v>
      </c>
      <c r="AC317">
        <v>315</v>
      </c>
      <c r="AD317">
        <v>-134.52919</v>
      </c>
      <c r="AE317">
        <v>133.41033899999999</v>
      </c>
      <c r="AF317">
        <f t="shared" si="106"/>
        <v>-133.41033899999999</v>
      </c>
      <c r="AG317">
        <v>-267.93951399999997</v>
      </c>
      <c r="AN317">
        <v>0.94166666666666665</v>
      </c>
      <c r="AO317">
        <v>315</v>
      </c>
      <c r="AP317">
        <v>0.13619700000000001</v>
      </c>
      <c r="AQ317">
        <v>8.0263000000000001E-2</v>
      </c>
      <c r="AS317">
        <f t="shared" si="104"/>
        <v>0.26055248966399924</v>
      </c>
      <c r="AT317">
        <f t="shared" si="105"/>
        <v>0.30685876643535881</v>
      </c>
      <c r="AZ317">
        <v>0.94166666666666665</v>
      </c>
      <c r="BA317">
        <v>312</v>
      </c>
      <c r="BB317">
        <v>-107.384399</v>
      </c>
      <c r="BC317">
        <f t="shared" si="98"/>
        <v>-661.68798800000002</v>
      </c>
      <c r="BD317">
        <v>554.30358899999999</v>
      </c>
      <c r="BE317">
        <v>661.68798800000002</v>
      </c>
      <c r="BF317">
        <f t="shared" si="100"/>
        <v>-0.17867620465890183</v>
      </c>
      <c r="BG317">
        <f t="shared" si="101"/>
        <v>-1.1009783494176373</v>
      </c>
      <c r="BH317">
        <f t="shared" si="102"/>
        <v>0.9223021447587354</v>
      </c>
      <c r="BI317">
        <f t="shared" si="103"/>
        <v>1.1009783494176373</v>
      </c>
      <c r="BJ317" t="s">
        <v>3</v>
      </c>
      <c r="BK317">
        <v>315</v>
      </c>
      <c r="BL317">
        <v>313.23278800000003</v>
      </c>
      <c r="BM317">
        <v>-1325.6807859999999</v>
      </c>
      <c r="BN317">
        <v>356.33078</v>
      </c>
      <c r="BO317">
        <v>1661.5791019999999</v>
      </c>
      <c r="BP317">
        <v>0</v>
      </c>
      <c r="BQ317">
        <v>0</v>
      </c>
      <c r="BR317">
        <v>0</v>
      </c>
      <c r="BS317">
        <v>0</v>
      </c>
      <c r="BT317">
        <f t="shared" si="86"/>
        <v>2.625</v>
      </c>
      <c r="BU317">
        <f t="shared" si="87"/>
        <v>-0.51181828104575167</v>
      </c>
      <c r="BV317">
        <f t="shared" si="88"/>
        <v>-2.1661450751633984</v>
      </c>
      <c r="BW317">
        <f t="shared" si="89"/>
        <v>-0.58223983660130718</v>
      </c>
      <c r="BX317">
        <f t="shared" si="90"/>
        <v>2.7149985326797386</v>
      </c>
      <c r="BY317">
        <f t="shared" si="91"/>
        <v>0</v>
      </c>
      <c r="BZ317">
        <f t="shared" si="92"/>
        <v>0</v>
      </c>
      <c r="CA317">
        <f t="shared" si="93"/>
        <v>0</v>
      </c>
      <c r="CB317">
        <f t="shared" si="94"/>
        <v>0</v>
      </c>
      <c r="CE317">
        <v>0.96666666666666667</v>
      </c>
      <c r="CF317">
        <v>315</v>
      </c>
      <c r="CG317">
        <f t="shared" si="95"/>
        <v>10.637450999999999</v>
      </c>
      <c r="CH317">
        <v>100.637451</v>
      </c>
      <c r="CI317">
        <v>-101.021271</v>
      </c>
      <c r="CJ317">
        <v>-1.030626</v>
      </c>
      <c r="CL317" t="s">
        <v>3</v>
      </c>
      <c r="CM317">
        <v>315</v>
      </c>
      <c r="CN317">
        <v>0.96666666666666667</v>
      </c>
      <c r="CO317">
        <f t="shared" si="96"/>
        <v>6.7505680653594773</v>
      </c>
      <c r="CP317">
        <f t="shared" si="97"/>
        <v>0</v>
      </c>
      <c r="CQ317">
        <v>4131.3476559999999</v>
      </c>
      <c r="CV317" t="s">
        <v>3</v>
      </c>
      <c r="CW317">
        <v>315</v>
      </c>
      <c r="CX317">
        <v>0.96666666666666667</v>
      </c>
      <c r="CY317">
        <v>1.50278</v>
      </c>
      <c r="CZ317">
        <v>1.2810820000000001</v>
      </c>
      <c r="DA317">
        <v>0.23522000000000001</v>
      </c>
      <c r="DB317" t="s">
        <v>3</v>
      </c>
      <c r="DC317">
        <v>315</v>
      </c>
      <c r="DD317">
        <v>0.13619700000000001</v>
      </c>
      <c r="DE317">
        <v>0.211092</v>
      </c>
      <c r="DF317">
        <v>1.2579800000000001</v>
      </c>
    </row>
    <row r="318" spans="2:110">
      <c r="B318">
        <v>114</v>
      </c>
      <c r="C318">
        <f t="shared" si="99"/>
        <v>0.95</v>
      </c>
      <c r="D318">
        <v>266.75012199999998</v>
      </c>
      <c r="E318">
        <f t="shared" si="81"/>
        <v>-0.44681762479061971</v>
      </c>
      <c r="F318">
        <v>0.28179900000000002</v>
      </c>
      <c r="G318">
        <f t="shared" si="82"/>
        <v>-16.145893371007087</v>
      </c>
      <c r="H318">
        <v>9.8259999999999997E-3</v>
      </c>
      <c r="I318">
        <f t="shared" si="83"/>
        <v>-0.56298832949554689</v>
      </c>
      <c r="J318" t="s">
        <v>3</v>
      </c>
      <c r="K318">
        <v>316</v>
      </c>
      <c r="O318" t="s">
        <v>3</v>
      </c>
      <c r="P318">
        <v>316</v>
      </c>
      <c r="W318" t="s">
        <v>3</v>
      </c>
      <c r="X318">
        <v>316</v>
      </c>
      <c r="Y318">
        <v>-266.75012199999998</v>
      </c>
      <c r="Z318">
        <f t="shared" si="84"/>
        <v>266.75012199999998</v>
      </c>
      <c r="AB318" t="s">
        <v>3</v>
      </c>
      <c r="AC318">
        <v>316</v>
      </c>
      <c r="AD318">
        <v>-134.88355999999999</v>
      </c>
      <c r="AE318">
        <v>131.86743200000001</v>
      </c>
      <c r="AF318">
        <f t="shared" si="106"/>
        <v>-131.86743200000001</v>
      </c>
      <c r="AG318">
        <v>-266.75097699999998</v>
      </c>
      <c r="AN318">
        <v>0.95</v>
      </c>
      <c r="AO318">
        <v>316</v>
      </c>
      <c r="AP318">
        <v>0.14755499999999999</v>
      </c>
      <c r="AQ318">
        <v>0.110902</v>
      </c>
      <c r="AS318">
        <f t="shared" si="104"/>
        <v>0.25114950236523464</v>
      </c>
      <c r="AT318">
        <f t="shared" si="105"/>
        <v>0.28149355003750265</v>
      </c>
      <c r="AZ318">
        <v>0.95</v>
      </c>
      <c r="BA318">
        <v>313</v>
      </c>
      <c r="BB318">
        <v>-174.288025</v>
      </c>
      <c r="BC318">
        <f t="shared" si="98"/>
        <v>-669.96966599999996</v>
      </c>
      <c r="BD318">
        <v>495.68164100000001</v>
      </c>
      <c r="BE318">
        <v>669.96966599999996</v>
      </c>
      <c r="BF318">
        <f t="shared" si="100"/>
        <v>-0.28999671381031616</v>
      </c>
      <c r="BG318">
        <f t="shared" si="101"/>
        <v>-1.1147581797004991</v>
      </c>
      <c r="BH318">
        <f t="shared" si="102"/>
        <v>0.82476146589018307</v>
      </c>
      <c r="BI318">
        <f t="shared" si="103"/>
        <v>1.1147581797004991</v>
      </c>
      <c r="BJ318" t="s">
        <v>3</v>
      </c>
      <c r="BK318">
        <v>316</v>
      </c>
      <c r="BL318">
        <v>335.859375</v>
      </c>
      <c r="BM318">
        <v>-1206.596802</v>
      </c>
      <c r="BN318">
        <v>305.52713</v>
      </c>
      <c r="BO318">
        <v>1405.848999</v>
      </c>
      <c r="BP318">
        <v>0</v>
      </c>
      <c r="BQ318">
        <v>0</v>
      </c>
      <c r="BR318">
        <v>0</v>
      </c>
      <c r="BS318">
        <v>0</v>
      </c>
      <c r="BT318">
        <f t="shared" si="86"/>
        <v>2.6333333333333333</v>
      </c>
      <c r="BU318">
        <f t="shared" si="87"/>
        <v>-0.54878982843137258</v>
      </c>
      <c r="BV318">
        <f t="shared" si="88"/>
        <v>-1.9715634019607844</v>
      </c>
      <c r="BW318">
        <f t="shared" si="89"/>
        <v>-0.49922733660130719</v>
      </c>
      <c r="BX318">
        <f t="shared" si="90"/>
        <v>2.2971388872549019</v>
      </c>
      <c r="BY318">
        <f t="shared" si="91"/>
        <v>0</v>
      </c>
      <c r="BZ318">
        <f t="shared" si="92"/>
        <v>0</v>
      </c>
      <c r="CA318">
        <f t="shared" si="93"/>
        <v>0</v>
      </c>
      <c r="CB318">
        <f t="shared" si="94"/>
        <v>0</v>
      </c>
      <c r="CE318">
        <v>0.97499999999999998</v>
      </c>
      <c r="CF318">
        <v>316</v>
      </c>
      <c r="CG318">
        <f t="shared" si="95"/>
        <v>10.719695999999999</v>
      </c>
      <c r="CH318">
        <v>100.719696</v>
      </c>
      <c r="CI318">
        <v>-100.77990699999999</v>
      </c>
      <c r="CJ318">
        <v>-1.0757490000000001</v>
      </c>
      <c r="CL318" t="s">
        <v>3</v>
      </c>
      <c r="CM318">
        <v>316</v>
      </c>
      <c r="CN318">
        <v>0.97499999999999998</v>
      </c>
      <c r="CO318">
        <f t="shared" si="96"/>
        <v>6.319731668300653</v>
      </c>
      <c r="CP318">
        <f t="shared" si="97"/>
        <v>0</v>
      </c>
      <c r="CQ318">
        <v>3867.6757809999999</v>
      </c>
      <c r="CV318" t="s">
        <v>3</v>
      </c>
      <c r="CW318">
        <v>316</v>
      </c>
      <c r="CX318">
        <v>0.97499999999999998</v>
      </c>
      <c r="CY318">
        <v>1.508805</v>
      </c>
      <c r="CZ318">
        <v>1.292333</v>
      </c>
      <c r="DA318">
        <v>0.23388600000000001</v>
      </c>
      <c r="DB318" t="s">
        <v>3</v>
      </c>
      <c r="DC318">
        <v>316</v>
      </c>
      <c r="DD318">
        <v>0.14755499999999999</v>
      </c>
      <c r="DE318">
        <v>0.21090100000000001</v>
      </c>
      <c r="DF318">
        <v>1.263684</v>
      </c>
    </row>
    <row r="319" spans="2:110">
      <c r="B319">
        <v>115</v>
      </c>
      <c r="C319">
        <f t="shared" si="99"/>
        <v>0.95833333333333337</v>
      </c>
      <c r="D319">
        <v>277.125854</v>
      </c>
      <c r="E319">
        <f t="shared" si="81"/>
        <v>-0.46419741038525963</v>
      </c>
      <c r="F319">
        <v>0.28405200000000003</v>
      </c>
      <c r="G319">
        <f t="shared" si="82"/>
        <v>-16.274980762250063</v>
      </c>
      <c r="H319">
        <v>3.679E-3</v>
      </c>
      <c r="I319">
        <f t="shared" si="83"/>
        <v>-0.21079117282862989</v>
      </c>
      <c r="J319" t="s">
        <v>3</v>
      </c>
      <c r="K319">
        <v>317</v>
      </c>
      <c r="O319" t="s">
        <v>3</v>
      </c>
      <c r="P319">
        <v>317</v>
      </c>
      <c r="W319" t="s">
        <v>3</v>
      </c>
      <c r="X319">
        <v>317</v>
      </c>
      <c r="Y319">
        <v>-277.125854</v>
      </c>
      <c r="Z319">
        <f t="shared" si="84"/>
        <v>277.125854</v>
      </c>
      <c r="AB319" t="s">
        <v>3</v>
      </c>
      <c r="AC319">
        <v>317</v>
      </c>
      <c r="AD319">
        <v>-122.474457</v>
      </c>
      <c r="AE319">
        <v>154.65008499999999</v>
      </c>
      <c r="AF319">
        <f t="shared" si="106"/>
        <v>-154.65008499999999</v>
      </c>
      <c r="AG319">
        <v>-277.12454200000002</v>
      </c>
      <c r="AN319">
        <v>0.95833333333333337</v>
      </c>
      <c r="AO319">
        <v>317</v>
      </c>
      <c r="AP319">
        <v>0.15895000000000001</v>
      </c>
      <c r="AQ319">
        <v>0.14652000000000001</v>
      </c>
      <c r="AS319">
        <f t="shared" si="104"/>
        <v>0.24171588374669059</v>
      </c>
      <c r="AT319">
        <f t="shared" si="105"/>
        <v>0.25200635144554989</v>
      </c>
      <c r="AZ319">
        <v>0.95833333333333337</v>
      </c>
      <c r="BA319">
        <v>314</v>
      </c>
      <c r="BB319">
        <v>-247.82714799999999</v>
      </c>
      <c r="BC319">
        <f t="shared" si="98"/>
        <v>-675.47473100000002</v>
      </c>
      <c r="BD319">
        <v>427.647583</v>
      </c>
      <c r="BE319">
        <v>675.47473100000002</v>
      </c>
      <c r="BF319">
        <f t="shared" si="100"/>
        <v>-0.41235798336106488</v>
      </c>
      <c r="BG319">
        <f t="shared" si="101"/>
        <v>-1.1239180216306157</v>
      </c>
      <c r="BH319">
        <f t="shared" si="102"/>
        <v>0.71156003826955072</v>
      </c>
      <c r="BI319">
        <f t="shared" si="103"/>
        <v>1.1239180216306157</v>
      </c>
      <c r="BJ319" t="s">
        <v>3</v>
      </c>
      <c r="BK319">
        <v>317</v>
      </c>
      <c r="BL319">
        <v>351.61343399999998</v>
      </c>
      <c r="BM319">
        <v>-1088.058716</v>
      </c>
      <c r="BN319">
        <v>248.60076900000001</v>
      </c>
      <c r="BO319">
        <v>1149.0142820000001</v>
      </c>
      <c r="BP319">
        <v>0</v>
      </c>
      <c r="BQ319">
        <v>0</v>
      </c>
      <c r="BR319">
        <v>0</v>
      </c>
      <c r="BS319">
        <v>0</v>
      </c>
      <c r="BT319">
        <f t="shared" si="86"/>
        <v>2.6416666666666666</v>
      </c>
      <c r="BU319">
        <f t="shared" si="87"/>
        <v>-0.57453175490196073</v>
      </c>
      <c r="BV319">
        <f t="shared" si="88"/>
        <v>-1.7778737189542484</v>
      </c>
      <c r="BW319">
        <f t="shared" si="89"/>
        <v>-0.40621040686274512</v>
      </c>
      <c r="BX319">
        <f t="shared" si="90"/>
        <v>1.8774743169934642</v>
      </c>
      <c r="BY319">
        <f t="shared" si="91"/>
        <v>0</v>
      </c>
      <c r="BZ319">
        <f t="shared" si="92"/>
        <v>0</v>
      </c>
      <c r="CA319">
        <f t="shared" si="93"/>
        <v>0</v>
      </c>
      <c r="CB319">
        <f t="shared" si="94"/>
        <v>0</v>
      </c>
      <c r="CE319">
        <v>0.98333333333333328</v>
      </c>
      <c r="CF319">
        <v>317</v>
      </c>
      <c r="CG319">
        <f t="shared" si="95"/>
        <v>10.790908999999999</v>
      </c>
      <c r="CH319">
        <v>100.790909</v>
      </c>
      <c r="CI319">
        <v>-100.523926</v>
      </c>
      <c r="CJ319">
        <v>-1.124287</v>
      </c>
      <c r="CL319" t="s">
        <v>3</v>
      </c>
      <c r="CM319">
        <v>317</v>
      </c>
      <c r="CN319">
        <v>0.98333333333333328</v>
      </c>
      <c r="CO319">
        <f t="shared" si="96"/>
        <v>5.9208090784313727</v>
      </c>
      <c r="CP319">
        <f t="shared" si="97"/>
        <v>0</v>
      </c>
      <c r="CQ319">
        <v>3623.5351559999999</v>
      </c>
      <c r="CV319" t="s">
        <v>3</v>
      </c>
      <c r="CW319">
        <v>317</v>
      </c>
      <c r="CX319">
        <v>0.98333333333333328</v>
      </c>
      <c r="CY319">
        <v>1.5151920000000001</v>
      </c>
      <c r="CZ319">
        <v>1.3034539999999999</v>
      </c>
      <c r="DA319">
        <v>0.23263400000000001</v>
      </c>
      <c r="DB319" t="s">
        <v>3</v>
      </c>
      <c r="DC319">
        <v>317</v>
      </c>
      <c r="DD319">
        <v>0.15895000000000001</v>
      </c>
      <c r="DE319">
        <v>0.210706</v>
      </c>
      <c r="DF319">
        <v>1.269306</v>
      </c>
    </row>
    <row r="320" spans="2:110">
      <c r="B320">
        <v>116</v>
      </c>
      <c r="C320">
        <f t="shared" si="99"/>
        <v>0.96666666666666667</v>
      </c>
      <c r="D320">
        <v>252.047516</v>
      </c>
      <c r="E320">
        <f t="shared" si="81"/>
        <v>-0.42219014405360134</v>
      </c>
      <c r="F320">
        <v>0.28733799999999998</v>
      </c>
      <c r="G320">
        <f t="shared" si="82"/>
        <v>-16.463254693730047</v>
      </c>
      <c r="H320">
        <v>-2.4480000000000001E-3</v>
      </c>
      <c r="I320">
        <f t="shared" si="83"/>
        <v>0.14026006824802553</v>
      </c>
      <c r="J320" t="s">
        <v>3</v>
      </c>
      <c r="K320">
        <v>318</v>
      </c>
      <c r="O320" t="s">
        <v>3</v>
      </c>
      <c r="P320">
        <v>318</v>
      </c>
      <c r="W320" t="s">
        <v>3</v>
      </c>
      <c r="X320">
        <v>318</v>
      </c>
      <c r="Y320">
        <v>-252.047516</v>
      </c>
      <c r="Z320">
        <f t="shared" si="84"/>
        <v>252.047516</v>
      </c>
      <c r="AB320" t="s">
        <v>3</v>
      </c>
      <c r="AC320">
        <v>318</v>
      </c>
      <c r="AD320">
        <v>-109.981796</v>
      </c>
      <c r="AE320">
        <v>142.06463600000001</v>
      </c>
      <c r="AF320">
        <f t="shared" si="106"/>
        <v>-142.06463600000001</v>
      </c>
      <c r="AG320">
        <v>-252.04643200000001</v>
      </c>
      <c r="AN320">
        <v>0.96666666666666667</v>
      </c>
      <c r="AO320">
        <v>318</v>
      </c>
      <c r="AP320">
        <v>0.17038</v>
      </c>
      <c r="AQ320">
        <v>0.18357899999999999</v>
      </c>
      <c r="AS320">
        <f t="shared" si="104"/>
        <v>0.23225328955538224</v>
      </c>
      <c r="AT320">
        <f t="shared" si="105"/>
        <v>0.22132618712921617</v>
      </c>
      <c r="AZ320">
        <v>0.96666666666666667</v>
      </c>
      <c r="BA320">
        <v>315</v>
      </c>
      <c r="BB320">
        <v>-333.66528299999999</v>
      </c>
      <c r="BC320">
        <f t="shared" si="98"/>
        <v>-669.56359899999995</v>
      </c>
      <c r="BD320">
        <v>335.89831500000003</v>
      </c>
      <c r="BE320">
        <v>669.56359899999995</v>
      </c>
      <c r="BF320">
        <f t="shared" si="100"/>
        <v>-0.55518349916805321</v>
      </c>
      <c r="BG320">
        <f t="shared" si="101"/>
        <v>-1.1140825274542427</v>
      </c>
      <c r="BH320">
        <f t="shared" si="102"/>
        <v>0.55889902662229618</v>
      </c>
      <c r="BI320">
        <f t="shared" si="103"/>
        <v>1.1140825274542427</v>
      </c>
      <c r="BJ320" t="s">
        <v>3</v>
      </c>
      <c r="BK320">
        <v>318</v>
      </c>
      <c r="BL320">
        <v>356.88021900000001</v>
      </c>
      <c r="BM320">
        <v>-972.83917199999996</v>
      </c>
      <c r="BN320">
        <v>188.691315</v>
      </c>
      <c r="BO320">
        <v>914.912598</v>
      </c>
      <c r="BP320">
        <v>0</v>
      </c>
      <c r="BQ320">
        <v>0</v>
      </c>
      <c r="BR320">
        <v>0</v>
      </c>
      <c r="BS320">
        <v>0</v>
      </c>
      <c r="BT320">
        <f t="shared" si="86"/>
        <v>2.65</v>
      </c>
      <c r="BU320">
        <f t="shared" si="87"/>
        <v>-0.58313761274509801</v>
      </c>
      <c r="BV320">
        <f t="shared" si="88"/>
        <v>-1.5896064901960785</v>
      </c>
      <c r="BW320">
        <f t="shared" si="89"/>
        <v>-0.30831914215686274</v>
      </c>
      <c r="BX320">
        <f t="shared" si="90"/>
        <v>1.4949552254901961</v>
      </c>
      <c r="BY320">
        <f t="shared" si="91"/>
        <v>0</v>
      </c>
      <c r="BZ320">
        <f t="shared" si="92"/>
        <v>0</v>
      </c>
      <c r="CA320">
        <f t="shared" si="93"/>
        <v>0</v>
      </c>
      <c r="CB320">
        <f t="shared" si="94"/>
        <v>0</v>
      </c>
      <c r="CE320">
        <v>0.9916666666666667</v>
      </c>
      <c r="CF320">
        <v>318</v>
      </c>
      <c r="CG320">
        <f t="shared" si="95"/>
        <v>10.850288000000006</v>
      </c>
      <c r="CH320">
        <v>100.85028800000001</v>
      </c>
      <c r="CI320">
        <v>-100.251312</v>
      </c>
      <c r="CJ320">
        <v>-1.1758580000000001</v>
      </c>
      <c r="CL320" t="s">
        <v>3</v>
      </c>
      <c r="CM320">
        <v>318</v>
      </c>
      <c r="CN320">
        <v>0.9916666666666667</v>
      </c>
      <c r="CO320">
        <f t="shared" si="96"/>
        <v>5.5218864885620915</v>
      </c>
      <c r="CP320">
        <f t="shared" si="97"/>
        <v>0</v>
      </c>
      <c r="CQ320">
        <v>3379.3945309999999</v>
      </c>
      <c r="CV320" t="s">
        <v>3</v>
      </c>
      <c r="CW320">
        <v>318</v>
      </c>
      <c r="CX320">
        <v>0.9916666666666667</v>
      </c>
      <c r="CY320">
        <v>1.5218940000000001</v>
      </c>
      <c r="CZ320">
        <v>1.3144530000000001</v>
      </c>
      <c r="DA320">
        <v>0.23144200000000001</v>
      </c>
      <c r="DB320" t="s">
        <v>3</v>
      </c>
      <c r="DC320">
        <v>318</v>
      </c>
      <c r="DD320">
        <v>0.17038</v>
      </c>
      <c r="DE320">
        <v>0.210508</v>
      </c>
      <c r="DF320">
        <v>1.274788</v>
      </c>
    </row>
    <row r="321" spans="2:110">
      <c r="B321">
        <v>117</v>
      </c>
      <c r="C321">
        <f t="shared" si="99"/>
        <v>0.97499999999999998</v>
      </c>
      <c r="D321">
        <v>266.62246699999997</v>
      </c>
      <c r="E321">
        <f t="shared" si="81"/>
        <v>-0.44660379731993294</v>
      </c>
      <c r="F321">
        <v>0.29181400000000002</v>
      </c>
      <c r="G321">
        <f t="shared" si="82"/>
        <v>-16.719710602830606</v>
      </c>
      <c r="H321">
        <v>-8.4499999999999992E-3</v>
      </c>
      <c r="I321">
        <f t="shared" si="83"/>
        <v>0.48414933688554562</v>
      </c>
      <c r="J321" t="s">
        <v>3</v>
      </c>
      <c r="K321">
        <v>319</v>
      </c>
      <c r="O321" t="s">
        <v>3</v>
      </c>
      <c r="P321">
        <v>319</v>
      </c>
      <c r="W321" t="s">
        <v>3</v>
      </c>
      <c r="X321">
        <v>319</v>
      </c>
      <c r="Y321">
        <v>-266.62246699999997</v>
      </c>
      <c r="Z321">
        <f t="shared" si="84"/>
        <v>266.62246699999997</v>
      </c>
      <c r="AB321" t="s">
        <v>3</v>
      </c>
      <c r="AC321">
        <v>319</v>
      </c>
      <c r="AD321">
        <v>-135.69807399999999</v>
      </c>
      <c r="AE321">
        <v>130.92392000000001</v>
      </c>
      <c r="AF321">
        <f t="shared" si="106"/>
        <v>-130.92392000000001</v>
      </c>
      <c r="AG321">
        <v>-266.62200899999999</v>
      </c>
      <c r="AN321">
        <v>0.97499999999999998</v>
      </c>
      <c r="AO321">
        <v>319</v>
      </c>
      <c r="AP321">
        <v>0.181843</v>
      </c>
      <c r="AQ321">
        <v>0.22269600000000001</v>
      </c>
      <c r="AS321">
        <f t="shared" si="104"/>
        <v>0.22276337553832473</v>
      </c>
      <c r="AT321">
        <f t="shared" si="105"/>
        <v>0.18894225913434234</v>
      </c>
      <c r="AZ321">
        <v>0.97499999999999998</v>
      </c>
      <c r="BA321">
        <v>316</v>
      </c>
      <c r="BB321">
        <v>-442.134277</v>
      </c>
      <c r="BC321">
        <f t="shared" si="98"/>
        <v>-641.38647500000002</v>
      </c>
      <c r="BD321">
        <v>199.252197</v>
      </c>
      <c r="BE321">
        <v>641.38647500000002</v>
      </c>
      <c r="BF321">
        <f t="shared" si="100"/>
        <v>-0.73566435440931777</v>
      </c>
      <c r="BG321">
        <f t="shared" si="101"/>
        <v>-1.0671987936772047</v>
      </c>
      <c r="BH321">
        <f t="shared" si="102"/>
        <v>0.33153443760399331</v>
      </c>
      <c r="BI321">
        <f t="shared" si="103"/>
        <v>1.0671987936772047</v>
      </c>
      <c r="BJ321" t="s">
        <v>3</v>
      </c>
      <c r="BK321">
        <v>319</v>
      </c>
      <c r="BL321">
        <v>354.96124300000002</v>
      </c>
      <c r="BM321">
        <v>-856.91162099999997</v>
      </c>
      <c r="BN321">
        <v>120.013504</v>
      </c>
      <c r="BO321">
        <v>699.50030500000003</v>
      </c>
      <c r="BP321">
        <v>0</v>
      </c>
      <c r="BQ321">
        <v>0</v>
      </c>
      <c r="BR321">
        <v>0</v>
      </c>
      <c r="BS321">
        <v>0</v>
      </c>
      <c r="BT321">
        <f t="shared" si="86"/>
        <v>2.6583333333333332</v>
      </c>
      <c r="BU321">
        <f t="shared" si="87"/>
        <v>-0.58000203104575165</v>
      </c>
      <c r="BV321">
        <f t="shared" si="88"/>
        <v>-1.400182387254902</v>
      </c>
      <c r="BW321">
        <f t="shared" si="89"/>
        <v>-0.19610049673202615</v>
      </c>
      <c r="BX321">
        <f t="shared" si="90"/>
        <v>1.1429743545751634</v>
      </c>
      <c r="BY321">
        <f t="shared" si="91"/>
        <v>0</v>
      </c>
      <c r="BZ321">
        <f t="shared" si="92"/>
        <v>0</v>
      </c>
      <c r="CA321">
        <f t="shared" si="93"/>
        <v>0</v>
      </c>
      <c r="CB321">
        <f t="shared" si="94"/>
        <v>0</v>
      </c>
      <c r="CE321">
        <v>1</v>
      </c>
      <c r="CF321">
        <v>319</v>
      </c>
      <c r="CG321">
        <f t="shared" si="95"/>
        <v>10.897064</v>
      </c>
      <c r="CH321">
        <v>100.897064</v>
      </c>
      <c r="CI321">
        <v>-99.960967999999994</v>
      </c>
      <c r="CJ321">
        <v>-1.229258</v>
      </c>
      <c r="CL321" t="s">
        <v>3</v>
      </c>
      <c r="CM321">
        <v>319</v>
      </c>
      <c r="CN321">
        <v>1</v>
      </c>
      <c r="CO321">
        <f t="shared" si="96"/>
        <v>5.0431793807189544</v>
      </c>
      <c r="CP321">
        <f t="shared" si="97"/>
        <v>0</v>
      </c>
      <c r="CQ321">
        <v>3086.4257809999999</v>
      </c>
      <c r="CV321" t="s">
        <v>3</v>
      </c>
      <c r="CW321">
        <v>319</v>
      </c>
      <c r="CX321">
        <v>1</v>
      </c>
      <c r="CY321">
        <v>1.5288619999999999</v>
      </c>
      <c r="CZ321">
        <v>1.325348</v>
      </c>
      <c r="DA321">
        <v>0.23026099999999999</v>
      </c>
      <c r="DB321" t="s">
        <v>3</v>
      </c>
      <c r="DC321">
        <v>319</v>
      </c>
      <c r="DD321">
        <v>0.181843</v>
      </c>
      <c r="DE321">
        <v>0.21030199999999999</v>
      </c>
      <c r="DF321">
        <v>1.280079</v>
      </c>
    </row>
    <row r="322" spans="2:110">
      <c r="B322">
        <v>118</v>
      </c>
      <c r="C322">
        <f t="shared" si="99"/>
        <v>0.98333333333333328</v>
      </c>
      <c r="D322">
        <v>279.19223</v>
      </c>
      <c r="E322">
        <f t="shared" si="81"/>
        <v>-0.46765867671691791</v>
      </c>
      <c r="F322">
        <v>0.29737999999999998</v>
      </c>
      <c r="G322">
        <f t="shared" si="82"/>
        <v>-17.03861891160042</v>
      </c>
      <c r="H322">
        <v>-1.4219000000000001E-2</v>
      </c>
      <c r="I322">
        <f t="shared" si="83"/>
        <v>0.81468868889651758</v>
      </c>
      <c r="J322" t="s">
        <v>3</v>
      </c>
      <c r="K322">
        <v>320</v>
      </c>
      <c r="O322" t="s">
        <v>3</v>
      </c>
      <c r="P322">
        <v>320</v>
      </c>
      <c r="W322" t="s">
        <v>3</v>
      </c>
      <c r="X322">
        <v>320</v>
      </c>
      <c r="Y322">
        <v>-279.19223</v>
      </c>
      <c r="Z322">
        <f t="shared" si="84"/>
        <v>279.19223</v>
      </c>
      <c r="AB322" t="s">
        <v>3</v>
      </c>
      <c r="AC322">
        <v>320</v>
      </c>
      <c r="AD322">
        <v>-161.434753</v>
      </c>
      <c r="AE322">
        <v>117.757538</v>
      </c>
      <c r="AF322">
        <f t="shared" si="106"/>
        <v>-117.757538</v>
      </c>
      <c r="AG322">
        <v>-279.19229100000001</v>
      </c>
      <c r="AN322">
        <v>0.98333333333333328</v>
      </c>
      <c r="AO322">
        <v>320</v>
      </c>
      <c r="AP322">
        <v>0.19333900000000001</v>
      </c>
      <c r="AQ322">
        <v>0.248865</v>
      </c>
      <c r="AS322">
        <f t="shared" si="104"/>
        <v>0.21324614169551809</v>
      </c>
      <c r="AT322">
        <f t="shared" si="105"/>
        <v>0.16727763731523934</v>
      </c>
      <c r="AZ322">
        <v>0.98333333333333328</v>
      </c>
      <c r="BA322">
        <v>317</v>
      </c>
      <c r="BB322">
        <v>-539.25866699999995</v>
      </c>
      <c r="BC322">
        <f t="shared" si="98"/>
        <v>-600.21423300000004</v>
      </c>
      <c r="BD322">
        <v>60.955565999999997</v>
      </c>
      <c r="BE322">
        <v>600.21423300000004</v>
      </c>
      <c r="BF322">
        <f t="shared" si="100"/>
        <v>-0.89726899667221294</v>
      </c>
      <c r="BG322">
        <f t="shared" si="101"/>
        <v>-0.9986925673876873</v>
      </c>
      <c r="BH322">
        <f t="shared" si="102"/>
        <v>0.10142357071547421</v>
      </c>
      <c r="BI322">
        <f t="shared" si="103"/>
        <v>0.9986925673876873</v>
      </c>
      <c r="BJ322" t="s">
        <v>3</v>
      </c>
      <c r="BK322">
        <v>320</v>
      </c>
      <c r="BL322">
        <v>341.63974000000002</v>
      </c>
      <c r="BM322">
        <v>-750.83038299999998</v>
      </c>
      <c r="BN322">
        <v>69.166588000000004</v>
      </c>
      <c r="BO322">
        <v>560.70959500000004</v>
      </c>
      <c r="BP322">
        <v>0</v>
      </c>
      <c r="BQ322">
        <v>0</v>
      </c>
      <c r="BR322">
        <v>0</v>
      </c>
      <c r="BS322">
        <v>0</v>
      </c>
      <c r="BT322">
        <f t="shared" si="86"/>
        <v>2.6666666666666665</v>
      </c>
      <c r="BU322">
        <f t="shared" si="87"/>
        <v>-0.55823486928104582</v>
      </c>
      <c r="BV322">
        <f t="shared" si="88"/>
        <v>-1.2268470310457515</v>
      </c>
      <c r="BW322">
        <f t="shared" si="89"/>
        <v>-0.11301730065359478</v>
      </c>
      <c r="BX322">
        <f t="shared" si="90"/>
        <v>0.91619214869281052</v>
      </c>
      <c r="BY322">
        <f t="shared" si="91"/>
        <v>0</v>
      </c>
      <c r="BZ322">
        <f t="shared" si="92"/>
        <v>0</v>
      </c>
      <c r="CA322">
        <f t="shared" si="93"/>
        <v>0</v>
      </c>
      <c r="CB322">
        <f t="shared" si="94"/>
        <v>0</v>
      </c>
      <c r="CE322">
        <v>1.0083333333333333</v>
      </c>
      <c r="CF322">
        <v>320</v>
      </c>
      <c r="CG322">
        <f t="shared" si="95"/>
        <v>10.930915999999996</v>
      </c>
      <c r="CH322">
        <v>100.930916</v>
      </c>
      <c r="CI322">
        <v>-99.652893000000006</v>
      </c>
      <c r="CJ322">
        <v>-1.2831189999999999</v>
      </c>
      <c r="CL322" t="s">
        <v>3</v>
      </c>
      <c r="CM322">
        <v>320</v>
      </c>
      <c r="CN322">
        <v>1.0083333333333333</v>
      </c>
      <c r="CO322">
        <f t="shared" si="96"/>
        <v>4.5963860800653595</v>
      </c>
      <c r="CP322">
        <f t="shared" si="97"/>
        <v>0</v>
      </c>
      <c r="CQ322">
        <v>2812.9882809999999</v>
      </c>
      <c r="CV322" t="s">
        <v>3</v>
      </c>
      <c r="CW322">
        <v>320</v>
      </c>
      <c r="CX322">
        <v>1.0083333333333333</v>
      </c>
      <c r="CY322">
        <v>1.5360389999999999</v>
      </c>
      <c r="CZ322">
        <v>1.3361609999999999</v>
      </c>
      <c r="DA322">
        <v>0.229046</v>
      </c>
      <c r="DB322" t="s">
        <v>3</v>
      </c>
      <c r="DC322">
        <v>320</v>
      </c>
      <c r="DD322">
        <v>0.19333900000000001</v>
      </c>
      <c r="DE322">
        <v>0.21008399999999999</v>
      </c>
      <c r="DF322">
        <v>1.2851330000000001</v>
      </c>
    </row>
    <row r="323" spans="2:110">
      <c r="B323">
        <v>119</v>
      </c>
      <c r="C323">
        <f t="shared" si="99"/>
        <v>0.9916666666666667</v>
      </c>
      <c r="D323">
        <v>359.33093300000002</v>
      </c>
      <c r="E323">
        <f t="shared" si="81"/>
        <v>-0.60189436013400333</v>
      </c>
      <c r="F323">
        <v>0.303649</v>
      </c>
      <c r="G323">
        <f t="shared" si="82"/>
        <v>-17.397806153367934</v>
      </c>
      <c r="H323">
        <v>-1.9664000000000001E-2</v>
      </c>
      <c r="I323">
        <f t="shared" si="83"/>
        <v>1.1266642083452507</v>
      </c>
      <c r="J323" t="s">
        <v>3</v>
      </c>
      <c r="K323">
        <v>321</v>
      </c>
      <c r="O323" t="s">
        <v>3</v>
      </c>
      <c r="P323">
        <v>321</v>
      </c>
      <c r="W323" t="s">
        <v>3</v>
      </c>
      <c r="X323">
        <v>321</v>
      </c>
      <c r="Y323">
        <v>-359.33093300000002</v>
      </c>
      <c r="Z323">
        <f t="shared" si="84"/>
        <v>359.33093300000002</v>
      </c>
      <c r="AB323" t="s">
        <v>3</v>
      </c>
      <c r="AC323">
        <v>321</v>
      </c>
      <c r="AD323">
        <v>-187.20893899999999</v>
      </c>
      <c r="AE323">
        <v>172.12164300000001</v>
      </c>
      <c r="AF323">
        <f t="shared" si="106"/>
        <v>-172.12164300000001</v>
      </c>
      <c r="AG323">
        <v>-359.33056599999998</v>
      </c>
      <c r="AN323">
        <v>0.9916666666666667</v>
      </c>
      <c r="AO323">
        <v>321</v>
      </c>
      <c r="AP323">
        <v>0.20486699999999999</v>
      </c>
      <c r="AQ323">
        <v>0.273893</v>
      </c>
      <c r="AS323">
        <f t="shared" si="104"/>
        <v>0.20370241590046975</v>
      </c>
      <c r="AT323">
        <f t="shared" si="105"/>
        <v>0.14655761916825205</v>
      </c>
      <c r="AZ323">
        <v>0.9916666666666667</v>
      </c>
      <c r="BA323">
        <v>318</v>
      </c>
      <c r="BB323">
        <v>-603.498108</v>
      </c>
      <c r="BC323">
        <f t="shared" si="98"/>
        <v>-545.57153300000004</v>
      </c>
      <c r="BD323">
        <v>-57.926575</v>
      </c>
      <c r="BE323">
        <v>545.57153300000004</v>
      </c>
      <c r="BF323">
        <f t="shared" si="100"/>
        <v>-1.0041565856905159</v>
      </c>
      <c r="BG323">
        <f t="shared" si="101"/>
        <v>-0.90777293344425969</v>
      </c>
      <c r="BH323">
        <f t="shared" si="102"/>
        <v>-9.6383652246256238E-2</v>
      </c>
      <c r="BI323">
        <f t="shared" si="103"/>
        <v>0.90777293344425969</v>
      </c>
      <c r="BJ323" t="s">
        <v>3</v>
      </c>
      <c r="BK323">
        <v>321</v>
      </c>
      <c r="BL323">
        <v>316.417145</v>
      </c>
      <c r="BM323">
        <v>-647.97393799999998</v>
      </c>
      <c r="BN323">
        <v>39.014622000000003</v>
      </c>
      <c r="BO323">
        <v>441.41384900000003</v>
      </c>
      <c r="BP323">
        <v>0</v>
      </c>
      <c r="BQ323">
        <v>0</v>
      </c>
      <c r="BR323">
        <v>0</v>
      </c>
      <c r="BS323">
        <v>0</v>
      </c>
      <c r="BT323">
        <f t="shared" si="86"/>
        <v>2.6749999999999998</v>
      </c>
      <c r="BU323">
        <f t="shared" si="87"/>
        <v>-0.51702147875816995</v>
      </c>
      <c r="BV323">
        <f t="shared" si="88"/>
        <v>-1.0587809444444445</v>
      </c>
      <c r="BW323">
        <f t="shared" si="89"/>
        <v>-6.3749382352941183E-2</v>
      </c>
      <c r="BX323">
        <f t="shared" si="90"/>
        <v>0.72126445915032689</v>
      </c>
      <c r="BY323">
        <f t="shared" si="91"/>
        <v>0</v>
      </c>
      <c r="BZ323">
        <f t="shared" si="92"/>
        <v>0</v>
      </c>
      <c r="CA323">
        <f t="shared" si="93"/>
        <v>0</v>
      </c>
      <c r="CB323">
        <f t="shared" si="94"/>
        <v>0</v>
      </c>
      <c r="CE323">
        <v>1.0166666666666666</v>
      </c>
      <c r="CF323">
        <v>321</v>
      </c>
      <c r="CG323">
        <f t="shared" si="95"/>
        <v>10.951874000000004</v>
      </c>
      <c r="CH323">
        <v>100.951874</v>
      </c>
      <c r="CI323">
        <v>-99.327941999999993</v>
      </c>
      <c r="CJ323">
        <v>-1.336517</v>
      </c>
      <c r="CL323" t="s">
        <v>3</v>
      </c>
      <c r="CM323">
        <v>321</v>
      </c>
      <c r="CN323">
        <v>1.0166666666666666</v>
      </c>
      <c r="CO323">
        <f t="shared" si="96"/>
        <v>4.1176789722222225</v>
      </c>
      <c r="CP323">
        <f t="shared" si="97"/>
        <v>0</v>
      </c>
      <c r="CQ323">
        <v>2520.0195309999999</v>
      </c>
      <c r="CV323" t="s">
        <v>3</v>
      </c>
      <c r="CW323">
        <v>321</v>
      </c>
      <c r="CX323">
        <v>1.0166666666666666</v>
      </c>
      <c r="CY323">
        <v>1.54335</v>
      </c>
      <c r="CZ323">
        <v>1.3469009999999999</v>
      </c>
      <c r="DA323">
        <v>0.227767</v>
      </c>
      <c r="DB323" t="s">
        <v>3</v>
      </c>
      <c r="DC323">
        <v>321</v>
      </c>
      <c r="DD323">
        <v>0.20486699999999999</v>
      </c>
      <c r="DE323">
        <v>0.20984800000000001</v>
      </c>
      <c r="DF323">
        <v>1.289911</v>
      </c>
    </row>
    <row r="324" spans="2:110">
      <c r="B324">
        <v>120</v>
      </c>
      <c r="C324">
        <f t="shared" si="99"/>
        <v>1</v>
      </c>
      <c r="D324">
        <v>415.73483299999998</v>
      </c>
      <c r="E324">
        <f t="shared" ref="E324:E387" si="107">D324*-1/597</f>
        <v>-0.69637325460636512</v>
      </c>
      <c r="F324">
        <v>0.30990400000000001</v>
      </c>
      <c r="G324">
        <f t="shared" ref="G324:G387" si="108">F324*-180/PI()</f>
        <v>-17.756191254222266</v>
      </c>
      <c r="H324">
        <v>-2.4743999999999999E-2</v>
      </c>
      <c r="I324">
        <f t="shared" ref="I324:I387" si="109">H324*-180/PI()</f>
        <v>1.417726768271709</v>
      </c>
      <c r="J324" t="s">
        <v>3</v>
      </c>
      <c r="K324">
        <v>322</v>
      </c>
      <c r="O324" t="s">
        <v>3</v>
      </c>
      <c r="P324">
        <v>322</v>
      </c>
      <c r="W324" t="s">
        <v>3</v>
      </c>
      <c r="X324">
        <v>322</v>
      </c>
      <c r="Y324">
        <v>-415.73483299999998</v>
      </c>
      <c r="Z324">
        <f t="shared" ref="Z324:Z387" si="110">Y324*-1</f>
        <v>415.73483299999998</v>
      </c>
      <c r="AB324" t="s">
        <v>3</v>
      </c>
      <c r="AC324">
        <v>322</v>
      </c>
      <c r="AD324">
        <v>-206.53919999999999</v>
      </c>
      <c r="AE324">
        <v>209.19497699999999</v>
      </c>
      <c r="AF324">
        <f t="shared" si="106"/>
        <v>-209.19497699999999</v>
      </c>
      <c r="AG324">
        <v>-415.73419200000001</v>
      </c>
      <c r="AN324">
        <v>1</v>
      </c>
      <c r="AO324">
        <v>322</v>
      </c>
      <c r="AP324">
        <v>0.21642400000000001</v>
      </c>
      <c r="AQ324">
        <v>0.29926599999999998</v>
      </c>
      <c r="AS324">
        <f t="shared" si="104"/>
        <v>0.19413468177370244</v>
      </c>
      <c r="AT324">
        <f t="shared" ref="AT324:AT335" si="111">($AS$1-AQ324)/($AS$1-$AS$2)</f>
        <v>0.12555198466115966</v>
      </c>
      <c r="AZ324">
        <v>1</v>
      </c>
      <c r="BA324">
        <v>319</v>
      </c>
      <c r="BB324">
        <v>-632.38604699999996</v>
      </c>
      <c r="BC324">
        <f t="shared" si="98"/>
        <v>-474.97473100000002</v>
      </c>
      <c r="BD324">
        <v>-157.411316</v>
      </c>
      <c r="BE324">
        <v>474.97473100000002</v>
      </c>
      <c r="BF324">
        <f t="shared" si="100"/>
        <v>-1.0522230399334442</v>
      </c>
      <c r="BG324">
        <f t="shared" si="101"/>
        <v>-0.79030737271214646</v>
      </c>
      <c r="BH324">
        <f t="shared" si="102"/>
        <v>-0.26191566722129783</v>
      </c>
      <c r="BI324">
        <f t="shared" si="103"/>
        <v>0.79030737271214646</v>
      </c>
      <c r="BJ324" t="s">
        <v>3</v>
      </c>
      <c r="BK324">
        <v>322</v>
      </c>
      <c r="BL324">
        <v>274.90484600000002</v>
      </c>
      <c r="BM324">
        <v>-542.50769000000003</v>
      </c>
      <c r="BN324">
        <v>20.600142000000002</v>
      </c>
      <c r="BO324">
        <v>331.23034699999999</v>
      </c>
      <c r="BP324">
        <v>0</v>
      </c>
      <c r="BQ324">
        <v>0</v>
      </c>
      <c r="BR324">
        <v>0</v>
      </c>
      <c r="BS324">
        <v>0</v>
      </c>
      <c r="BT324">
        <f t="shared" ref="BT324:BT387" si="112">BK324/120</f>
        <v>2.6833333333333331</v>
      </c>
      <c r="BU324">
        <f t="shared" ref="BU324:BU387" si="113">BL324/-$BJ$1</f>
        <v>-0.44919092483660134</v>
      </c>
      <c r="BV324">
        <f t="shared" ref="BV324:BV387" si="114">BM324/$BJ$1</f>
        <v>-0.88645047385620923</v>
      </c>
      <c r="BW324">
        <f t="shared" ref="BW324:BW387" si="115">BN324/-$BJ$1</f>
        <v>-3.3660362745098045E-2</v>
      </c>
      <c r="BX324">
        <f t="shared" ref="BX324:BX387" si="116">BO324/$BJ$1</f>
        <v>0.54122605718954242</v>
      </c>
      <c r="BY324">
        <f t="shared" ref="BY324:BY387" si="117">BP324/-$BJ$1</f>
        <v>0</v>
      </c>
      <c r="BZ324">
        <f t="shared" ref="BZ324:BZ387" si="118">BQ324/$BJ$1</f>
        <v>0</v>
      </c>
      <c r="CA324">
        <f t="shared" ref="CA324:CA387" si="119">BR324/-$BJ$1</f>
        <v>0</v>
      </c>
      <c r="CB324">
        <f t="shared" ref="CB324:CB387" si="120">BS324/$BJ$1</f>
        <v>0</v>
      </c>
      <c r="CE324">
        <v>1.0249999999999999</v>
      </c>
      <c r="CF324">
        <v>322</v>
      </c>
      <c r="CG324">
        <f t="shared" ref="CG324:CG387" si="121">CH324-90</f>
        <v>10.960235999999995</v>
      </c>
      <c r="CH324">
        <v>100.96023599999999</v>
      </c>
      <c r="CI324">
        <v>-98.988403000000005</v>
      </c>
      <c r="CJ324">
        <v>-1.389505</v>
      </c>
      <c r="CL324" t="s">
        <v>3</v>
      </c>
      <c r="CM324">
        <v>322</v>
      </c>
      <c r="CN324">
        <v>1.0249999999999999</v>
      </c>
      <c r="CO324">
        <f t="shared" ref="CO324:CO387" si="122">CQ324/$BJ$1</f>
        <v>3.5751442499999997</v>
      </c>
      <c r="CP324">
        <f t="shared" ref="CP324:CP387" si="123">CR324/$BJ$1</f>
        <v>0</v>
      </c>
      <c r="CQ324">
        <v>2187.9882809999999</v>
      </c>
      <c r="CV324" t="s">
        <v>3</v>
      </c>
      <c r="CW324">
        <v>322</v>
      </c>
      <c r="CX324">
        <v>1.0249999999999999</v>
      </c>
      <c r="CY324">
        <v>1.550705</v>
      </c>
      <c r="CZ324">
        <v>1.357567</v>
      </c>
      <c r="DA324">
        <v>0.22641700000000001</v>
      </c>
      <c r="DB324" t="s">
        <v>3</v>
      </c>
      <c r="DC324">
        <v>322</v>
      </c>
      <c r="DD324">
        <v>0.21642400000000001</v>
      </c>
      <c r="DE324">
        <v>0.209595</v>
      </c>
      <c r="DF324">
        <v>1.2943720000000001</v>
      </c>
    </row>
    <row r="325" spans="2:110">
      <c r="B325">
        <v>121</v>
      </c>
      <c r="C325">
        <f t="shared" si="99"/>
        <v>1.0083333333333333</v>
      </c>
      <c r="D325">
        <v>452.55892899999998</v>
      </c>
      <c r="E325">
        <f t="shared" si="107"/>
        <v>-0.75805515745393626</v>
      </c>
      <c r="F325">
        <v>0.31511899999999998</v>
      </c>
      <c r="G325">
        <f t="shared" si="108"/>
        <v>-18.054988744382985</v>
      </c>
      <c r="H325">
        <v>-2.9498E-2</v>
      </c>
      <c r="I325">
        <f t="shared" si="109"/>
        <v>1.6901109040769022</v>
      </c>
      <c r="J325" t="s">
        <v>3</v>
      </c>
      <c r="K325">
        <v>323</v>
      </c>
      <c r="O325" t="s">
        <v>3</v>
      </c>
      <c r="P325">
        <v>323</v>
      </c>
      <c r="W325" t="s">
        <v>3</v>
      </c>
      <c r="X325">
        <v>323</v>
      </c>
      <c r="Y325">
        <v>-452.55892899999998</v>
      </c>
      <c r="Z325">
        <f t="shared" si="110"/>
        <v>452.55892899999998</v>
      </c>
      <c r="AB325" t="s">
        <v>3</v>
      </c>
      <c r="AC325">
        <v>323</v>
      </c>
      <c r="AD325">
        <v>-225.81028699999999</v>
      </c>
      <c r="AE325">
        <v>226.74848900000001</v>
      </c>
      <c r="AF325">
        <f t="shared" si="106"/>
        <v>-226.74848900000001</v>
      </c>
      <c r="AG325">
        <v>-452.55877700000002</v>
      </c>
      <c r="AN325">
        <v>1.0083333333333333</v>
      </c>
      <c r="AO325">
        <v>323</v>
      </c>
      <c r="AP325">
        <v>0.22800799999999999</v>
      </c>
      <c r="AQ325">
        <v>0.32263799999999998</v>
      </c>
      <c r="AS325">
        <f t="shared" si="104"/>
        <v>0.18454459506223125</v>
      </c>
      <c r="AT325">
        <f t="shared" si="111"/>
        <v>0.10620292504267689</v>
      </c>
      <c r="AZ325">
        <v>1.0083333333333333</v>
      </c>
      <c r="BA325">
        <v>320</v>
      </c>
      <c r="BB325">
        <v>-600.92712400000005</v>
      </c>
      <c r="BC325">
        <f t="shared" si="98"/>
        <v>-410.80633499999999</v>
      </c>
      <c r="BD325">
        <v>-190.120789</v>
      </c>
      <c r="BE325">
        <v>410.80633499999999</v>
      </c>
      <c r="BF325">
        <f t="shared" si="100"/>
        <v>-0.99987874209650596</v>
      </c>
      <c r="BG325">
        <f t="shared" si="101"/>
        <v>-0.68353799500831947</v>
      </c>
      <c r="BH325">
        <f t="shared" si="102"/>
        <v>-0.31634074708818638</v>
      </c>
      <c r="BI325">
        <f t="shared" si="103"/>
        <v>0.68353799500831947</v>
      </c>
      <c r="BJ325" t="s">
        <v>3</v>
      </c>
      <c r="BK325">
        <v>323</v>
      </c>
      <c r="BL325">
        <v>231.29145800000001</v>
      </c>
      <c r="BM325">
        <v>-454.82135</v>
      </c>
      <c r="BN325">
        <v>5.1255389999999998</v>
      </c>
      <c r="BO325">
        <v>250.96885700000001</v>
      </c>
      <c r="BP325">
        <v>0</v>
      </c>
      <c r="BQ325">
        <v>0</v>
      </c>
      <c r="BR325">
        <v>0</v>
      </c>
      <c r="BS325">
        <v>0</v>
      </c>
      <c r="BT325">
        <f t="shared" si="112"/>
        <v>2.6916666666666669</v>
      </c>
      <c r="BU325">
        <f t="shared" si="113"/>
        <v>-0.37792721895424836</v>
      </c>
      <c r="BV325">
        <f t="shared" si="114"/>
        <v>-0.74317214052287583</v>
      </c>
      <c r="BW325">
        <f t="shared" si="115"/>
        <v>-8.375063725490196E-3</v>
      </c>
      <c r="BX325">
        <f t="shared" si="116"/>
        <v>0.41007983169934642</v>
      </c>
      <c r="BY325">
        <f t="shared" si="117"/>
        <v>0</v>
      </c>
      <c r="BZ325">
        <f t="shared" si="118"/>
        <v>0</v>
      </c>
      <c r="CA325">
        <f t="shared" si="119"/>
        <v>0</v>
      </c>
      <c r="CB325">
        <f t="shared" si="120"/>
        <v>0</v>
      </c>
      <c r="CE325">
        <v>1.0333333333333334</v>
      </c>
      <c r="CF325">
        <v>323</v>
      </c>
      <c r="CG325">
        <f t="shared" si="121"/>
        <v>10.956573000000006</v>
      </c>
      <c r="CH325">
        <v>100.95657300000001</v>
      </c>
      <c r="CI325">
        <v>-98.637328999999994</v>
      </c>
      <c r="CJ325">
        <v>-1.443211</v>
      </c>
      <c r="CL325" t="s">
        <v>3</v>
      </c>
      <c r="CM325">
        <v>323</v>
      </c>
      <c r="CN325">
        <v>1.0333333333333334</v>
      </c>
      <c r="CO325">
        <f t="shared" si="122"/>
        <v>3.0964371421568626</v>
      </c>
      <c r="CP325">
        <f t="shared" si="123"/>
        <v>0</v>
      </c>
      <c r="CQ325">
        <v>1895.0195309999999</v>
      </c>
      <c r="CV325" t="s">
        <v>3</v>
      </c>
      <c r="CW325">
        <v>323</v>
      </c>
      <c r="CX325">
        <v>1.0333333333333334</v>
      </c>
      <c r="CY325">
        <v>1.5580080000000001</v>
      </c>
      <c r="CZ325">
        <v>1.368152</v>
      </c>
      <c r="DA325">
        <v>0.22500200000000001</v>
      </c>
      <c r="DB325" t="s">
        <v>3</v>
      </c>
      <c r="DC325">
        <v>323</v>
      </c>
      <c r="DD325">
        <v>0.22800799999999999</v>
      </c>
      <c r="DE325">
        <v>0.20932700000000001</v>
      </c>
      <c r="DF325">
        <v>1.298475</v>
      </c>
    </row>
    <row r="326" spans="2:110">
      <c r="B326">
        <v>122</v>
      </c>
      <c r="C326">
        <f t="shared" si="99"/>
        <v>1.0166666666666666</v>
      </c>
      <c r="D326">
        <v>368.37924199999998</v>
      </c>
      <c r="E326">
        <f t="shared" si="107"/>
        <v>-0.61705065661641534</v>
      </c>
      <c r="F326">
        <v>0.31817499999999999</v>
      </c>
      <c r="G326">
        <f t="shared" si="108"/>
        <v>-18.230084646574966</v>
      </c>
      <c r="H326">
        <v>-3.4074E-2</v>
      </c>
      <c r="I326">
        <f t="shared" si="109"/>
        <v>1.9522963911287672</v>
      </c>
      <c r="J326" t="s">
        <v>3</v>
      </c>
      <c r="K326">
        <v>324</v>
      </c>
      <c r="O326" t="s">
        <v>3</v>
      </c>
      <c r="P326">
        <v>324</v>
      </c>
      <c r="W326" t="s">
        <v>3</v>
      </c>
      <c r="X326">
        <v>324</v>
      </c>
      <c r="Y326">
        <v>-368.37924199999998</v>
      </c>
      <c r="Z326">
        <f t="shared" si="110"/>
        <v>368.37924199999998</v>
      </c>
      <c r="AB326" t="s">
        <v>3</v>
      </c>
      <c r="AC326">
        <v>324</v>
      </c>
      <c r="AD326">
        <v>-181.028198</v>
      </c>
      <c r="AE326">
        <v>187.35081500000001</v>
      </c>
      <c r="AF326">
        <f t="shared" si="106"/>
        <v>-187.35081500000001</v>
      </c>
      <c r="AG326">
        <v>-368.37902800000001</v>
      </c>
      <c r="AN326">
        <v>1.0166666666666666</v>
      </c>
      <c r="AO326">
        <v>324</v>
      </c>
      <c r="AP326">
        <v>0.239621</v>
      </c>
      <c r="AQ326">
        <v>0.34820699999999999</v>
      </c>
      <c r="AS326">
        <f t="shared" si="104"/>
        <v>0.17493050001904109</v>
      </c>
      <c r="AT326">
        <f t="shared" si="111"/>
        <v>8.5035027328104487E-2</v>
      </c>
      <c r="AZ326">
        <v>1.0166666666666666</v>
      </c>
      <c r="BA326">
        <v>321</v>
      </c>
      <c r="BB326">
        <v>-561.99182099999996</v>
      </c>
      <c r="BC326">
        <f t="shared" si="98"/>
        <v>-355.43176299999999</v>
      </c>
      <c r="BD326">
        <v>-206.560089</v>
      </c>
      <c r="BE326">
        <v>355.43176299999999</v>
      </c>
      <c r="BF326">
        <f t="shared" si="100"/>
        <v>-0.93509454409317794</v>
      </c>
      <c r="BG326">
        <f t="shared" si="101"/>
        <v>-0.59140060399334438</v>
      </c>
      <c r="BH326">
        <f t="shared" si="102"/>
        <v>-0.34369399168053244</v>
      </c>
      <c r="BI326">
        <f t="shared" si="103"/>
        <v>0.59140060399334438</v>
      </c>
      <c r="BJ326" t="s">
        <v>3</v>
      </c>
      <c r="BK326">
        <v>324</v>
      </c>
      <c r="BL326">
        <v>169.610657</v>
      </c>
      <c r="BM326">
        <v>-386.34927399999998</v>
      </c>
      <c r="BN326">
        <v>-0.65511299999999995</v>
      </c>
      <c r="BO326">
        <v>190.48033100000001</v>
      </c>
      <c r="BP326">
        <v>0</v>
      </c>
      <c r="BQ326">
        <v>0</v>
      </c>
      <c r="BR326">
        <v>0</v>
      </c>
      <c r="BS326">
        <v>0</v>
      </c>
      <c r="BT326">
        <f t="shared" si="112"/>
        <v>2.7</v>
      </c>
      <c r="BU326">
        <f t="shared" si="113"/>
        <v>-0.27714159640522879</v>
      </c>
      <c r="BV326">
        <f t="shared" si="114"/>
        <v>-0.63128966339869275</v>
      </c>
      <c r="BW326">
        <f t="shared" si="115"/>
        <v>1.0704460784313724E-3</v>
      </c>
      <c r="BX326">
        <f t="shared" si="116"/>
        <v>0.31124237091503271</v>
      </c>
      <c r="BY326">
        <f t="shared" si="117"/>
        <v>0</v>
      </c>
      <c r="BZ326">
        <f t="shared" si="118"/>
        <v>0</v>
      </c>
      <c r="CA326">
        <f t="shared" si="119"/>
        <v>0</v>
      </c>
      <c r="CB326">
        <f t="shared" si="120"/>
        <v>0</v>
      </c>
      <c r="CE326">
        <v>1.0416666666666667</v>
      </c>
      <c r="CF326">
        <v>324</v>
      </c>
      <c r="CG326">
        <f t="shared" si="121"/>
        <v>10.941840999999997</v>
      </c>
      <c r="CH326">
        <v>100.941841</v>
      </c>
      <c r="CI326">
        <v>-98.277985000000001</v>
      </c>
      <c r="CJ326">
        <v>-1.499031</v>
      </c>
      <c r="CL326" t="s">
        <v>3</v>
      </c>
      <c r="CM326">
        <v>324</v>
      </c>
      <c r="CN326">
        <v>1.0416666666666667</v>
      </c>
      <c r="CO326">
        <f t="shared" si="122"/>
        <v>2.6336869379084966</v>
      </c>
      <c r="CP326">
        <f t="shared" si="123"/>
        <v>0</v>
      </c>
      <c r="CQ326">
        <v>1611.8164059999999</v>
      </c>
      <c r="CV326" t="s">
        <v>3</v>
      </c>
      <c r="CW326">
        <v>324</v>
      </c>
      <c r="CX326">
        <v>1.0416666666666667</v>
      </c>
      <c r="CY326">
        <v>1.5651679999999999</v>
      </c>
      <c r="CZ326">
        <v>1.378663</v>
      </c>
      <c r="DA326">
        <v>0.223528</v>
      </c>
      <c r="DB326" t="s">
        <v>3</v>
      </c>
      <c r="DC326">
        <v>324</v>
      </c>
      <c r="DD326">
        <v>0.239621</v>
      </c>
      <c r="DE326">
        <v>0.20905299999999999</v>
      </c>
      <c r="DF326">
        <v>1.302179</v>
      </c>
    </row>
    <row r="327" spans="2:110">
      <c r="B327">
        <v>123</v>
      </c>
      <c r="C327">
        <f t="shared" si="99"/>
        <v>1.0249999999999999</v>
      </c>
      <c r="D327">
        <v>287.97619600000002</v>
      </c>
      <c r="E327">
        <f t="shared" si="107"/>
        <v>-0.48237218760469014</v>
      </c>
      <c r="F327">
        <v>0.31824400000000003</v>
      </c>
      <c r="G327">
        <f t="shared" si="108"/>
        <v>-18.234038055361371</v>
      </c>
      <c r="H327">
        <v>-3.8720999999999998E-2</v>
      </c>
      <c r="I327">
        <f t="shared" si="109"/>
        <v>2.2185498785260607</v>
      </c>
      <c r="J327" t="s">
        <v>3</v>
      </c>
      <c r="K327">
        <v>325</v>
      </c>
      <c r="O327" t="s">
        <v>3</v>
      </c>
      <c r="P327">
        <v>325</v>
      </c>
      <c r="W327" t="s">
        <v>3</v>
      </c>
      <c r="X327">
        <v>325</v>
      </c>
      <c r="Y327">
        <v>-287.97619600000002</v>
      </c>
      <c r="Z327">
        <f t="shared" si="110"/>
        <v>287.97619600000002</v>
      </c>
      <c r="AB327" t="s">
        <v>3</v>
      </c>
      <c r="AC327">
        <v>325</v>
      </c>
      <c r="AD327">
        <v>-159.79788199999999</v>
      </c>
      <c r="AE327">
        <v>128.178146</v>
      </c>
      <c r="AF327">
        <f t="shared" si="106"/>
        <v>-128.178146</v>
      </c>
      <c r="AG327">
        <v>-287.97601300000002</v>
      </c>
      <c r="AN327">
        <v>1.0249999999999999</v>
      </c>
      <c r="AO327">
        <v>325</v>
      </c>
      <c r="AP327">
        <v>0.25126399999999999</v>
      </c>
      <c r="AQ327">
        <v>0.368587</v>
      </c>
      <c r="AS327">
        <f t="shared" si="104"/>
        <v>0.1652915687706244</v>
      </c>
      <c r="AT327">
        <f t="shared" si="111"/>
        <v>6.8162965244214405E-2</v>
      </c>
      <c r="AZ327">
        <v>1.0249999999999999</v>
      </c>
      <c r="BA327">
        <v>322</v>
      </c>
      <c r="BB327">
        <v>-506.78231799999998</v>
      </c>
      <c r="BC327">
        <f t="shared" ref="BC327:BC390" si="124">BE327*-1</f>
        <v>-295.504974</v>
      </c>
      <c r="BD327">
        <v>-211.277344</v>
      </c>
      <c r="BE327">
        <v>295.504974</v>
      </c>
      <c r="BF327">
        <f t="shared" si="100"/>
        <v>-0.8432318103161397</v>
      </c>
      <c r="BG327">
        <f t="shared" si="101"/>
        <v>-0.49168880865224629</v>
      </c>
      <c r="BH327">
        <f t="shared" si="102"/>
        <v>-0.35154300166389352</v>
      </c>
      <c r="BI327">
        <f t="shared" si="103"/>
        <v>0.49168880865224629</v>
      </c>
      <c r="BJ327" t="s">
        <v>3</v>
      </c>
      <c r="BK327">
        <v>325</v>
      </c>
      <c r="BL327">
        <v>113.01076500000001</v>
      </c>
      <c r="BM327">
        <v>-325.23492399999998</v>
      </c>
      <c r="BN327">
        <v>-3.6274380000000002</v>
      </c>
      <c r="BO327">
        <v>148.54512</v>
      </c>
      <c r="BP327">
        <v>0</v>
      </c>
      <c r="BQ327">
        <v>0</v>
      </c>
      <c r="BR327">
        <v>0</v>
      </c>
      <c r="BS327">
        <v>0</v>
      </c>
      <c r="BT327">
        <f t="shared" si="112"/>
        <v>2.7083333333333335</v>
      </c>
      <c r="BU327">
        <f t="shared" si="113"/>
        <v>-0.18465811274509805</v>
      </c>
      <c r="BV327">
        <f t="shared" si="114"/>
        <v>-0.53142961437908498</v>
      </c>
      <c r="BW327">
        <f t="shared" si="115"/>
        <v>5.9271862745098039E-3</v>
      </c>
      <c r="BX327">
        <f t="shared" si="116"/>
        <v>0.24272078431372549</v>
      </c>
      <c r="BY327">
        <f t="shared" si="117"/>
        <v>0</v>
      </c>
      <c r="BZ327">
        <f t="shared" si="118"/>
        <v>0</v>
      </c>
      <c r="CA327">
        <f t="shared" si="119"/>
        <v>0</v>
      </c>
      <c r="CB327">
        <f t="shared" si="120"/>
        <v>0</v>
      </c>
      <c r="CE327">
        <v>1.05</v>
      </c>
      <c r="CF327">
        <v>325</v>
      </c>
      <c r="CG327">
        <f t="shared" si="121"/>
        <v>10.917152000000002</v>
      </c>
      <c r="CH327">
        <v>100.917152</v>
      </c>
      <c r="CI327">
        <v>-97.913330000000002</v>
      </c>
      <c r="CJ327">
        <v>-1.557858</v>
      </c>
      <c r="CL327" t="s">
        <v>3</v>
      </c>
      <c r="CM327">
        <v>325</v>
      </c>
      <c r="CN327">
        <v>1.05</v>
      </c>
      <c r="CO327">
        <f t="shared" si="122"/>
        <v>2.2188074444444443</v>
      </c>
      <c r="CP327">
        <f t="shared" si="123"/>
        <v>0</v>
      </c>
      <c r="CQ327">
        <v>1357.9101559999999</v>
      </c>
      <c r="CV327" t="s">
        <v>3</v>
      </c>
      <c r="CW327">
        <v>325</v>
      </c>
      <c r="CX327">
        <v>1.05</v>
      </c>
      <c r="CY327">
        <v>1.5721069999999999</v>
      </c>
      <c r="CZ327">
        <v>1.389135</v>
      </c>
      <c r="DA327">
        <v>0.221993</v>
      </c>
      <c r="DB327" t="s">
        <v>3</v>
      </c>
      <c r="DC327">
        <v>325</v>
      </c>
      <c r="DD327">
        <v>0.25126399999999999</v>
      </c>
      <c r="DE327">
        <v>0.20877899999999999</v>
      </c>
      <c r="DF327">
        <v>1.3054479999999999</v>
      </c>
    </row>
    <row r="328" spans="2:110">
      <c r="B328">
        <v>124</v>
      </c>
      <c r="C328">
        <f t="shared" si="99"/>
        <v>1.0333333333333334</v>
      </c>
      <c r="D328">
        <v>144.797256</v>
      </c>
      <c r="E328">
        <f t="shared" si="107"/>
        <v>-0.24254146733668341</v>
      </c>
      <c r="F328">
        <v>0.31504599999999999</v>
      </c>
      <c r="G328">
        <f t="shared" si="108"/>
        <v>-18.050806152478533</v>
      </c>
      <c r="H328">
        <v>-4.3744999999999999E-2</v>
      </c>
      <c r="I328">
        <f t="shared" si="109"/>
        <v>2.5064038747997861</v>
      </c>
      <c r="J328" t="s">
        <v>3</v>
      </c>
      <c r="K328">
        <v>326</v>
      </c>
      <c r="O328" t="s">
        <v>3</v>
      </c>
      <c r="P328">
        <v>326</v>
      </c>
      <c r="W328" t="s">
        <v>3</v>
      </c>
      <c r="X328">
        <v>326</v>
      </c>
      <c r="Y328">
        <v>-144.797256</v>
      </c>
      <c r="Z328">
        <f t="shared" si="110"/>
        <v>144.797256</v>
      </c>
      <c r="AB328" t="s">
        <v>3</v>
      </c>
      <c r="AC328">
        <v>326</v>
      </c>
      <c r="AD328">
        <v>-89.256957999999997</v>
      </c>
      <c r="AE328">
        <v>55.540298</v>
      </c>
      <c r="AF328">
        <f t="shared" si="106"/>
        <v>-55.540298</v>
      </c>
      <c r="AG328">
        <v>-144.797256</v>
      </c>
      <c r="AN328">
        <v>1.0333333333333334</v>
      </c>
      <c r="AO328">
        <v>326</v>
      </c>
      <c r="AP328">
        <v>0.26293800000000001</v>
      </c>
      <c r="AQ328">
        <v>0.40429999999999999</v>
      </c>
      <c r="AS328">
        <f t="shared" si="104"/>
        <v>0.15562697344347362</v>
      </c>
      <c r="AT328">
        <f t="shared" si="111"/>
        <v>3.859711866904432E-2</v>
      </c>
      <c r="AZ328">
        <v>1.0333333333333334</v>
      </c>
      <c r="BA328">
        <v>323</v>
      </c>
      <c r="BB328">
        <v>-440.26947000000001</v>
      </c>
      <c r="BC328">
        <f t="shared" si="124"/>
        <v>-236.41699199999999</v>
      </c>
      <c r="BD328">
        <v>-203.85249300000001</v>
      </c>
      <c r="BE328">
        <v>236.41699199999999</v>
      </c>
      <c r="BF328">
        <f t="shared" si="100"/>
        <v>-0.73256151414309489</v>
      </c>
      <c r="BG328">
        <f t="shared" si="101"/>
        <v>-0.39337269883527454</v>
      </c>
      <c r="BH328">
        <f t="shared" si="102"/>
        <v>-0.33918884026622298</v>
      </c>
      <c r="BI328">
        <f t="shared" si="103"/>
        <v>0.39337269883527454</v>
      </c>
      <c r="BJ328" t="s">
        <v>3</v>
      </c>
      <c r="BK328">
        <v>326</v>
      </c>
      <c r="BL328">
        <v>93.179419999999993</v>
      </c>
      <c r="BM328">
        <v>-290.16760299999999</v>
      </c>
      <c r="BN328">
        <v>-1.1062099999999999</v>
      </c>
      <c r="BO328">
        <v>100.785225</v>
      </c>
      <c r="BP328">
        <v>0</v>
      </c>
      <c r="BQ328">
        <v>0</v>
      </c>
      <c r="BR328">
        <v>0</v>
      </c>
      <c r="BS328">
        <v>0</v>
      </c>
      <c r="BT328">
        <f t="shared" si="112"/>
        <v>2.7166666666666668</v>
      </c>
      <c r="BU328">
        <f t="shared" si="113"/>
        <v>-0.15225395424836599</v>
      </c>
      <c r="BV328">
        <f t="shared" si="114"/>
        <v>-0.47413007026143789</v>
      </c>
      <c r="BW328">
        <f t="shared" si="115"/>
        <v>1.807532679738562E-3</v>
      </c>
      <c r="BX328">
        <f t="shared" si="116"/>
        <v>0.16468174019607842</v>
      </c>
      <c r="BY328">
        <f t="shared" si="117"/>
        <v>0</v>
      </c>
      <c r="BZ328">
        <f t="shared" si="118"/>
        <v>0</v>
      </c>
      <c r="CA328">
        <f t="shared" si="119"/>
        <v>0</v>
      </c>
      <c r="CB328">
        <f t="shared" si="120"/>
        <v>0</v>
      </c>
      <c r="CE328">
        <v>1.0583333333333333</v>
      </c>
      <c r="CF328">
        <v>326</v>
      </c>
      <c r="CG328">
        <f t="shared" si="121"/>
        <v>10.883849999999995</v>
      </c>
      <c r="CH328">
        <v>100.88385</v>
      </c>
      <c r="CI328">
        <v>-97.545867999999999</v>
      </c>
      <c r="CJ328">
        <v>-1.619764</v>
      </c>
      <c r="CL328" t="s">
        <v>3</v>
      </c>
      <c r="CM328">
        <v>326</v>
      </c>
      <c r="CN328">
        <v>1.0583333333333333</v>
      </c>
      <c r="CO328">
        <f t="shared" si="122"/>
        <v>2.011367697712418</v>
      </c>
      <c r="CP328">
        <f t="shared" si="123"/>
        <v>0</v>
      </c>
      <c r="CQ328">
        <v>1230.9570309999999</v>
      </c>
      <c r="CV328" t="s">
        <v>3</v>
      </c>
      <c r="CW328">
        <v>326</v>
      </c>
      <c r="CX328">
        <v>1.0583333333333333</v>
      </c>
      <c r="CY328">
        <v>1.5787530000000001</v>
      </c>
      <c r="CZ328">
        <v>1.399616</v>
      </c>
      <c r="DA328">
        <v>0.220387</v>
      </c>
      <c r="DB328" t="s">
        <v>3</v>
      </c>
      <c r="DC328">
        <v>326</v>
      </c>
      <c r="DD328">
        <v>0.26293800000000001</v>
      </c>
      <c r="DE328">
        <v>0.208513</v>
      </c>
      <c r="DF328">
        <v>1.3082530000000001</v>
      </c>
    </row>
    <row r="329" spans="2:110">
      <c r="B329">
        <v>125</v>
      </c>
      <c r="C329">
        <f t="shared" si="99"/>
        <v>1.0416666666666667</v>
      </c>
      <c r="D329">
        <v>-415.537598</v>
      </c>
      <c r="E329">
        <f t="shared" si="107"/>
        <v>0.69604287772194307</v>
      </c>
      <c r="F329">
        <v>0.30884299999999998</v>
      </c>
      <c r="G329">
        <f t="shared" si="108"/>
        <v>-17.69540043215888</v>
      </c>
      <c r="H329">
        <v>-4.9390999999999997E-2</v>
      </c>
      <c r="I329">
        <f t="shared" si="109"/>
        <v>2.8298958459306491</v>
      </c>
      <c r="J329" t="s">
        <v>3</v>
      </c>
      <c r="K329">
        <v>327</v>
      </c>
      <c r="O329" t="s">
        <v>3</v>
      </c>
      <c r="P329">
        <v>327</v>
      </c>
      <c r="W329" t="s">
        <v>3</v>
      </c>
      <c r="X329">
        <v>327</v>
      </c>
      <c r="Y329">
        <v>415.537598</v>
      </c>
      <c r="Z329">
        <f t="shared" si="110"/>
        <v>-415.537598</v>
      </c>
      <c r="AB329" t="s">
        <v>3</v>
      </c>
      <c r="AC329">
        <v>327</v>
      </c>
      <c r="AD329">
        <v>243.10412600000001</v>
      </c>
      <c r="AE329">
        <v>-172.43330399999999</v>
      </c>
      <c r="AF329">
        <f t="shared" si="106"/>
        <v>172.43330399999999</v>
      </c>
      <c r="AG329">
        <v>415.53741500000001</v>
      </c>
      <c r="AN329">
        <v>1.0416666666666667</v>
      </c>
      <c r="AO329">
        <v>327</v>
      </c>
      <c r="AP329">
        <v>0.274644</v>
      </c>
      <c r="AQ329">
        <v>0.43318699999999999</v>
      </c>
      <c r="AS329">
        <f t="shared" si="104"/>
        <v>0.14593588616408121</v>
      </c>
      <c r="AT329">
        <f t="shared" si="111"/>
        <v>1.4682336656417595E-2</v>
      </c>
      <c r="AZ329">
        <v>1.0416666666666667</v>
      </c>
      <c r="BA329">
        <v>324</v>
      </c>
      <c r="BB329">
        <v>-364.82449300000002</v>
      </c>
      <c r="BC329">
        <f t="shared" si="124"/>
        <v>-168.95555100000001</v>
      </c>
      <c r="BD329">
        <v>-195.868942</v>
      </c>
      <c r="BE329">
        <v>168.95555100000001</v>
      </c>
      <c r="BF329">
        <f t="shared" si="100"/>
        <v>-0.60702910648918473</v>
      </c>
      <c r="BG329">
        <f t="shared" si="101"/>
        <v>-0.28112404492512483</v>
      </c>
      <c r="BH329">
        <f t="shared" si="102"/>
        <v>-0.32590506156405991</v>
      </c>
      <c r="BI329">
        <f t="shared" si="103"/>
        <v>0.28112404492512483</v>
      </c>
      <c r="BJ329" t="s">
        <v>3</v>
      </c>
      <c r="BK329">
        <v>327</v>
      </c>
      <c r="BL329">
        <v>100.180176</v>
      </c>
      <c r="BM329">
        <v>-249.837311</v>
      </c>
      <c r="BN329">
        <v>5.8350400000000002</v>
      </c>
      <c r="BO329">
        <v>63.303558000000002</v>
      </c>
      <c r="BP329">
        <v>0</v>
      </c>
      <c r="BQ329">
        <v>0</v>
      </c>
      <c r="BR329">
        <v>0</v>
      </c>
      <c r="BS329">
        <v>0</v>
      </c>
      <c r="BT329">
        <f t="shared" si="112"/>
        <v>2.7250000000000001</v>
      </c>
      <c r="BU329">
        <f t="shared" si="113"/>
        <v>-0.1636930980392157</v>
      </c>
      <c r="BV329">
        <f t="shared" si="114"/>
        <v>-0.40823090032679737</v>
      </c>
      <c r="BW329">
        <f t="shared" si="115"/>
        <v>-9.5343790849673205E-3</v>
      </c>
      <c r="BX329">
        <f t="shared" si="116"/>
        <v>0.1034371862745098</v>
      </c>
      <c r="BY329">
        <f t="shared" si="117"/>
        <v>0</v>
      </c>
      <c r="BZ329">
        <f t="shared" si="118"/>
        <v>0</v>
      </c>
      <c r="CA329">
        <f t="shared" si="119"/>
        <v>0</v>
      </c>
      <c r="CB329">
        <f t="shared" si="120"/>
        <v>0</v>
      </c>
      <c r="CE329">
        <v>1.0666666666666667</v>
      </c>
      <c r="CF329">
        <v>327</v>
      </c>
      <c r="CG329">
        <f t="shared" si="121"/>
        <v>10.843261999999996</v>
      </c>
      <c r="CH329">
        <v>100.843262</v>
      </c>
      <c r="CI329">
        <v>-97.177886999999998</v>
      </c>
      <c r="CJ329">
        <v>-1.684248</v>
      </c>
      <c r="CL329" t="s">
        <v>3</v>
      </c>
      <c r="CM329">
        <v>327</v>
      </c>
      <c r="CN329">
        <v>1.0666666666666667</v>
      </c>
      <c r="CO329">
        <f t="shared" si="122"/>
        <v>1.8198848545751634</v>
      </c>
      <c r="CP329">
        <f t="shared" si="123"/>
        <v>0</v>
      </c>
      <c r="CQ329">
        <v>1113.7695309999999</v>
      </c>
      <c r="CV329" t="s">
        <v>3</v>
      </c>
      <c r="CW329">
        <v>327</v>
      </c>
      <c r="CX329">
        <v>1.0666666666666667</v>
      </c>
      <c r="CY329">
        <v>1.5850249999999999</v>
      </c>
      <c r="CZ329">
        <v>1.410134</v>
      </c>
      <c r="DA329">
        <v>0.21871199999999999</v>
      </c>
      <c r="DB329" t="s">
        <v>3</v>
      </c>
      <c r="DC329">
        <v>327</v>
      </c>
      <c r="DD329">
        <v>0.274644</v>
      </c>
      <c r="DE329">
        <v>0.208257</v>
      </c>
      <c r="DF329">
        <v>1.310567</v>
      </c>
    </row>
    <row r="330" spans="2:110">
      <c r="B330">
        <v>126</v>
      </c>
      <c r="C330">
        <f t="shared" si="99"/>
        <v>1.05</v>
      </c>
      <c r="D330">
        <v>26.297993000000002</v>
      </c>
      <c r="E330">
        <f t="shared" si="107"/>
        <v>-4.4050239530988279E-2</v>
      </c>
      <c r="F330">
        <v>0.30027599999999999</v>
      </c>
      <c r="G330">
        <f t="shared" si="108"/>
        <v>-17.204547489070308</v>
      </c>
      <c r="H330">
        <v>-5.5684999999999998E-2</v>
      </c>
      <c r="I330">
        <f t="shared" si="109"/>
        <v>3.1905154821859889</v>
      </c>
      <c r="J330" t="s">
        <v>3</v>
      </c>
      <c r="K330">
        <v>328</v>
      </c>
      <c r="O330" t="s">
        <v>3</v>
      </c>
      <c r="P330">
        <v>328</v>
      </c>
      <c r="W330" t="s">
        <v>3</v>
      </c>
      <c r="X330">
        <v>328</v>
      </c>
      <c r="Y330">
        <v>-26.297993000000002</v>
      </c>
      <c r="Z330">
        <f t="shared" si="110"/>
        <v>26.297993000000002</v>
      </c>
      <c r="AB330" t="s">
        <v>3</v>
      </c>
      <c r="AC330">
        <v>328</v>
      </c>
      <c r="AD330">
        <v>-76.204620000000006</v>
      </c>
      <c r="AE330">
        <v>-49.906604999999999</v>
      </c>
      <c r="AF330">
        <f t="shared" si="106"/>
        <v>49.906604999999999</v>
      </c>
      <c r="AG330">
        <v>-26.298016000000001</v>
      </c>
      <c r="AN330">
        <v>1.05</v>
      </c>
      <c r="AO330">
        <v>328</v>
      </c>
      <c r="AP330">
        <v>0.28638200000000003</v>
      </c>
      <c r="AQ330">
        <v>0.502</v>
      </c>
      <c r="AS330">
        <f t="shared" si="104"/>
        <v>0.13621830693244716</v>
      </c>
      <c r="AT330">
        <f t="shared" si="111"/>
        <v>-4.2286123018691738E-2</v>
      </c>
      <c r="AZ330">
        <v>1.05</v>
      </c>
      <c r="BA330">
        <v>325</v>
      </c>
      <c r="BB330">
        <v>-286.07312000000002</v>
      </c>
      <c r="BC330">
        <f t="shared" si="124"/>
        <v>-109.383324</v>
      </c>
      <c r="BD330">
        <v>-176.68980400000001</v>
      </c>
      <c r="BE330">
        <v>109.383324</v>
      </c>
      <c r="BF330">
        <f t="shared" si="100"/>
        <v>-0.47599520798668887</v>
      </c>
      <c r="BG330">
        <f t="shared" si="101"/>
        <v>-0.18200220299500833</v>
      </c>
      <c r="BH330">
        <f t="shared" si="102"/>
        <v>-0.29399301830282865</v>
      </c>
      <c r="BI330">
        <f t="shared" si="103"/>
        <v>0.18200220299500833</v>
      </c>
      <c r="BJ330" t="s">
        <v>3</v>
      </c>
      <c r="BK330">
        <v>328</v>
      </c>
      <c r="BL330">
        <v>97.155533000000005</v>
      </c>
      <c r="BM330">
        <v>-209.60978700000001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f t="shared" si="112"/>
        <v>2.7333333333333334</v>
      </c>
      <c r="BU330">
        <f t="shared" si="113"/>
        <v>-0.15875087091503268</v>
      </c>
      <c r="BV330">
        <f t="shared" si="114"/>
        <v>-0.34249965196078436</v>
      </c>
      <c r="BW330">
        <f t="shared" si="115"/>
        <v>0</v>
      </c>
      <c r="BX330">
        <f t="shared" si="116"/>
        <v>0</v>
      </c>
      <c r="BY330">
        <f t="shared" si="117"/>
        <v>0</v>
      </c>
      <c r="BZ330">
        <f t="shared" si="118"/>
        <v>0</v>
      </c>
      <c r="CA330">
        <f t="shared" si="119"/>
        <v>0</v>
      </c>
      <c r="CB330">
        <f t="shared" si="120"/>
        <v>0</v>
      </c>
      <c r="CE330">
        <v>1.075</v>
      </c>
      <c r="CF330">
        <v>328</v>
      </c>
      <c r="CG330">
        <f t="shared" si="121"/>
        <v>10.796691999999993</v>
      </c>
      <c r="CH330">
        <v>100.79669199999999</v>
      </c>
      <c r="CI330">
        <v>-96.811156999999994</v>
      </c>
      <c r="CJ330">
        <v>-1.7504420000000001</v>
      </c>
      <c r="CL330" t="s">
        <v>3</v>
      </c>
      <c r="CM330">
        <v>328</v>
      </c>
      <c r="CN330">
        <v>1.075</v>
      </c>
      <c r="CO330">
        <f t="shared" si="122"/>
        <v>1.5964882042483661</v>
      </c>
      <c r="CP330">
        <f t="shared" si="123"/>
        <v>0</v>
      </c>
      <c r="CQ330">
        <v>977.05078100000003</v>
      </c>
      <c r="CV330" t="s">
        <v>3</v>
      </c>
      <c r="CW330">
        <v>328</v>
      </c>
      <c r="CX330">
        <v>1.075</v>
      </c>
      <c r="CY330">
        <v>1.5908420000000001</v>
      </c>
      <c r="CZ330">
        <v>1.4206939999999999</v>
      </c>
      <c r="DA330">
        <v>0.21698400000000001</v>
      </c>
      <c r="DB330" t="s">
        <v>3</v>
      </c>
      <c r="DC330">
        <v>328</v>
      </c>
      <c r="DD330">
        <v>0.28638200000000003</v>
      </c>
      <c r="DE330">
        <v>0.208012</v>
      </c>
      <c r="DF330">
        <v>1.312365</v>
      </c>
    </row>
    <row r="331" spans="2:110">
      <c r="B331">
        <v>127</v>
      </c>
      <c r="C331">
        <f t="shared" si="99"/>
        <v>1.0583333333333333</v>
      </c>
      <c r="D331">
        <v>-70.977019999999996</v>
      </c>
      <c r="E331">
        <f t="shared" si="107"/>
        <v>0.11888948073701842</v>
      </c>
      <c r="F331">
        <v>0.29028100000000001</v>
      </c>
      <c r="G331">
        <f t="shared" si="108"/>
        <v>-16.63187617283705</v>
      </c>
      <c r="H331">
        <v>-6.2343000000000003E-2</v>
      </c>
      <c r="I331">
        <f t="shared" si="109"/>
        <v>3.5719907821840913</v>
      </c>
      <c r="J331" t="s">
        <v>3</v>
      </c>
      <c r="K331">
        <v>329</v>
      </c>
      <c r="O331" t="s">
        <v>3</v>
      </c>
      <c r="P331">
        <v>329</v>
      </c>
      <c r="W331" t="s">
        <v>3</v>
      </c>
      <c r="X331">
        <v>329</v>
      </c>
      <c r="Y331">
        <v>70.977019999999996</v>
      </c>
      <c r="Z331">
        <f t="shared" si="110"/>
        <v>-70.977019999999996</v>
      </c>
      <c r="AB331" t="s">
        <v>3</v>
      </c>
      <c r="AC331">
        <v>329</v>
      </c>
      <c r="AD331">
        <v>-255.98556500000001</v>
      </c>
      <c r="AE331">
        <v>-326.96267699999999</v>
      </c>
      <c r="AF331">
        <f t="shared" si="106"/>
        <v>326.96267699999999</v>
      </c>
      <c r="AG331">
        <v>70.977112000000005</v>
      </c>
      <c r="AN331">
        <v>1.0583333333333333</v>
      </c>
      <c r="AO331">
        <v>329</v>
      </c>
      <c r="AP331">
        <v>0.29815399999999997</v>
      </c>
      <c r="AQ331">
        <v>0.50157099999999999</v>
      </c>
      <c r="AS331">
        <f t="shared" si="104"/>
        <v>0.12647258000155642</v>
      </c>
      <c r="AT331">
        <f t="shared" si="111"/>
        <v>-4.1930965283952334E-2</v>
      </c>
      <c r="AZ331">
        <v>1.0583333333333333</v>
      </c>
      <c r="BA331">
        <v>326</v>
      </c>
      <c r="BB331">
        <v>-281.45559700000001</v>
      </c>
      <c r="BC331">
        <f t="shared" si="124"/>
        <v>-92.073211999999998</v>
      </c>
      <c r="BD331">
        <v>-189.382385</v>
      </c>
      <c r="BE331">
        <v>92.073211999999998</v>
      </c>
      <c r="BF331">
        <f t="shared" si="100"/>
        <v>-0.46831214143094846</v>
      </c>
      <c r="BG331">
        <f t="shared" si="101"/>
        <v>-0.15320001996672214</v>
      </c>
      <c r="BH331">
        <f t="shared" si="102"/>
        <v>-0.31511212146422629</v>
      </c>
      <c r="BI331">
        <f t="shared" si="103"/>
        <v>0.15320001996672214</v>
      </c>
      <c r="BJ331" t="s">
        <v>3</v>
      </c>
      <c r="BK331">
        <v>329</v>
      </c>
      <c r="BL331">
        <v>102.433029</v>
      </c>
      <c r="BM331">
        <v>-167.312805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f t="shared" si="112"/>
        <v>2.7416666666666667</v>
      </c>
      <c r="BU331">
        <f t="shared" si="113"/>
        <v>-0.16737423039215688</v>
      </c>
      <c r="BV331">
        <f t="shared" si="114"/>
        <v>-0.27338693627450977</v>
      </c>
      <c r="BW331">
        <f t="shared" si="115"/>
        <v>0</v>
      </c>
      <c r="BX331">
        <f t="shared" si="116"/>
        <v>0</v>
      </c>
      <c r="BY331">
        <f t="shared" si="117"/>
        <v>0</v>
      </c>
      <c r="BZ331">
        <f t="shared" si="118"/>
        <v>0</v>
      </c>
      <c r="CA331">
        <f t="shared" si="119"/>
        <v>0</v>
      </c>
      <c r="CB331">
        <f t="shared" si="120"/>
        <v>0</v>
      </c>
      <c r="CE331">
        <v>1.0833333333333333</v>
      </c>
      <c r="CF331">
        <v>329</v>
      </c>
      <c r="CG331">
        <f t="shared" si="121"/>
        <v>10.745079000000004</v>
      </c>
      <c r="CH331">
        <v>100.745079</v>
      </c>
      <c r="CI331">
        <v>-96.447388000000004</v>
      </c>
      <c r="CJ331">
        <v>-1.817258</v>
      </c>
      <c r="CL331" t="s">
        <v>3</v>
      </c>
      <c r="CM331">
        <v>329</v>
      </c>
      <c r="CN331">
        <v>1.0833333333333333</v>
      </c>
      <c r="CO331">
        <f t="shared" si="122"/>
        <v>1.3411777467320263</v>
      </c>
      <c r="CP331">
        <f t="shared" si="123"/>
        <v>0</v>
      </c>
      <c r="CQ331">
        <v>820.80078100000003</v>
      </c>
      <c r="CV331" t="s">
        <v>3</v>
      </c>
      <c r="CW331">
        <v>329</v>
      </c>
      <c r="CX331">
        <v>1.0833333333333333</v>
      </c>
      <c r="CY331">
        <v>1.596133</v>
      </c>
      <c r="CZ331">
        <v>1.431308</v>
      </c>
      <c r="DA331">
        <v>0.215224</v>
      </c>
      <c r="DB331" t="s">
        <v>3</v>
      </c>
      <c r="DC331">
        <v>329</v>
      </c>
      <c r="DD331">
        <v>0.29815399999999997</v>
      </c>
      <c r="DE331">
        <v>0.20777899999999999</v>
      </c>
      <c r="DF331">
        <v>1.3136220000000001</v>
      </c>
    </row>
    <row r="332" spans="2:110">
      <c r="B332">
        <v>128</v>
      </c>
      <c r="C332">
        <f t="shared" si="99"/>
        <v>1.0666666666666667</v>
      </c>
      <c r="D332">
        <v>213.372589</v>
      </c>
      <c r="E332">
        <f t="shared" si="107"/>
        <v>-0.35740802177554437</v>
      </c>
      <c r="F332">
        <v>0.28000700000000001</v>
      </c>
      <c r="G332">
        <f t="shared" si="108"/>
        <v>-16.043219334119641</v>
      </c>
      <c r="H332">
        <v>-6.8839999999999998E-2</v>
      </c>
      <c r="I332">
        <f t="shared" si="109"/>
        <v>3.944241461680587</v>
      </c>
      <c r="J332" t="s">
        <v>3</v>
      </c>
      <c r="K332">
        <v>330</v>
      </c>
      <c r="L332">
        <v>-139.648438</v>
      </c>
      <c r="M332">
        <v>237.365723</v>
      </c>
      <c r="N332">
        <v>210.81542999999999</v>
      </c>
      <c r="O332" t="s">
        <v>3</v>
      </c>
      <c r="P332">
        <v>330</v>
      </c>
      <c r="W332" t="s">
        <v>3</v>
      </c>
      <c r="X332">
        <v>330</v>
      </c>
      <c r="Y332">
        <v>-213.372589</v>
      </c>
      <c r="Z332">
        <f t="shared" si="110"/>
        <v>213.372589</v>
      </c>
      <c r="AB332" t="s">
        <v>3</v>
      </c>
      <c r="AC332">
        <v>330</v>
      </c>
      <c r="AD332">
        <v>-568.47637899999995</v>
      </c>
      <c r="AE332">
        <v>-355.10342400000002</v>
      </c>
      <c r="AF332">
        <f t="shared" si="106"/>
        <v>355.10342400000002</v>
      </c>
      <c r="AG332">
        <v>-213.37295499999999</v>
      </c>
      <c r="AN332">
        <v>1.0666666666666667</v>
      </c>
      <c r="AO332">
        <v>330</v>
      </c>
      <c r="AP332">
        <v>0.30996099999999999</v>
      </c>
      <c r="AQ332">
        <v>0.50669600000000004</v>
      </c>
      <c r="AS332">
        <f t="shared" si="104"/>
        <v>0.11669787749790135</v>
      </c>
      <c r="AT332">
        <f t="shared" si="111"/>
        <v>-4.6173817010151427E-2</v>
      </c>
      <c r="AZ332">
        <v>1.0666666666666667</v>
      </c>
      <c r="BA332">
        <v>327</v>
      </c>
      <c r="BB332">
        <v>-292.54894999999999</v>
      </c>
      <c r="BC332">
        <f t="shared" si="124"/>
        <v>-106.015213</v>
      </c>
      <c r="BD332">
        <v>-186.53375199999999</v>
      </c>
      <c r="BE332">
        <v>106.015213</v>
      </c>
      <c r="BF332">
        <f t="shared" si="100"/>
        <v>-0.48677029950083195</v>
      </c>
      <c r="BG332">
        <f t="shared" si="101"/>
        <v>-0.17639802495840268</v>
      </c>
      <c r="BH332">
        <f t="shared" si="102"/>
        <v>-0.31037229950083195</v>
      </c>
      <c r="BI332">
        <f t="shared" si="103"/>
        <v>0.17639802495840268</v>
      </c>
      <c r="BJ332" t="s">
        <v>3</v>
      </c>
      <c r="BK332">
        <v>330</v>
      </c>
      <c r="BL332">
        <v>115.614296</v>
      </c>
      <c r="BM332">
        <v>-131.70431500000001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f t="shared" si="112"/>
        <v>2.75</v>
      </c>
      <c r="BU332">
        <f t="shared" si="113"/>
        <v>-0.18891224836601306</v>
      </c>
      <c r="BV332">
        <f t="shared" si="114"/>
        <v>-0.21520312908496733</v>
      </c>
      <c r="BW332">
        <f t="shared" si="115"/>
        <v>0</v>
      </c>
      <c r="BX332">
        <f t="shared" si="116"/>
        <v>0</v>
      </c>
      <c r="BY332">
        <f t="shared" si="117"/>
        <v>0</v>
      </c>
      <c r="BZ332">
        <f t="shared" si="118"/>
        <v>0</v>
      </c>
      <c r="CA332">
        <f t="shared" si="119"/>
        <v>0</v>
      </c>
      <c r="CB332">
        <f t="shared" si="120"/>
        <v>0</v>
      </c>
      <c r="CE332">
        <v>1.0916666666666666</v>
      </c>
      <c r="CF332">
        <v>330</v>
      </c>
      <c r="CG332">
        <f t="shared" si="121"/>
        <v>10.689034000000007</v>
      </c>
      <c r="CH332">
        <v>100.68903400000001</v>
      </c>
      <c r="CI332">
        <v>-96.088195999999996</v>
      </c>
      <c r="CJ332">
        <v>-1.883467</v>
      </c>
      <c r="CL332" t="s">
        <v>3</v>
      </c>
      <c r="CM332">
        <v>330</v>
      </c>
      <c r="CN332">
        <v>1.0916666666666666</v>
      </c>
      <c r="CO332">
        <f t="shared" si="122"/>
        <v>1.1018241928104575</v>
      </c>
      <c r="CP332">
        <f t="shared" si="123"/>
        <v>0</v>
      </c>
      <c r="CQ332">
        <v>674.31640600000003</v>
      </c>
      <c r="CV332" t="s">
        <v>3</v>
      </c>
      <c r="CW332">
        <v>330</v>
      </c>
      <c r="CX332">
        <v>1.0916666666666666</v>
      </c>
      <c r="CY332">
        <v>1.6008450000000001</v>
      </c>
      <c r="CZ332">
        <v>1.4420029999999999</v>
      </c>
      <c r="DA332">
        <v>0.213452</v>
      </c>
      <c r="DB332" t="s">
        <v>3</v>
      </c>
      <c r="DC332">
        <v>330</v>
      </c>
      <c r="DD332">
        <v>0.30996099999999999</v>
      </c>
      <c r="DE332">
        <v>0.20755999999999999</v>
      </c>
      <c r="DF332">
        <v>1.3143100000000001</v>
      </c>
    </row>
    <row r="333" spans="2:110">
      <c r="B333">
        <v>129</v>
      </c>
      <c r="C333">
        <f t="shared" ref="C333:C396" si="125">B333/120</f>
        <v>1.075</v>
      </c>
      <c r="D333">
        <v>145.23613</v>
      </c>
      <c r="E333">
        <f t="shared" si="107"/>
        <v>-0.24327659966499163</v>
      </c>
      <c r="F333">
        <v>0.27051900000000001</v>
      </c>
      <c r="G333">
        <f t="shared" si="108"/>
        <v>-15.499596978099518</v>
      </c>
      <c r="H333">
        <v>-7.4586E-2</v>
      </c>
      <c r="I333">
        <f t="shared" si="109"/>
        <v>4.2734630107627583</v>
      </c>
      <c r="J333" t="s">
        <v>3</v>
      </c>
      <c r="K333">
        <v>331</v>
      </c>
      <c r="L333">
        <v>-139.648438</v>
      </c>
      <c r="M333">
        <v>-1.89209</v>
      </c>
      <c r="N333">
        <v>513.54980499999999</v>
      </c>
      <c r="O333" t="s">
        <v>3</v>
      </c>
      <c r="P333">
        <v>331</v>
      </c>
      <c r="W333" t="s">
        <v>3</v>
      </c>
      <c r="X333">
        <v>331</v>
      </c>
      <c r="Y333">
        <v>-145.23613</v>
      </c>
      <c r="Z333">
        <f t="shared" si="110"/>
        <v>145.23613</v>
      </c>
      <c r="AB333" t="s">
        <v>3</v>
      </c>
      <c r="AC333">
        <v>331</v>
      </c>
      <c r="AD333">
        <v>-473.778839</v>
      </c>
      <c r="AE333">
        <v>-328.54293799999999</v>
      </c>
      <c r="AF333">
        <f t="shared" si="106"/>
        <v>328.54293799999999</v>
      </c>
      <c r="AG333">
        <v>-145.23590100000001</v>
      </c>
      <c r="AN333">
        <v>1.075</v>
      </c>
      <c r="AO333">
        <v>331</v>
      </c>
      <c r="AP333">
        <v>0.32180700000000001</v>
      </c>
      <c r="AQ333">
        <v>0.51228600000000002</v>
      </c>
      <c r="AS333">
        <f t="shared" si="104"/>
        <v>0.10689088792745177</v>
      </c>
      <c r="AT333">
        <f t="shared" si="111"/>
        <v>-5.0801629917361694E-2</v>
      </c>
      <c r="AZ333">
        <v>1.075</v>
      </c>
      <c r="BA333">
        <v>328</v>
      </c>
      <c r="BB333">
        <v>-306.76531999999997</v>
      </c>
      <c r="BC333">
        <f t="shared" si="124"/>
        <v>-97.155533000000005</v>
      </c>
      <c r="BD333">
        <v>-209.60978700000001</v>
      </c>
      <c r="BE333">
        <v>97.155533000000005</v>
      </c>
      <c r="BF333">
        <f t="shared" ref="BF333:BF396" si="126">BB333/601</f>
        <v>-0.51042482529118127</v>
      </c>
      <c r="BG333">
        <f t="shared" ref="BG333:BG396" si="127">BC333/601</f>
        <v>-0.1616564608985025</v>
      </c>
      <c r="BH333">
        <f t="shared" ref="BH333:BH396" si="128">BD333/601</f>
        <v>-0.34876836439267889</v>
      </c>
      <c r="BI333">
        <f t="shared" ref="BI333:BI396" si="129">BE333/601</f>
        <v>0.1616564608985025</v>
      </c>
      <c r="BJ333" t="s">
        <v>3</v>
      </c>
      <c r="BK333">
        <v>331</v>
      </c>
      <c r="BL333">
        <v>119.427223</v>
      </c>
      <c r="BM333">
        <v>-91.115959000000004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f t="shared" si="112"/>
        <v>2.7583333333333333</v>
      </c>
      <c r="BU333">
        <f t="shared" si="113"/>
        <v>-0.19514252124183007</v>
      </c>
      <c r="BV333">
        <f t="shared" si="114"/>
        <v>-0.14888228594771241</v>
      </c>
      <c r="BW333">
        <f t="shared" si="115"/>
        <v>0</v>
      </c>
      <c r="BX333">
        <f t="shared" si="116"/>
        <v>0</v>
      </c>
      <c r="BY333">
        <f t="shared" si="117"/>
        <v>0</v>
      </c>
      <c r="BZ333">
        <f t="shared" si="118"/>
        <v>0</v>
      </c>
      <c r="CA333">
        <f t="shared" si="119"/>
        <v>0</v>
      </c>
      <c r="CB333">
        <f t="shared" si="120"/>
        <v>0</v>
      </c>
      <c r="CE333">
        <v>1.1000000000000001</v>
      </c>
      <c r="CF333">
        <v>331</v>
      </c>
      <c r="CG333">
        <f t="shared" si="121"/>
        <v>10.628615999999994</v>
      </c>
      <c r="CH333">
        <v>100.62861599999999</v>
      </c>
      <c r="CI333">
        <v>-95.735686999999999</v>
      </c>
      <c r="CJ333">
        <v>-1.947932</v>
      </c>
      <c r="CL333" t="s">
        <v>3</v>
      </c>
      <c r="CM333">
        <v>331</v>
      </c>
      <c r="CN333">
        <v>1.1000000000000001</v>
      </c>
      <c r="CO333">
        <f t="shared" si="122"/>
        <v>0.78268612091503265</v>
      </c>
      <c r="CP333">
        <f t="shared" si="123"/>
        <v>0</v>
      </c>
      <c r="CQ333">
        <v>479.00390599999997</v>
      </c>
      <c r="CV333" t="s">
        <v>3</v>
      </c>
      <c r="CW333">
        <v>331</v>
      </c>
      <c r="CX333">
        <v>1.1000000000000001</v>
      </c>
      <c r="CY333">
        <v>1.6049500000000001</v>
      </c>
      <c r="CZ333">
        <v>1.452817</v>
      </c>
      <c r="DA333">
        <v>0.211677</v>
      </c>
      <c r="DB333" t="s">
        <v>3</v>
      </c>
      <c r="DC333">
        <v>331</v>
      </c>
      <c r="DD333">
        <v>0.32180700000000001</v>
      </c>
      <c r="DE333">
        <v>0.20735700000000001</v>
      </c>
      <c r="DF333">
        <v>1.3144009999999999</v>
      </c>
    </row>
    <row r="334" spans="2:110">
      <c r="B334">
        <v>130</v>
      </c>
      <c r="C334">
        <f t="shared" si="125"/>
        <v>1.0833333333333333</v>
      </c>
      <c r="D334">
        <v>-294.97024499999998</v>
      </c>
      <c r="E334">
        <f t="shared" si="107"/>
        <v>0.49408751256281402</v>
      </c>
      <c r="F334">
        <v>0.26244800000000001</v>
      </c>
      <c r="G334">
        <f t="shared" si="108"/>
        <v>-15.037162741649428</v>
      </c>
      <c r="H334">
        <v>-7.9100000000000004E-2</v>
      </c>
      <c r="I334">
        <f t="shared" si="109"/>
        <v>4.5320961594848121</v>
      </c>
      <c r="J334" t="s">
        <v>3</v>
      </c>
      <c r="K334">
        <v>332</v>
      </c>
      <c r="L334">
        <v>348.632813</v>
      </c>
      <c r="M334">
        <v>-392.51709</v>
      </c>
      <c r="N334">
        <v>1187.3779300000001</v>
      </c>
      <c r="O334" t="s">
        <v>3</v>
      </c>
      <c r="P334">
        <v>332</v>
      </c>
      <c r="W334" t="s">
        <v>3</v>
      </c>
      <c r="X334">
        <v>332</v>
      </c>
      <c r="Y334">
        <v>294.97024499999998</v>
      </c>
      <c r="Z334">
        <f t="shared" si="110"/>
        <v>-294.97024499999998</v>
      </c>
      <c r="AB334" t="s">
        <v>3</v>
      </c>
      <c r="AC334">
        <v>332</v>
      </c>
      <c r="AD334">
        <v>388.14196800000002</v>
      </c>
      <c r="AE334">
        <v>93.171509</v>
      </c>
      <c r="AF334">
        <f t="shared" si="106"/>
        <v>-93.171509</v>
      </c>
      <c r="AG334">
        <v>294.97045900000001</v>
      </c>
      <c r="AN334">
        <v>1.0833333333333333</v>
      </c>
      <c r="AO334">
        <v>332</v>
      </c>
      <c r="AP334">
        <v>0.33369100000000002</v>
      </c>
      <c r="AQ334">
        <v>0.51006899999999999</v>
      </c>
      <c r="AS334">
        <f t="shared" si="104"/>
        <v>9.7052439163715282E-2</v>
      </c>
      <c r="AT334">
        <f t="shared" si="111"/>
        <v>-4.8966234351121032E-2</v>
      </c>
      <c r="AZ334">
        <v>1.0833333333333333</v>
      </c>
      <c r="BA334">
        <v>329</v>
      </c>
      <c r="BB334">
        <v>-269.74585000000002</v>
      </c>
      <c r="BC334">
        <f t="shared" si="124"/>
        <v>-102.433029</v>
      </c>
      <c r="BD334">
        <v>-167.312805</v>
      </c>
      <c r="BE334">
        <v>102.433029</v>
      </c>
      <c r="BF334">
        <f t="shared" si="126"/>
        <v>-0.44882836938435944</v>
      </c>
      <c r="BG334">
        <f t="shared" si="127"/>
        <v>-0.17043765224625626</v>
      </c>
      <c r="BH334">
        <f t="shared" si="128"/>
        <v>-0.278390690515807</v>
      </c>
      <c r="BI334">
        <f t="shared" si="129"/>
        <v>0.17043765224625626</v>
      </c>
      <c r="BJ334" t="s">
        <v>3</v>
      </c>
      <c r="BK334">
        <v>332</v>
      </c>
      <c r="BL334">
        <v>100.56529999999999</v>
      </c>
      <c r="BM334">
        <v>-50.079329999999999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f t="shared" si="112"/>
        <v>2.7666666666666666</v>
      </c>
      <c r="BU334">
        <f t="shared" si="113"/>
        <v>-0.16432238562091503</v>
      </c>
      <c r="BV334">
        <f t="shared" si="114"/>
        <v>-8.1828970588235295E-2</v>
      </c>
      <c r="BW334">
        <f t="shared" si="115"/>
        <v>0</v>
      </c>
      <c r="BX334">
        <f t="shared" si="116"/>
        <v>0</v>
      </c>
      <c r="BY334">
        <f t="shared" si="117"/>
        <v>0</v>
      </c>
      <c r="BZ334">
        <f t="shared" si="118"/>
        <v>0</v>
      </c>
      <c r="CA334">
        <f t="shared" si="119"/>
        <v>0</v>
      </c>
      <c r="CB334">
        <f t="shared" si="120"/>
        <v>0</v>
      </c>
      <c r="CE334">
        <v>1.1083333333333334</v>
      </c>
      <c r="CF334">
        <v>332</v>
      </c>
      <c r="CG334">
        <f t="shared" si="121"/>
        <v>10.563689999999994</v>
      </c>
      <c r="CH334">
        <v>100.56368999999999</v>
      </c>
      <c r="CI334">
        <v>-95.392821999999995</v>
      </c>
      <c r="CJ334">
        <v>-2.0098129999999998</v>
      </c>
      <c r="CL334" t="s">
        <v>3</v>
      </c>
      <c r="CM334">
        <v>332</v>
      </c>
      <c r="CN334">
        <v>1.1083333333333334</v>
      </c>
      <c r="CO334">
        <f t="shared" si="122"/>
        <v>0.46354804901960778</v>
      </c>
      <c r="CP334">
        <f t="shared" si="123"/>
        <v>0</v>
      </c>
      <c r="CQ334">
        <v>283.69140599999997</v>
      </c>
      <c r="CV334" t="s">
        <v>3</v>
      </c>
      <c r="CW334">
        <v>332</v>
      </c>
      <c r="CX334">
        <v>1.1083333333333334</v>
      </c>
      <c r="CY334">
        <v>1.608438</v>
      </c>
      <c r="CZ334">
        <v>1.4637830000000001</v>
      </c>
      <c r="DA334">
        <v>0.20991000000000001</v>
      </c>
      <c r="DB334" t="s">
        <v>3</v>
      </c>
      <c r="DC334">
        <v>332</v>
      </c>
      <c r="DD334">
        <v>0.33369100000000002</v>
      </c>
      <c r="DE334">
        <v>0.207175</v>
      </c>
      <c r="DF334">
        <v>1.313871</v>
      </c>
    </row>
    <row r="335" spans="2:110">
      <c r="B335">
        <v>131</v>
      </c>
      <c r="C335">
        <f t="shared" si="125"/>
        <v>1.0916666666666666</v>
      </c>
      <c r="D335">
        <v>-30.825683999999999</v>
      </c>
      <c r="E335">
        <f t="shared" si="107"/>
        <v>5.1634311557788942E-2</v>
      </c>
      <c r="F335">
        <v>0.25590000000000002</v>
      </c>
      <c r="G335">
        <f t="shared" si="108"/>
        <v>-14.661989977397768</v>
      </c>
      <c r="H335">
        <v>-8.2108E-2</v>
      </c>
      <c r="I335">
        <f t="shared" si="109"/>
        <v>4.7044418642601631</v>
      </c>
      <c r="J335" t="s">
        <v>3</v>
      </c>
      <c r="K335">
        <v>333</v>
      </c>
      <c r="L335">
        <v>11.71875</v>
      </c>
      <c r="M335">
        <v>-241.149902</v>
      </c>
      <c r="N335">
        <v>1216.6748050000001</v>
      </c>
      <c r="O335" t="s">
        <v>3</v>
      </c>
      <c r="P335">
        <v>333</v>
      </c>
      <c r="W335" t="s">
        <v>3</v>
      </c>
      <c r="X335">
        <v>333</v>
      </c>
      <c r="Y335">
        <v>30.825683999999999</v>
      </c>
      <c r="Z335">
        <f t="shared" si="110"/>
        <v>-30.825683999999999</v>
      </c>
      <c r="AB335" t="s">
        <v>3</v>
      </c>
      <c r="AC335">
        <v>333</v>
      </c>
      <c r="AD335">
        <v>-85.111992000000001</v>
      </c>
      <c r="AE335">
        <v>-115.937744</v>
      </c>
      <c r="AF335">
        <f t="shared" si="106"/>
        <v>115.937744</v>
      </c>
      <c r="AG335">
        <v>30.825752000000001</v>
      </c>
      <c r="AN335">
        <v>1.0916666666666666</v>
      </c>
      <c r="AO335">
        <v>333</v>
      </c>
      <c r="AP335">
        <v>0.345611</v>
      </c>
      <c r="AQ335">
        <v>0.48549999999999999</v>
      </c>
      <c r="AS335">
        <f t="shared" si="104"/>
        <v>8.7184186953706957E-2</v>
      </c>
      <c r="AT335">
        <f t="shared" si="111"/>
        <v>-2.8626210144099662E-2</v>
      </c>
      <c r="AZ335">
        <v>1.0916666666666666</v>
      </c>
      <c r="BA335">
        <v>330</v>
      </c>
      <c r="BB335">
        <v>-247.31860399999999</v>
      </c>
      <c r="BC335">
        <f t="shared" si="124"/>
        <v>-115.614296</v>
      </c>
      <c r="BD335">
        <v>-131.70431500000001</v>
      </c>
      <c r="BE335">
        <v>115.614296</v>
      </c>
      <c r="BF335">
        <f t="shared" si="126"/>
        <v>-0.41151182029950084</v>
      </c>
      <c r="BG335">
        <f t="shared" si="127"/>
        <v>-0.1923698768718802</v>
      </c>
      <c r="BH335">
        <f t="shared" si="128"/>
        <v>-0.21914195507487522</v>
      </c>
      <c r="BI335">
        <f t="shared" si="129"/>
        <v>0.1923698768718802</v>
      </c>
      <c r="BJ335" t="s">
        <v>3</v>
      </c>
      <c r="BK335">
        <v>333</v>
      </c>
      <c r="BL335">
        <v>49.937095999999997</v>
      </c>
      <c r="BM335">
        <v>-15.720732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f t="shared" si="112"/>
        <v>2.7749999999999999</v>
      </c>
      <c r="BU335">
        <f t="shared" si="113"/>
        <v>-8.1596562091503261E-2</v>
      </c>
      <c r="BV335">
        <f t="shared" si="114"/>
        <v>-2.5687470588235294E-2</v>
      </c>
      <c r="BW335">
        <f t="shared" si="115"/>
        <v>0</v>
      </c>
      <c r="BX335">
        <f t="shared" si="116"/>
        <v>0</v>
      </c>
      <c r="BY335">
        <f t="shared" si="117"/>
        <v>0</v>
      </c>
      <c r="BZ335">
        <f t="shared" si="118"/>
        <v>0</v>
      </c>
      <c r="CA335">
        <f t="shared" si="119"/>
        <v>0</v>
      </c>
      <c r="CB335">
        <f t="shared" si="120"/>
        <v>0</v>
      </c>
      <c r="CE335">
        <v>1.1166666666666667</v>
      </c>
      <c r="CF335">
        <v>333</v>
      </c>
      <c r="CG335">
        <f t="shared" si="121"/>
        <v>10.493758999999997</v>
      </c>
      <c r="CH335">
        <v>100.493759</v>
      </c>
      <c r="CI335">
        <v>-95.062988000000004</v>
      </c>
      <c r="CJ335">
        <v>-2.0682559999999999</v>
      </c>
      <c r="CL335" t="s">
        <v>3</v>
      </c>
      <c r="CM335">
        <v>333</v>
      </c>
      <c r="CN335">
        <v>1.1166666666666667</v>
      </c>
      <c r="CO335">
        <f t="shared" si="122"/>
        <v>0.19228068790849673</v>
      </c>
      <c r="CP335">
        <f t="shared" si="123"/>
        <v>0</v>
      </c>
      <c r="CQ335">
        <v>117.675781</v>
      </c>
      <c r="CV335" t="s">
        <v>3</v>
      </c>
      <c r="CW335">
        <v>333</v>
      </c>
      <c r="CX335">
        <v>1.1166666666666667</v>
      </c>
      <c r="CY335">
        <v>1.611308</v>
      </c>
      <c r="CZ335">
        <v>1.4749220000000001</v>
      </c>
      <c r="DA335">
        <v>0.20816200000000001</v>
      </c>
      <c r="DB335" t="s">
        <v>3</v>
      </c>
      <c r="DC335">
        <v>333</v>
      </c>
      <c r="DD335">
        <v>0.345611</v>
      </c>
      <c r="DE335">
        <v>0.20702599999999999</v>
      </c>
      <c r="DF335">
        <v>1.3127009999999999</v>
      </c>
    </row>
    <row r="336" spans="2:110">
      <c r="B336">
        <v>132</v>
      </c>
      <c r="C336">
        <f t="shared" si="125"/>
        <v>1.1000000000000001</v>
      </c>
      <c r="D336">
        <v>9.6390000000000003E-2</v>
      </c>
      <c r="E336">
        <f t="shared" si="107"/>
        <v>-1.6145728643216081E-4</v>
      </c>
      <c r="F336">
        <v>0.25064999999999998</v>
      </c>
      <c r="G336">
        <f t="shared" si="108"/>
        <v>-14.361187134954083</v>
      </c>
      <c r="H336">
        <v>-8.3509E-2</v>
      </c>
      <c r="I336">
        <f t="shared" si="109"/>
        <v>4.7847132513579922</v>
      </c>
      <c r="J336" t="s">
        <v>3</v>
      </c>
      <c r="K336">
        <v>334</v>
      </c>
      <c r="L336">
        <v>11.71875</v>
      </c>
      <c r="M336">
        <v>-99.548339999999996</v>
      </c>
      <c r="N336">
        <v>1353.3935550000001</v>
      </c>
      <c r="O336" t="s">
        <v>3</v>
      </c>
      <c r="P336">
        <v>334</v>
      </c>
      <c r="W336" t="s">
        <v>3</v>
      </c>
      <c r="X336">
        <v>334</v>
      </c>
      <c r="Y336">
        <v>-9.6390000000000003E-2</v>
      </c>
      <c r="Z336">
        <f t="shared" si="110"/>
        <v>9.6390000000000003E-2</v>
      </c>
      <c r="AB336" t="s">
        <v>3</v>
      </c>
      <c r="AC336">
        <v>334</v>
      </c>
      <c r="AD336">
        <v>-199.31959499999999</v>
      </c>
      <c r="AE336">
        <v>-199.22294600000001</v>
      </c>
      <c r="AF336">
        <f t="shared" si="106"/>
        <v>199.22294600000001</v>
      </c>
      <c r="AG336">
        <v>-9.6648999999999999E-2</v>
      </c>
      <c r="AN336">
        <v>1.1000000000000001</v>
      </c>
      <c r="AO336">
        <v>334</v>
      </c>
      <c r="AP336">
        <v>0.35755700000000001</v>
      </c>
      <c r="AZ336">
        <v>1.1000000000000001</v>
      </c>
      <c r="BA336">
        <v>331</v>
      </c>
      <c r="BB336">
        <v>-210.543182</v>
      </c>
      <c r="BC336">
        <f t="shared" si="124"/>
        <v>-119.427223</v>
      </c>
      <c r="BD336">
        <v>-91.115959000000004</v>
      </c>
      <c r="BE336">
        <v>119.427223</v>
      </c>
      <c r="BF336">
        <f t="shared" si="126"/>
        <v>-0.35032143427620632</v>
      </c>
      <c r="BG336">
        <f t="shared" si="127"/>
        <v>-0.19871418136439267</v>
      </c>
      <c r="BH336">
        <f t="shared" si="128"/>
        <v>-0.15160725291181365</v>
      </c>
      <c r="BI336">
        <f t="shared" si="129"/>
        <v>0.19871418136439267</v>
      </c>
      <c r="BJ336" t="s">
        <v>3</v>
      </c>
      <c r="BK336">
        <v>334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f t="shared" si="112"/>
        <v>2.7833333333333332</v>
      </c>
      <c r="BU336">
        <f t="shared" si="113"/>
        <v>0</v>
      </c>
      <c r="BV336">
        <f t="shared" si="114"/>
        <v>0</v>
      </c>
      <c r="BW336">
        <f t="shared" si="115"/>
        <v>0</v>
      </c>
      <c r="BX336">
        <f t="shared" si="116"/>
        <v>0</v>
      </c>
      <c r="BY336">
        <f t="shared" si="117"/>
        <v>0</v>
      </c>
      <c r="BZ336">
        <f t="shared" si="118"/>
        <v>0</v>
      </c>
      <c r="CA336">
        <f t="shared" si="119"/>
        <v>0</v>
      </c>
      <c r="CB336">
        <f t="shared" si="120"/>
        <v>0</v>
      </c>
      <c r="CE336">
        <v>1.125</v>
      </c>
      <c r="CF336">
        <v>334</v>
      </c>
      <c r="CG336">
        <f t="shared" si="121"/>
        <v>10.418593999999999</v>
      </c>
      <c r="CH336">
        <v>100.418594</v>
      </c>
      <c r="CI336">
        <v>-94.749816999999993</v>
      </c>
      <c r="CJ336">
        <v>-2.1221800000000002</v>
      </c>
      <c r="CL336" t="s">
        <v>3</v>
      </c>
      <c r="CM336">
        <v>334</v>
      </c>
      <c r="CN336">
        <v>1.125</v>
      </c>
      <c r="CO336">
        <f t="shared" si="122"/>
        <v>0</v>
      </c>
      <c r="CP336">
        <f t="shared" si="123"/>
        <v>0</v>
      </c>
      <c r="CV336" t="s">
        <v>3</v>
      </c>
      <c r="CW336">
        <v>334</v>
      </c>
      <c r="CX336">
        <v>1.125</v>
      </c>
      <c r="CY336">
        <v>1.613561</v>
      </c>
      <c r="CZ336">
        <v>1.4862470000000001</v>
      </c>
      <c r="DA336">
        <v>0.20644699999999999</v>
      </c>
      <c r="DB336" t="s">
        <v>3</v>
      </c>
      <c r="DC336">
        <v>334</v>
      </c>
      <c r="DD336">
        <v>0.35755700000000001</v>
      </c>
      <c r="DE336">
        <v>0.20691999999999999</v>
      </c>
      <c r="DF336">
        <v>1.3108820000000001</v>
      </c>
    </row>
    <row r="337" spans="2:110">
      <c r="B337">
        <v>133</v>
      </c>
      <c r="C337">
        <f t="shared" si="125"/>
        <v>1.1083333333333334</v>
      </c>
      <c r="D337">
        <v>-88.907959000000005</v>
      </c>
      <c r="E337">
        <f t="shared" si="107"/>
        <v>0.14892455443886099</v>
      </c>
      <c r="F337">
        <v>0.24634700000000001</v>
      </c>
      <c r="G337">
        <f t="shared" si="108"/>
        <v>-14.114643395709292</v>
      </c>
      <c r="H337">
        <v>-8.3287E-2</v>
      </c>
      <c r="I337">
        <f t="shared" si="109"/>
        <v>4.7719935883060876</v>
      </c>
      <c r="J337" t="s">
        <v>3</v>
      </c>
      <c r="K337">
        <v>335</v>
      </c>
      <c r="L337">
        <v>163.085938</v>
      </c>
      <c r="M337">
        <v>-148.376465</v>
      </c>
      <c r="N337">
        <v>1753.7841800000001</v>
      </c>
      <c r="O337" t="s">
        <v>3</v>
      </c>
      <c r="P337">
        <v>335</v>
      </c>
      <c r="W337" t="s">
        <v>3</v>
      </c>
      <c r="X337">
        <v>335</v>
      </c>
      <c r="Y337">
        <v>88.907959000000005</v>
      </c>
      <c r="Z337">
        <f t="shared" si="110"/>
        <v>-88.907959000000005</v>
      </c>
      <c r="AB337" t="s">
        <v>3</v>
      </c>
      <c r="AC337">
        <v>335</v>
      </c>
      <c r="AD337">
        <v>59.268005000000002</v>
      </c>
      <c r="AE337">
        <v>-29.641846000000001</v>
      </c>
      <c r="AF337">
        <f t="shared" si="106"/>
        <v>29.641846000000001</v>
      </c>
      <c r="AG337">
        <v>88.909851000000003</v>
      </c>
      <c r="AN337">
        <v>1.1083333333333334</v>
      </c>
      <c r="AO337">
        <v>335</v>
      </c>
      <c r="AP337">
        <v>0.36951600000000001</v>
      </c>
      <c r="AZ337">
        <v>1.1083333333333334</v>
      </c>
      <c r="BA337">
        <v>332</v>
      </c>
      <c r="BB337">
        <v>-150.644623</v>
      </c>
      <c r="BC337">
        <f t="shared" si="124"/>
        <v>-100.56529999999999</v>
      </c>
      <c r="BD337">
        <v>-50.079329999999999</v>
      </c>
      <c r="BE337">
        <v>100.56529999999999</v>
      </c>
      <c r="BF337">
        <f t="shared" si="126"/>
        <v>-0.25065661064891848</v>
      </c>
      <c r="BG337">
        <f t="shared" si="127"/>
        <v>-0.16732995008319468</v>
      </c>
      <c r="BH337">
        <f t="shared" si="128"/>
        <v>-8.3326672212978362E-2</v>
      </c>
      <c r="BI337">
        <f t="shared" si="129"/>
        <v>0.16732995008319468</v>
      </c>
      <c r="BJ337" t="s">
        <v>3</v>
      </c>
      <c r="BK337">
        <v>335</v>
      </c>
      <c r="BL337">
        <v>0</v>
      </c>
      <c r="BM337">
        <v>0</v>
      </c>
      <c r="BN337">
        <v>0</v>
      </c>
      <c r="BO337">
        <v>0</v>
      </c>
      <c r="BP337">
        <v>29.900120000000001</v>
      </c>
      <c r="BQ337">
        <v>-325.577179</v>
      </c>
      <c r="BR337">
        <v>0</v>
      </c>
      <c r="BS337">
        <v>0</v>
      </c>
      <c r="BT337">
        <f t="shared" si="112"/>
        <v>2.7916666666666665</v>
      </c>
      <c r="BU337">
        <f t="shared" si="113"/>
        <v>0</v>
      </c>
      <c r="BV337">
        <f t="shared" si="114"/>
        <v>0</v>
      </c>
      <c r="BW337">
        <f t="shared" si="115"/>
        <v>0</v>
      </c>
      <c r="BX337">
        <f t="shared" si="116"/>
        <v>0</v>
      </c>
      <c r="BY337">
        <f t="shared" si="117"/>
        <v>-4.8856405228758171E-2</v>
      </c>
      <c r="BZ337">
        <f t="shared" si="118"/>
        <v>-0.53198885457516343</v>
      </c>
      <c r="CA337">
        <f t="shared" si="119"/>
        <v>0</v>
      </c>
      <c r="CB337">
        <f t="shared" si="120"/>
        <v>0</v>
      </c>
      <c r="CE337">
        <v>1.1333333333333333</v>
      </c>
      <c r="CF337">
        <v>335</v>
      </c>
      <c r="CG337">
        <f t="shared" si="121"/>
        <v>10.337990000000005</v>
      </c>
      <c r="CH337">
        <v>100.33799</v>
      </c>
      <c r="CI337">
        <v>-94.457092000000003</v>
      </c>
      <c r="CJ337">
        <v>-2.1703830000000002</v>
      </c>
      <c r="CL337" t="s">
        <v>3</v>
      </c>
      <c r="CM337">
        <v>335</v>
      </c>
      <c r="CN337">
        <v>1.1333333333333333</v>
      </c>
      <c r="CO337">
        <f t="shared" si="122"/>
        <v>0</v>
      </c>
      <c r="CP337">
        <f t="shared" si="123"/>
        <v>0.64645405718954252</v>
      </c>
      <c r="CR337">
        <v>395.62988300000001</v>
      </c>
      <c r="CV337" t="s">
        <v>3</v>
      </c>
      <c r="CW337">
        <v>335</v>
      </c>
      <c r="CX337">
        <v>1.1333333333333333</v>
      </c>
      <c r="CY337">
        <v>1.6151949999999999</v>
      </c>
      <c r="CZ337">
        <v>1.497763</v>
      </c>
      <c r="DA337">
        <v>0.20477500000000001</v>
      </c>
      <c r="DB337" t="s">
        <v>3</v>
      </c>
      <c r="DC337">
        <v>335</v>
      </c>
      <c r="DD337">
        <v>0.36951600000000001</v>
      </c>
      <c r="DE337">
        <v>0.20686199999999999</v>
      </c>
      <c r="DF337">
        <v>1.3084150000000001</v>
      </c>
    </row>
    <row r="338" spans="2:110">
      <c r="B338">
        <v>134</v>
      </c>
      <c r="C338">
        <f t="shared" si="125"/>
        <v>1.1166666666666667</v>
      </c>
      <c r="D338">
        <v>-213.93394499999999</v>
      </c>
      <c r="E338">
        <f t="shared" si="107"/>
        <v>0.35834831658291455</v>
      </c>
      <c r="F338">
        <v>0.242622</v>
      </c>
      <c r="G338">
        <f t="shared" si="108"/>
        <v>-13.901216617023058</v>
      </c>
      <c r="H338">
        <v>-8.1489000000000006E-2</v>
      </c>
      <c r="I338">
        <f t="shared" si="109"/>
        <v>4.6689757767415658</v>
      </c>
      <c r="J338" t="s">
        <v>3</v>
      </c>
      <c r="K338">
        <v>336</v>
      </c>
      <c r="L338">
        <v>250.976563</v>
      </c>
      <c r="M338">
        <v>-138.61084</v>
      </c>
      <c r="N338">
        <v>2085.8154300000001</v>
      </c>
      <c r="O338" t="s">
        <v>3</v>
      </c>
      <c r="P338">
        <v>336</v>
      </c>
      <c r="W338" t="s">
        <v>3</v>
      </c>
      <c r="X338">
        <v>336</v>
      </c>
      <c r="Y338">
        <v>213.93394499999999</v>
      </c>
      <c r="Z338">
        <f t="shared" si="110"/>
        <v>-213.93394499999999</v>
      </c>
      <c r="AB338" t="s">
        <v>3</v>
      </c>
      <c r="AC338">
        <v>336</v>
      </c>
      <c r="AD338">
        <v>231.41894500000001</v>
      </c>
      <c r="AE338">
        <v>17.483215000000001</v>
      </c>
      <c r="AF338">
        <f t="shared" si="106"/>
        <v>-17.483215000000001</v>
      </c>
      <c r="AG338">
        <v>213.93573000000001</v>
      </c>
      <c r="AN338">
        <v>1.1166666666666667</v>
      </c>
      <c r="AO338">
        <v>336</v>
      </c>
      <c r="AP338">
        <v>0.38147300000000001</v>
      </c>
      <c r="AZ338">
        <v>1.1166666666666667</v>
      </c>
      <c r="BA338">
        <v>333</v>
      </c>
      <c r="BB338">
        <v>-65.657829000000007</v>
      </c>
      <c r="BC338">
        <f t="shared" si="124"/>
        <v>-49.937095999999997</v>
      </c>
      <c r="BD338">
        <v>-15.720732</v>
      </c>
      <c r="BE338">
        <v>49.937095999999997</v>
      </c>
      <c r="BF338">
        <f t="shared" si="126"/>
        <v>-0.10924763560732115</v>
      </c>
      <c r="BG338">
        <f t="shared" si="127"/>
        <v>-8.3090009983361066E-2</v>
      </c>
      <c r="BH338">
        <f t="shared" si="128"/>
        <v>-2.6157623960066555E-2</v>
      </c>
      <c r="BI338">
        <f t="shared" si="129"/>
        <v>8.3090009983361066E-2</v>
      </c>
      <c r="BJ338" t="s">
        <v>3</v>
      </c>
      <c r="BK338">
        <v>336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f t="shared" si="112"/>
        <v>2.8</v>
      </c>
      <c r="BU338">
        <f t="shared" si="113"/>
        <v>0</v>
      </c>
      <c r="BV338">
        <f t="shared" si="114"/>
        <v>0</v>
      </c>
      <c r="BW338">
        <f t="shared" si="115"/>
        <v>0</v>
      </c>
      <c r="BX338">
        <f t="shared" si="116"/>
        <v>0</v>
      </c>
      <c r="BY338">
        <f t="shared" si="117"/>
        <v>0</v>
      </c>
      <c r="BZ338">
        <f t="shared" si="118"/>
        <v>0</v>
      </c>
      <c r="CA338">
        <f t="shared" si="119"/>
        <v>0</v>
      </c>
      <c r="CB338">
        <f t="shared" si="120"/>
        <v>0</v>
      </c>
      <c r="CE338">
        <v>1.1416666666666666</v>
      </c>
      <c r="CF338">
        <v>336</v>
      </c>
      <c r="CG338">
        <f t="shared" si="121"/>
        <v>10.251998999999998</v>
      </c>
      <c r="CH338">
        <v>100.251999</v>
      </c>
      <c r="CI338">
        <v>-94.188568000000004</v>
      </c>
      <c r="CJ338">
        <v>-2.2118959999999999</v>
      </c>
      <c r="CL338" t="s">
        <v>3</v>
      </c>
      <c r="CM338">
        <v>336</v>
      </c>
      <c r="CN338">
        <v>1.1416666666666666</v>
      </c>
      <c r="CO338">
        <f t="shared" si="122"/>
        <v>0</v>
      </c>
      <c r="CP338">
        <f t="shared" si="123"/>
        <v>0</v>
      </c>
      <c r="CV338" t="s">
        <v>3</v>
      </c>
      <c r="CW338">
        <v>336</v>
      </c>
      <c r="CX338">
        <v>1.1416666666666666</v>
      </c>
      <c r="CY338">
        <v>1.616206</v>
      </c>
      <c r="CZ338">
        <v>1.509458</v>
      </c>
      <c r="DA338">
        <v>0.203157</v>
      </c>
      <c r="DB338" t="s">
        <v>3</v>
      </c>
      <c r="DC338">
        <v>336</v>
      </c>
      <c r="DD338">
        <v>0.38147300000000001</v>
      </c>
      <c r="DE338">
        <v>0.20685400000000001</v>
      </c>
      <c r="DF338">
        <v>1.3053170000000001</v>
      </c>
    </row>
    <row r="339" spans="2:110">
      <c r="B339">
        <v>135</v>
      </c>
      <c r="C339">
        <f t="shared" si="125"/>
        <v>1.125</v>
      </c>
      <c r="D339">
        <v>-187.50225800000001</v>
      </c>
      <c r="E339">
        <f t="shared" si="107"/>
        <v>0.3140741340033501</v>
      </c>
      <c r="F339">
        <v>0.23916000000000001</v>
      </c>
      <c r="G339">
        <f t="shared" si="108"/>
        <v>-13.702858628348768</v>
      </c>
      <c r="H339">
        <v>-7.8270999999999993E-2</v>
      </c>
      <c r="I339">
        <f t="shared" si="109"/>
        <v>4.4845979582684663</v>
      </c>
      <c r="J339" t="s">
        <v>3</v>
      </c>
      <c r="K339">
        <v>337</v>
      </c>
      <c r="L339">
        <v>270.507813</v>
      </c>
      <c r="M339">
        <v>-206.970215</v>
      </c>
      <c r="N339">
        <v>2388.5498050000001</v>
      </c>
      <c r="O339" t="s">
        <v>3</v>
      </c>
      <c r="P339">
        <v>337</v>
      </c>
      <c r="W339" t="s">
        <v>3</v>
      </c>
      <c r="X339">
        <v>337</v>
      </c>
      <c r="Y339">
        <v>187.50225800000001</v>
      </c>
      <c r="Z339">
        <f t="shared" si="110"/>
        <v>-187.50225800000001</v>
      </c>
      <c r="AB339" t="s">
        <v>3</v>
      </c>
      <c r="AC339">
        <v>337</v>
      </c>
      <c r="AD339">
        <v>267.78436299999998</v>
      </c>
      <c r="AE339">
        <v>80.280913999999996</v>
      </c>
      <c r="AF339">
        <f t="shared" si="106"/>
        <v>-80.280913999999996</v>
      </c>
      <c r="AG339">
        <v>187.50344799999999</v>
      </c>
      <c r="AN339">
        <v>1.125</v>
      </c>
      <c r="AO339">
        <v>337</v>
      </c>
      <c r="AP339">
        <v>0.39340999999999998</v>
      </c>
      <c r="AR339">
        <v>-8.6313000000000001E-2</v>
      </c>
      <c r="AS339">
        <f>($AV$1-AP339)/($AV$1-$AV$2)</f>
        <v>0.60338699269999219</v>
      </c>
      <c r="AU339">
        <f>($AV$1-AR339)/($AV$1-$AV$2)</f>
        <v>0.95474463888508443</v>
      </c>
      <c r="AZ339">
        <v>1.125</v>
      </c>
      <c r="BA339">
        <v>334</v>
      </c>
      <c r="BB339">
        <v>0</v>
      </c>
      <c r="BC339">
        <f t="shared" si="124"/>
        <v>0</v>
      </c>
      <c r="BD339">
        <v>0</v>
      </c>
      <c r="BE339">
        <v>0</v>
      </c>
      <c r="BF339">
        <f t="shared" si="126"/>
        <v>0</v>
      </c>
      <c r="BG339">
        <f t="shared" si="127"/>
        <v>0</v>
      </c>
      <c r="BH339">
        <f t="shared" si="128"/>
        <v>0</v>
      </c>
      <c r="BI339">
        <f t="shared" si="129"/>
        <v>0</v>
      </c>
      <c r="BJ339" t="s">
        <v>3</v>
      </c>
      <c r="BK339">
        <v>337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-339.98382600000002</v>
      </c>
      <c r="BS339">
        <v>594.05358899999999</v>
      </c>
      <c r="BT339">
        <f t="shared" si="112"/>
        <v>2.8083333333333331</v>
      </c>
      <c r="BU339">
        <f t="shared" si="113"/>
        <v>0</v>
      </c>
      <c r="BV339">
        <f t="shared" si="114"/>
        <v>0</v>
      </c>
      <c r="BW339">
        <f t="shared" si="115"/>
        <v>0</v>
      </c>
      <c r="BX339">
        <f t="shared" si="116"/>
        <v>0</v>
      </c>
      <c r="BY339">
        <f t="shared" si="117"/>
        <v>0</v>
      </c>
      <c r="BZ339">
        <f t="shared" si="118"/>
        <v>0</v>
      </c>
      <c r="CA339">
        <f t="shared" si="119"/>
        <v>0.55552912745098038</v>
      </c>
      <c r="CB339">
        <f t="shared" si="120"/>
        <v>0.97067579901960788</v>
      </c>
      <c r="CE339">
        <v>1.1499999999999999</v>
      </c>
      <c r="CF339">
        <v>337</v>
      </c>
      <c r="CG339">
        <f t="shared" si="121"/>
        <v>10.161049000000006</v>
      </c>
      <c r="CH339">
        <v>100.16104900000001</v>
      </c>
      <c r="CI339">
        <v>-93.946747000000002</v>
      </c>
      <c r="CJ339">
        <v>-2.2462520000000001</v>
      </c>
      <c r="CL339" t="s">
        <v>3</v>
      </c>
      <c r="CM339">
        <v>337</v>
      </c>
      <c r="CN339">
        <v>1.1499999999999999</v>
      </c>
      <c r="CO339">
        <f t="shared" si="122"/>
        <v>0</v>
      </c>
      <c r="CP339">
        <f t="shared" si="123"/>
        <v>0</v>
      </c>
      <c r="CV339" t="s">
        <v>3</v>
      </c>
      <c r="CW339">
        <v>337</v>
      </c>
      <c r="CX339">
        <v>1.1499999999999999</v>
      </c>
      <c r="CY339">
        <v>1.6166020000000001</v>
      </c>
      <c r="CZ339">
        <v>1.5212909999999999</v>
      </c>
      <c r="DA339">
        <v>0.201599</v>
      </c>
      <c r="DB339" t="s">
        <v>3</v>
      </c>
      <c r="DC339">
        <v>337</v>
      </c>
      <c r="DD339">
        <v>0.39340999999999998</v>
      </c>
      <c r="DE339">
        <v>0.20688999999999999</v>
      </c>
      <c r="DF339">
        <v>1.3016179999999999</v>
      </c>
    </row>
    <row r="340" spans="2:110">
      <c r="B340">
        <v>136</v>
      </c>
      <c r="C340">
        <f t="shared" si="125"/>
        <v>1.1333333333333333</v>
      </c>
      <c r="D340">
        <v>-109.700073</v>
      </c>
      <c r="E340">
        <f t="shared" si="107"/>
        <v>0.18375221608040201</v>
      </c>
      <c r="F340">
        <v>0.23574100000000001</v>
      </c>
      <c r="G340">
        <f t="shared" si="108"/>
        <v>-13.506964358193541</v>
      </c>
      <c r="H340">
        <v>-7.3899999999999993E-2</v>
      </c>
      <c r="I340">
        <f t="shared" si="109"/>
        <v>4.2341581060167837</v>
      </c>
      <c r="J340" t="s">
        <v>3</v>
      </c>
      <c r="K340">
        <v>338</v>
      </c>
      <c r="L340">
        <v>343.75</v>
      </c>
      <c r="M340">
        <v>-260.681152</v>
      </c>
      <c r="N340">
        <v>2808.4716800000001</v>
      </c>
      <c r="O340" t="s">
        <v>3</v>
      </c>
      <c r="P340">
        <v>338</v>
      </c>
      <c r="W340" t="s">
        <v>3</v>
      </c>
      <c r="X340">
        <v>338</v>
      </c>
      <c r="Y340">
        <v>109.700073</v>
      </c>
      <c r="Z340">
        <f t="shared" si="110"/>
        <v>-109.700073</v>
      </c>
      <c r="AB340" t="s">
        <v>3</v>
      </c>
      <c r="AC340">
        <v>338</v>
      </c>
      <c r="AD340">
        <v>361.25332600000002</v>
      </c>
      <c r="AE340">
        <v>251.55432099999999</v>
      </c>
      <c r="AF340">
        <f t="shared" si="106"/>
        <v>-251.55432099999999</v>
      </c>
      <c r="AG340">
        <v>109.699005</v>
      </c>
      <c r="AN340">
        <v>1.1333333333333333</v>
      </c>
      <c r="AO340">
        <v>338</v>
      </c>
      <c r="AP340">
        <v>0.40531200000000001</v>
      </c>
      <c r="AQ340">
        <v>0.44800000000000001</v>
      </c>
      <c r="AR340">
        <v>0.40585399999999999</v>
      </c>
      <c r="AS340">
        <f t="shared" ref="AS340:AS394" si="130">($AV$1-AP340)/($AV$1-$AV$2)</f>
        <v>0.59466975649306653</v>
      </c>
      <c r="AU340">
        <f t="shared" ref="AU340:AU393" si="131">($AV$1-AR340)/($AV$1-$AV$2)</f>
        <v>0.59427278606589862</v>
      </c>
      <c r="AZ340">
        <v>1.1333333333333333</v>
      </c>
      <c r="BA340">
        <v>335</v>
      </c>
      <c r="BB340">
        <v>-355.47729500000003</v>
      </c>
      <c r="BC340">
        <f t="shared" si="124"/>
        <v>-29.900120000000001</v>
      </c>
      <c r="BD340">
        <v>-325.577179</v>
      </c>
      <c r="BE340">
        <v>29.900120000000001</v>
      </c>
      <c r="BF340">
        <f t="shared" si="126"/>
        <v>-0.59147636439267892</v>
      </c>
      <c r="BG340">
        <f t="shared" si="127"/>
        <v>-4.9750615640599002E-2</v>
      </c>
      <c r="BH340">
        <f t="shared" si="128"/>
        <v>-0.54172575540765389</v>
      </c>
      <c r="BI340">
        <f t="shared" si="129"/>
        <v>4.9750615640599002E-2</v>
      </c>
      <c r="BJ340" t="s">
        <v>3</v>
      </c>
      <c r="BK340">
        <v>338</v>
      </c>
      <c r="BL340">
        <v>13.04608</v>
      </c>
      <c r="BM340">
        <v>-0.55792399999999998</v>
      </c>
      <c r="BN340">
        <v>0</v>
      </c>
      <c r="BO340">
        <v>0</v>
      </c>
      <c r="BP340">
        <v>-141.78109699999999</v>
      </c>
      <c r="BQ340">
        <v>-254.28332499999999</v>
      </c>
      <c r="BR340">
        <v>-411.37454200000002</v>
      </c>
      <c r="BS340">
        <v>253.85797099999999</v>
      </c>
      <c r="BT340">
        <f t="shared" si="112"/>
        <v>2.8166666666666669</v>
      </c>
      <c r="BU340">
        <f t="shared" si="113"/>
        <v>-2.1317124183006537E-2</v>
      </c>
      <c r="BV340">
        <f t="shared" si="114"/>
        <v>-9.1164052287581699E-4</v>
      </c>
      <c r="BW340">
        <f t="shared" si="115"/>
        <v>0</v>
      </c>
      <c r="BX340">
        <f t="shared" si="116"/>
        <v>0</v>
      </c>
      <c r="BY340">
        <f t="shared" si="117"/>
        <v>0.23166845915032677</v>
      </c>
      <c r="BZ340">
        <f t="shared" si="118"/>
        <v>-0.41549562908496729</v>
      </c>
      <c r="CA340">
        <f t="shared" si="119"/>
        <v>0.67218062418300661</v>
      </c>
      <c r="CB340">
        <f t="shared" si="120"/>
        <v>0.41480060620915032</v>
      </c>
      <c r="CE340">
        <v>1.1583333333333334</v>
      </c>
      <c r="CF340">
        <v>338</v>
      </c>
      <c r="CG340">
        <f t="shared" si="121"/>
        <v>10.066124000000002</v>
      </c>
      <c r="CH340">
        <v>100.066124</v>
      </c>
      <c r="CI340">
        <v>-93.731933999999995</v>
      </c>
      <c r="CJ340">
        <v>-2.2734899999999998</v>
      </c>
      <c r="CL340" t="s">
        <v>3</v>
      </c>
      <c r="CM340">
        <v>338</v>
      </c>
      <c r="CN340">
        <v>1.1583333333333334</v>
      </c>
      <c r="CO340">
        <f t="shared" si="122"/>
        <v>0</v>
      </c>
      <c r="CP340">
        <f t="shared" si="123"/>
        <v>0.50284192483660128</v>
      </c>
      <c r="CR340">
        <v>307.73925800000001</v>
      </c>
      <c r="CV340" t="s">
        <v>3</v>
      </c>
      <c r="CW340">
        <v>338</v>
      </c>
      <c r="CX340">
        <v>1.1583333333333334</v>
      </c>
      <c r="CY340">
        <v>1.616403</v>
      </c>
      <c r="CZ340">
        <v>1.533207</v>
      </c>
      <c r="DA340">
        <v>0.200097</v>
      </c>
      <c r="DB340" t="s">
        <v>3</v>
      </c>
      <c r="DC340">
        <v>338</v>
      </c>
      <c r="DD340">
        <v>0.40531200000000001</v>
      </c>
      <c r="DE340">
        <v>0.20696300000000001</v>
      </c>
      <c r="DF340">
        <v>1.2973600000000001</v>
      </c>
    </row>
    <row r="341" spans="2:110">
      <c r="B341">
        <v>137</v>
      </c>
      <c r="C341">
        <f t="shared" si="125"/>
        <v>1.1416666666666666</v>
      </c>
      <c r="D341">
        <v>-127.11151099999999</v>
      </c>
      <c r="E341">
        <f t="shared" si="107"/>
        <v>0.2129171038525963</v>
      </c>
      <c r="F341">
        <v>0.232241</v>
      </c>
      <c r="G341">
        <f t="shared" si="108"/>
        <v>-13.306429129897751</v>
      </c>
      <c r="H341">
        <v>-6.8700999999999998E-2</v>
      </c>
      <c r="I341">
        <f t="shared" si="109"/>
        <v>3.9362773483282685</v>
      </c>
      <c r="J341" t="s">
        <v>3</v>
      </c>
      <c r="K341">
        <v>339</v>
      </c>
      <c r="L341">
        <v>475.585938</v>
      </c>
      <c r="M341">
        <v>-309.509277</v>
      </c>
      <c r="N341">
        <v>3228.3935550000001</v>
      </c>
      <c r="O341" t="s">
        <v>3</v>
      </c>
      <c r="P341">
        <v>339</v>
      </c>
      <c r="W341" t="s">
        <v>3</v>
      </c>
      <c r="X341">
        <v>339</v>
      </c>
      <c r="Y341">
        <v>127.11151099999999</v>
      </c>
      <c r="Z341">
        <f t="shared" si="110"/>
        <v>-127.11151099999999</v>
      </c>
      <c r="AB341" t="s">
        <v>3</v>
      </c>
      <c r="AC341">
        <v>339</v>
      </c>
      <c r="AD341">
        <v>487.56521600000002</v>
      </c>
      <c r="AE341">
        <v>360.45394900000002</v>
      </c>
      <c r="AF341">
        <f t="shared" si="106"/>
        <v>-360.45394900000002</v>
      </c>
      <c r="AG341">
        <v>127.111267</v>
      </c>
      <c r="AN341">
        <v>1.1416666666666666</v>
      </c>
      <c r="AO341">
        <v>339</v>
      </c>
      <c r="AP341">
        <v>0.41717100000000001</v>
      </c>
      <c r="AR341">
        <v>0.74821899999999997</v>
      </c>
      <c r="AS341">
        <f t="shared" si="130"/>
        <v>0.58598401424991997</v>
      </c>
      <c r="AU341">
        <f t="shared" si="131"/>
        <v>0.34351857887516746</v>
      </c>
      <c r="AZ341">
        <v>1.1416666666666666</v>
      </c>
      <c r="BA341">
        <v>336</v>
      </c>
      <c r="BB341">
        <v>0</v>
      </c>
      <c r="BC341">
        <f t="shared" si="124"/>
        <v>0</v>
      </c>
      <c r="BD341">
        <v>0</v>
      </c>
      <c r="BE341">
        <v>0</v>
      </c>
      <c r="BF341">
        <f t="shared" si="126"/>
        <v>0</v>
      </c>
      <c r="BG341">
        <f t="shared" si="127"/>
        <v>0</v>
      </c>
      <c r="BH341">
        <f t="shared" si="128"/>
        <v>0</v>
      </c>
      <c r="BI341">
        <f t="shared" si="129"/>
        <v>0</v>
      </c>
      <c r="BJ341" t="s">
        <v>3</v>
      </c>
      <c r="BK341">
        <v>339</v>
      </c>
      <c r="BL341">
        <v>0</v>
      </c>
      <c r="BM341">
        <v>0</v>
      </c>
      <c r="BN341">
        <v>0</v>
      </c>
      <c r="BO341">
        <v>0</v>
      </c>
      <c r="BP341">
        <v>-555.96002199999998</v>
      </c>
      <c r="BQ341">
        <v>-819.441956</v>
      </c>
      <c r="BR341">
        <v>316.31512500000002</v>
      </c>
      <c r="BS341">
        <v>328.01916499999999</v>
      </c>
      <c r="BT341">
        <f t="shared" si="112"/>
        <v>2.8250000000000002</v>
      </c>
      <c r="BU341">
        <f t="shared" si="113"/>
        <v>0</v>
      </c>
      <c r="BV341">
        <f t="shared" si="114"/>
        <v>0</v>
      </c>
      <c r="BW341">
        <f t="shared" si="115"/>
        <v>0</v>
      </c>
      <c r="BX341">
        <f t="shared" si="116"/>
        <v>0</v>
      </c>
      <c r="BY341">
        <f t="shared" si="117"/>
        <v>0.90843140849673198</v>
      </c>
      <c r="BZ341">
        <f t="shared" si="118"/>
        <v>-1.3389574444444445</v>
      </c>
      <c r="CA341">
        <f t="shared" si="119"/>
        <v>-0.51685477941176472</v>
      </c>
      <c r="CB341">
        <f t="shared" si="120"/>
        <v>0.53597902777777773</v>
      </c>
      <c r="CE341">
        <v>1.1666666666666667</v>
      </c>
      <c r="CF341">
        <v>339</v>
      </c>
      <c r="CG341">
        <f t="shared" si="121"/>
        <v>9.9687040000000025</v>
      </c>
      <c r="CH341">
        <v>99.968704000000002</v>
      </c>
      <c r="CI341">
        <v>-93.542266999999995</v>
      </c>
      <c r="CJ341">
        <v>-2.2942149999999999</v>
      </c>
      <c r="CL341" t="s">
        <v>3</v>
      </c>
      <c r="CM341">
        <v>339</v>
      </c>
      <c r="CN341">
        <v>1.1666666666666667</v>
      </c>
      <c r="CO341">
        <f t="shared" si="122"/>
        <v>0</v>
      </c>
      <c r="CP341">
        <f t="shared" si="123"/>
        <v>1.6676958872549019</v>
      </c>
      <c r="CR341">
        <v>1020.6298829999999</v>
      </c>
      <c r="CV341" t="s">
        <v>3</v>
      </c>
      <c r="CW341">
        <v>339</v>
      </c>
      <c r="CX341">
        <v>1.1666666666666667</v>
      </c>
      <c r="CY341">
        <v>1.615639</v>
      </c>
      <c r="CZ341">
        <v>1.5451539999999999</v>
      </c>
      <c r="DA341">
        <v>0.198653</v>
      </c>
      <c r="DB341" t="s">
        <v>3</v>
      </c>
      <c r="DC341">
        <v>339</v>
      </c>
      <c r="DD341">
        <v>0.41717100000000001</v>
      </c>
      <c r="DE341">
        <v>0.207068</v>
      </c>
      <c r="DF341">
        <v>1.2925949999999999</v>
      </c>
    </row>
    <row r="342" spans="2:110">
      <c r="B342">
        <v>138</v>
      </c>
      <c r="C342">
        <f t="shared" si="125"/>
        <v>1.1499999999999999</v>
      </c>
      <c r="D342">
        <v>-157.13374300000001</v>
      </c>
      <c r="E342">
        <f t="shared" si="107"/>
        <v>0.26320559966499163</v>
      </c>
      <c r="F342">
        <v>0.22860800000000001</v>
      </c>
      <c r="G342">
        <f t="shared" si="108"/>
        <v>-13.098273562926723</v>
      </c>
      <c r="H342">
        <v>-6.2962000000000004E-2</v>
      </c>
      <c r="I342">
        <f t="shared" si="109"/>
        <v>3.6074568697026894</v>
      </c>
      <c r="J342" t="s">
        <v>3</v>
      </c>
      <c r="K342">
        <v>340</v>
      </c>
      <c r="L342">
        <v>539.0625</v>
      </c>
      <c r="M342">
        <v>-348.571777</v>
      </c>
      <c r="N342">
        <v>3531.1279300000001</v>
      </c>
      <c r="O342" t="s">
        <v>3</v>
      </c>
      <c r="P342">
        <v>340</v>
      </c>
      <c r="W342" t="s">
        <v>3</v>
      </c>
      <c r="X342">
        <v>340</v>
      </c>
      <c r="Y342">
        <v>157.13374300000001</v>
      </c>
      <c r="Z342">
        <f t="shared" si="110"/>
        <v>-157.13374300000001</v>
      </c>
      <c r="AB342" t="s">
        <v>3</v>
      </c>
      <c r="AC342">
        <v>340</v>
      </c>
      <c r="AD342">
        <v>590.16503899999998</v>
      </c>
      <c r="AE342">
        <v>433.02868699999999</v>
      </c>
      <c r="AF342">
        <f t="shared" si="106"/>
        <v>-433.02868699999999</v>
      </c>
      <c r="AG342">
        <v>157.13635300000001</v>
      </c>
      <c r="AN342">
        <v>1.1499999999999999</v>
      </c>
      <c r="AO342">
        <v>340</v>
      </c>
      <c r="AP342">
        <v>0.42898799999999998</v>
      </c>
      <c r="AR342">
        <v>0.61522900000000003</v>
      </c>
      <c r="AS342">
        <f t="shared" si="130"/>
        <v>0.57732903355279019</v>
      </c>
      <c r="AU342">
        <f t="shared" si="131"/>
        <v>0.44092281708379077</v>
      </c>
      <c r="AZ342">
        <v>1.1499999999999999</v>
      </c>
      <c r="BA342">
        <v>337</v>
      </c>
      <c r="BB342">
        <v>934.03741500000001</v>
      </c>
      <c r="BC342">
        <f t="shared" si="124"/>
        <v>339.98382600000002</v>
      </c>
      <c r="BD342">
        <v>594.05358899999999</v>
      </c>
      <c r="BE342">
        <v>-339.98382600000002</v>
      </c>
      <c r="BF342">
        <f t="shared" si="126"/>
        <v>1.5541387936772046</v>
      </c>
      <c r="BG342">
        <f t="shared" si="127"/>
        <v>0.56569688186356082</v>
      </c>
      <c r="BH342">
        <f t="shared" si="128"/>
        <v>0.98844191181364394</v>
      </c>
      <c r="BI342">
        <f t="shared" si="129"/>
        <v>-0.56569688186356082</v>
      </c>
      <c r="BJ342" t="s">
        <v>3</v>
      </c>
      <c r="BK342">
        <v>340</v>
      </c>
      <c r="BL342">
        <v>0</v>
      </c>
      <c r="BM342">
        <v>0</v>
      </c>
      <c r="BN342">
        <v>0</v>
      </c>
      <c r="BO342">
        <v>0</v>
      </c>
      <c r="BP342">
        <v>-357.32757600000002</v>
      </c>
      <c r="BQ342">
        <v>-728.52795400000002</v>
      </c>
      <c r="BR342">
        <v>443.172394</v>
      </c>
      <c r="BS342">
        <v>433.04934700000001</v>
      </c>
      <c r="BT342">
        <f t="shared" si="112"/>
        <v>2.8333333333333335</v>
      </c>
      <c r="BU342">
        <f t="shared" si="113"/>
        <v>0</v>
      </c>
      <c r="BV342">
        <f t="shared" si="114"/>
        <v>0</v>
      </c>
      <c r="BW342">
        <f t="shared" si="115"/>
        <v>0</v>
      </c>
      <c r="BX342">
        <f t="shared" si="116"/>
        <v>0</v>
      </c>
      <c r="BY342">
        <f t="shared" si="117"/>
        <v>0.58386858823529419</v>
      </c>
      <c r="BZ342">
        <f t="shared" si="118"/>
        <v>-1.1904051535947713</v>
      </c>
      <c r="CA342">
        <f t="shared" si="119"/>
        <v>-0.72413789869281042</v>
      </c>
      <c r="CB342">
        <f t="shared" si="120"/>
        <v>0.70759697222222229</v>
      </c>
      <c r="CE342">
        <v>1.175</v>
      </c>
      <c r="CF342">
        <v>340</v>
      </c>
      <c r="CG342">
        <f t="shared" si="121"/>
        <v>9.870482999999993</v>
      </c>
      <c r="CH342">
        <v>99.870482999999993</v>
      </c>
      <c r="CI342">
        <v>-93.373535000000004</v>
      </c>
      <c r="CJ342">
        <v>-2.309552</v>
      </c>
      <c r="CL342" t="s">
        <v>3</v>
      </c>
      <c r="CM342">
        <v>340</v>
      </c>
      <c r="CN342">
        <v>1.175</v>
      </c>
      <c r="CO342">
        <f t="shared" si="122"/>
        <v>0</v>
      </c>
      <c r="CP342">
        <f t="shared" si="123"/>
        <v>1.3964285261437908</v>
      </c>
      <c r="CR342">
        <v>854.61425799999995</v>
      </c>
      <c r="CV342" t="s">
        <v>3</v>
      </c>
      <c r="CW342">
        <v>340</v>
      </c>
      <c r="CX342">
        <v>1.175</v>
      </c>
      <c r="CY342">
        <v>1.6143510000000001</v>
      </c>
      <c r="CZ342">
        <v>1.5570999999999999</v>
      </c>
      <c r="DA342">
        <v>0.19728200000000001</v>
      </c>
      <c r="DB342" t="s">
        <v>3</v>
      </c>
      <c r="DC342">
        <v>340</v>
      </c>
      <c r="DD342">
        <v>0.42898799999999998</v>
      </c>
      <c r="DE342">
        <v>0.20719899999999999</v>
      </c>
      <c r="DF342">
        <v>1.287385</v>
      </c>
    </row>
    <row r="343" spans="2:110">
      <c r="B343">
        <v>139</v>
      </c>
      <c r="C343">
        <f t="shared" si="125"/>
        <v>1.1583333333333334</v>
      </c>
      <c r="D343">
        <v>-172.76892100000001</v>
      </c>
      <c r="E343">
        <f t="shared" si="107"/>
        <v>0.28939517755443889</v>
      </c>
      <c r="F343">
        <v>0.224796</v>
      </c>
      <c r="G343">
        <f t="shared" si="108"/>
        <v>-12.879862051422853</v>
      </c>
      <c r="H343">
        <v>-5.6857999999999999E-2</v>
      </c>
      <c r="I343">
        <f t="shared" si="109"/>
        <v>3.2577234315548345</v>
      </c>
      <c r="J343" t="s">
        <v>3</v>
      </c>
      <c r="K343">
        <v>341</v>
      </c>
      <c r="L343">
        <v>578.125</v>
      </c>
      <c r="M343">
        <v>-372.98584</v>
      </c>
      <c r="N343">
        <v>3814.3310550000001</v>
      </c>
      <c r="O343" t="s">
        <v>3</v>
      </c>
      <c r="P343">
        <v>341</v>
      </c>
      <c r="W343" t="s">
        <v>3</v>
      </c>
      <c r="X343">
        <v>341</v>
      </c>
      <c r="Y343">
        <v>172.76892100000001</v>
      </c>
      <c r="Z343">
        <f t="shared" si="110"/>
        <v>-172.76892100000001</v>
      </c>
      <c r="AB343" t="s">
        <v>3</v>
      </c>
      <c r="AC343">
        <v>341</v>
      </c>
      <c r="AD343">
        <v>657.27069100000006</v>
      </c>
      <c r="AE343">
        <v>484.50024400000001</v>
      </c>
      <c r="AF343">
        <f t="shared" si="106"/>
        <v>-484.50024400000001</v>
      </c>
      <c r="AG343">
        <v>172.77044699999999</v>
      </c>
      <c r="AN343">
        <v>1.1583333333333334</v>
      </c>
      <c r="AO343">
        <v>341</v>
      </c>
      <c r="AP343">
        <v>0.44076599999999999</v>
      </c>
      <c r="AR343">
        <v>0.44117699999999999</v>
      </c>
      <c r="AS343">
        <f t="shared" si="130"/>
        <v>0.5687026171483901</v>
      </c>
      <c r="AU343">
        <f t="shared" si="131"/>
        <v>0.56840159344808372</v>
      </c>
      <c r="AZ343">
        <v>1.1583333333333334</v>
      </c>
      <c r="BA343">
        <v>338</v>
      </c>
      <c r="BB343">
        <v>539.12628199999995</v>
      </c>
      <c r="BC343">
        <f t="shared" si="124"/>
        <v>540.10955799999999</v>
      </c>
      <c r="BD343">
        <v>-0.98327799999999999</v>
      </c>
      <c r="BE343">
        <v>-540.10955799999999</v>
      </c>
      <c r="BF343">
        <f t="shared" si="126"/>
        <v>0.89704872212978359</v>
      </c>
      <c r="BG343">
        <f t="shared" si="127"/>
        <v>0.89868478868552415</v>
      </c>
      <c r="BH343">
        <f t="shared" si="128"/>
        <v>-1.6360698835274543E-3</v>
      </c>
      <c r="BI343">
        <f t="shared" si="129"/>
        <v>-0.89868478868552415</v>
      </c>
      <c r="BJ343" t="s">
        <v>3</v>
      </c>
      <c r="BK343">
        <v>341</v>
      </c>
      <c r="BL343">
        <v>0</v>
      </c>
      <c r="BM343">
        <v>0</v>
      </c>
      <c r="BN343">
        <v>0</v>
      </c>
      <c r="BO343">
        <v>0</v>
      </c>
      <c r="BP343">
        <v>-242.54118299999999</v>
      </c>
      <c r="BQ343">
        <v>-886.00616500000001</v>
      </c>
      <c r="BR343">
        <v>239.89395099999999</v>
      </c>
      <c r="BS343">
        <v>884.922729</v>
      </c>
      <c r="BT343">
        <f t="shared" si="112"/>
        <v>2.8416666666666668</v>
      </c>
      <c r="BU343">
        <f t="shared" si="113"/>
        <v>0</v>
      </c>
      <c r="BV343">
        <f t="shared" si="114"/>
        <v>0</v>
      </c>
      <c r="BW343">
        <f t="shared" si="115"/>
        <v>0</v>
      </c>
      <c r="BX343">
        <f t="shared" si="116"/>
        <v>0</v>
      </c>
      <c r="BY343">
        <f t="shared" si="117"/>
        <v>0.39630912254901957</v>
      </c>
      <c r="BZ343">
        <f t="shared" si="118"/>
        <v>-1.4477224918300653</v>
      </c>
      <c r="CA343">
        <f t="shared" si="119"/>
        <v>-0.39198358006535944</v>
      </c>
      <c r="CB343">
        <f t="shared" si="120"/>
        <v>1.4459521715686274</v>
      </c>
      <c r="CE343">
        <v>1.1833333333333333</v>
      </c>
      <c r="CF343">
        <v>341</v>
      </c>
      <c r="CG343">
        <f t="shared" si="121"/>
        <v>9.7730789999999956</v>
      </c>
      <c r="CH343">
        <v>99.773078999999996</v>
      </c>
      <c r="CI343">
        <v>-93.221252000000007</v>
      </c>
      <c r="CJ343">
        <v>-2.3209569999999999</v>
      </c>
      <c r="CL343" t="s">
        <v>3</v>
      </c>
      <c r="CM343">
        <v>341</v>
      </c>
      <c r="CN343">
        <v>1.1833333333333333</v>
      </c>
      <c r="CO343">
        <f t="shared" si="122"/>
        <v>0</v>
      </c>
      <c r="CP343">
        <f t="shared" si="123"/>
        <v>1.8113080196078433</v>
      </c>
      <c r="CR343">
        <v>1108.5205080000001</v>
      </c>
      <c r="CV343" t="s">
        <v>3</v>
      </c>
      <c r="CW343">
        <v>341</v>
      </c>
      <c r="CX343">
        <v>1.1833333333333333</v>
      </c>
      <c r="CY343">
        <v>1.6125830000000001</v>
      </c>
      <c r="CZ343">
        <v>1.5690269999999999</v>
      </c>
      <c r="DA343">
        <v>0.19601499999999999</v>
      </c>
      <c r="DB343" t="s">
        <v>3</v>
      </c>
      <c r="DC343">
        <v>341</v>
      </c>
      <c r="DD343">
        <v>0.44076599999999999</v>
      </c>
      <c r="DE343">
        <v>0.20735500000000001</v>
      </c>
      <c r="DF343">
        <v>1.281801</v>
      </c>
    </row>
    <row r="344" spans="2:110">
      <c r="B344">
        <v>140</v>
      </c>
      <c r="C344">
        <f t="shared" si="125"/>
        <v>1.1666666666666667</v>
      </c>
      <c r="D344">
        <v>-207.720215</v>
      </c>
      <c r="E344">
        <f t="shared" si="107"/>
        <v>0.34794005862646565</v>
      </c>
      <c r="F344">
        <v>0.22073899999999999</v>
      </c>
      <c r="G344">
        <f t="shared" si="108"/>
        <v>-12.647413073938278</v>
      </c>
      <c r="H344">
        <v>-5.0477000000000001E-2</v>
      </c>
      <c r="I344">
        <f t="shared" si="109"/>
        <v>2.8921190624818567</v>
      </c>
      <c r="J344" t="s">
        <v>3</v>
      </c>
      <c r="K344">
        <v>342</v>
      </c>
      <c r="L344">
        <v>626.953125</v>
      </c>
      <c r="M344">
        <v>-387.634277</v>
      </c>
      <c r="N344">
        <v>4087.7685550000001</v>
      </c>
      <c r="O344" t="s">
        <v>3</v>
      </c>
      <c r="P344">
        <v>342</v>
      </c>
      <c r="W344" t="s">
        <v>3</v>
      </c>
      <c r="X344">
        <v>342</v>
      </c>
      <c r="Y344">
        <v>207.720215</v>
      </c>
      <c r="Z344">
        <f t="shared" si="110"/>
        <v>-207.720215</v>
      </c>
      <c r="AB344" t="s">
        <v>3</v>
      </c>
      <c r="AC344">
        <v>342</v>
      </c>
      <c r="AD344">
        <v>716.24749799999995</v>
      </c>
      <c r="AE344">
        <v>508.52612299999998</v>
      </c>
      <c r="AF344">
        <f t="shared" si="106"/>
        <v>-508.52612299999998</v>
      </c>
      <c r="AG344">
        <v>207.72137499999999</v>
      </c>
      <c r="AN344">
        <v>1.1666666666666667</v>
      </c>
      <c r="AO344">
        <v>342</v>
      </c>
      <c r="AP344">
        <v>0.45250400000000002</v>
      </c>
      <c r="AR344">
        <v>0.42679800000000001</v>
      </c>
      <c r="AS344">
        <f t="shared" si="130"/>
        <v>0.56010549745448202</v>
      </c>
      <c r="AU344">
        <f t="shared" si="131"/>
        <v>0.57893302845223282</v>
      </c>
      <c r="AZ344">
        <v>1.1666666666666667</v>
      </c>
      <c r="BA344">
        <v>339</v>
      </c>
      <c r="BB344">
        <v>-251.77789300000001</v>
      </c>
      <c r="BC344">
        <f t="shared" si="124"/>
        <v>239.64489699999999</v>
      </c>
      <c r="BD344">
        <v>-491.42279100000002</v>
      </c>
      <c r="BE344">
        <v>-239.64489699999999</v>
      </c>
      <c r="BF344">
        <f t="shared" si="126"/>
        <v>-0.41893160232945093</v>
      </c>
      <c r="BG344">
        <f t="shared" si="127"/>
        <v>0.39874358901830281</v>
      </c>
      <c r="BH344">
        <f t="shared" si="128"/>
        <v>-0.81767519301164726</v>
      </c>
      <c r="BI344">
        <f t="shared" si="129"/>
        <v>-0.39874358901830281</v>
      </c>
      <c r="BJ344" t="s">
        <v>3</v>
      </c>
      <c r="BK344">
        <v>342</v>
      </c>
      <c r="BL344">
        <v>0</v>
      </c>
      <c r="BM344">
        <v>0</v>
      </c>
      <c r="BN344">
        <v>0</v>
      </c>
      <c r="BO344">
        <v>0</v>
      </c>
      <c r="BP344">
        <v>153.22576900000001</v>
      </c>
      <c r="BQ344">
        <v>-1021.817993</v>
      </c>
      <c r="BR344">
        <v>309.64550800000001</v>
      </c>
      <c r="BS344">
        <v>1103.7891850000001</v>
      </c>
      <c r="BT344">
        <f t="shared" si="112"/>
        <v>2.85</v>
      </c>
      <c r="BU344">
        <f t="shared" si="113"/>
        <v>0</v>
      </c>
      <c r="BV344">
        <f t="shared" si="114"/>
        <v>0</v>
      </c>
      <c r="BW344">
        <f t="shared" si="115"/>
        <v>0</v>
      </c>
      <c r="BX344">
        <f t="shared" si="116"/>
        <v>0</v>
      </c>
      <c r="BY344">
        <f t="shared" si="117"/>
        <v>-0.25036890359477126</v>
      </c>
      <c r="BZ344">
        <f t="shared" si="118"/>
        <v>-1.6696372434640523</v>
      </c>
      <c r="CA344">
        <f t="shared" si="119"/>
        <v>-0.50595671241830065</v>
      </c>
      <c r="CB344">
        <f t="shared" si="120"/>
        <v>1.8035770996732028</v>
      </c>
      <c r="CE344">
        <v>1.1916666666666667</v>
      </c>
      <c r="CF344">
        <v>342</v>
      </c>
      <c r="CG344">
        <f t="shared" si="121"/>
        <v>9.6776349999999951</v>
      </c>
      <c r="CH344">
        <v>99.677634999999995</v>
      </c>
      <c r="CI344">
        <v>-93.079741999999996</v>
      </c>
      <c r="CJ344">
        <v>-2.3299059999999998</v>
      </c>
      <c r="CL344" t="s">
        <v>3</v>
      </c>
      <c r="CM344">
        <v>342</v>
      </c>
      <c r="CN344">
        <v>1.1916666666666667</v>
      </c>
      <c r="CO344">
        <f t="shared" si="122"/>
        <v>0</v>
      </c>
      <c r="CP344">
        <f t="shared" si="123"/>
        <v>2.2581013202614382</v>
      </c>
      <c r="CR344">
        <v>1381.9580080000001</v>
      </c>
      <c r="CV344" t="s">
        <v>3</v>
      </c>
      <c r="CW344">
        <v>342</v>
      </c>
      <c r="CX344">
        <v>1.1916666666666667</v>
      </c>
      <c r="CY344">
        <v>1.610382</v>
      </c>
      <c r="CZ344">
        <v>1.5809299999999999</v>
      </c>
      <c r="DA344">
        <v>0.194883</v>
      </c>
      <c r="DB344" t="s">
        <v>3</v>
      </c>
      <c r="DC344">
        <v>342</v>
      </c>
      <c r="DD344">
        <v>0.45250400000000002</v>
      </c>
      <c r="DE344">
        <v>0.20752899999999999</v>
      </c>
      <c r="DF344">
        <v>1.27593</v>
      </c>
    </row>
    <row r="345" spans="2:110">
      <c r="B345">
        <v>141</v>
      </c>
      <c r="C345">
        <f t="shared" si="125"/>
        <v>1.175</v>
      </c>
      <c r="D345">
        <v>-230.559631</v>
      </c>
      <c r="E345">
        <f t="shared" si="107"/>
        <v>0.38619703685092127</v>
      </c>
      <c r="F345">
        <v>0.21635699999999999</v>
      </c>
      <c r="G345">
        <f t="shared" si="108"/>
        <v>-12.396342968111952</v>
      </c>
      <c r="H345">
        <v>-4.3868999999999998E-2</v>
      </c>
      <c r="I345">
        <f t="shared" si="109"/>
        <v>2.5135085514594082</v>
      </c>
      <c r="J345" t="s">
        <v>3</v>
      </c>
      <c r="K345">
        <v>343</v>
      </c>
      <c r="L345">
        <v>666.015625</v>
      </c>
      <c r="M345">
        <v>-402.282715</v>
      </c>
      <c r="N345">
        <v>4302.6123049999997</v>
      </c>
      <c r="O345" t="s">
        <v>3</v>
      </c>
      <c r="P345">
        <v>343</v>
      </c>
      <c r="W345" t="s">
        <v>3</v>
      </c>
      <c r="X345">
        <v>343</v>
      </c>
      <c r="Y345">
        <v>230.559631</v>
      </c>
      <c r="Z345">
        <f t="shared" si="110"/>
        <v>-230.559631</v>
      </c>
      <c r="AB345" t="s">
        <v>3</v>
      </c>
      <c r="AC345">
        <v>343</v>
      </c>
      <c r="AD345">
        <v>718.64269999999999</v>
      </c>
      <c r="AE345">
        <v>488.082245</v>
      </c>
      <c r="AF345">
        <f t="shared" si="106"/>
        <v>-488.082245</v>
      </c>
      <c r="AG345">
        <v>230.56045499999999</v>
      </c>
      <c r="AN345">
        <v>1.175</v>
      </c>
      <c r="AO345">
        <v>343</v>
      </c>
      <c r="AP345">
        <v>0.46419300000000002</v>
      </c>
      <c r="AR345">
        <v>0.47806700000000002</v>
      </c>
      <c r="AS345">
        <f t="shared" si="130"/>
        <v>0.55154426623092689</v>
      </c>
      <c r="AU345">
        <f t="shared" si="131"/>
        <v>0.54138270219674056</v>
      </c>
      <c r="AZ345">
        <v>1.175</v>
      </c>
      <c r="BA345">
        <v>340</v>
      </c>
      <c r="BB345">
        <v>-381.32342499999999</v>
      </c>
      <c r="BC345">
        <f t="shared" si="124"/>
        <v>-85.844818000000004</v>
      </c>
      <c r="BD345">
        <v>-295.47860700000001</v>
      </c>
      <c r="BE345">
        <v>85.844818000000004</v>
      </c>
      <c r="BF345">
        <f t="shared" si="126"/>
        <v>-0.63448157237936764</v>
      </c>
      <c r="BG345">
        <f t="shared" si="127"/>
        <v>-0.14283663560732113</v>
      </c>
      <c r="BH345">
        <f t="shared" si="128"/>
        <v>-0.49164493677204663</v>
      </c>
      <c r="BI345">
        <f t="shared" si="129"/>
        <v>0.14283663560732113</v>
      </c>
      <c r="BJ345" t="s">
        <v>3</v>
      </c>
      <c r="BK345">
        <v>343</v>
      </c>
      <c r="BL345">
        <v>0</v>
      </c>
      <c r="BM345">
        <v>0</v>
      </c>
      <c r="BN345">
        <v>0</v>
      </c>
      <c r="BO345">
        <v>0</v>
      </c>
      <c r="BP345">
        <v>-183.90231299999999</v>
      </c>
      <c r="BQ345">
        <v>-1452.2310789999999</v>
      </c>
      <c r="BR345">
        <v>316.83557100000002</v>
      </c>
      <c r="BS345">
        <v>1394.085693</v>
      </c>
      <c r="BT345">
        <f t="shared" si="112"/>
        <v>2.8583333333333334</v>
      </c>
      <c r="BU345">
        <f t="shared" si="113"/>
        <v>0</v>
      </c>
      <c r="BV345">
        <f t="shared" si="114"/>
        <v>0</v>
      </c>
      <c r="BW345">
        <f t="shared" si="115"/>
        <v>0</v>
      </c>
      <c r="BX345">
        <f t="shared" si="116"/>
        <v>0</v>
      </c>
      <c r="BY345">
        <f t="shared" si="117"/>
        <v>0.30049397549019607</v>
      </c>
      <c r="BZ345">
        <f t="shared" si="118"/>
        <v>-2.3729265996732023</v>
      </c>
      <c r="CA345">
        <f t="shared" si="119"/>
        <v>-0.51770518137254906</v>
      </c>
      <c r="CB345">
        <f t="shared" si="120"/>
        <v>2.2779177990196078</v>
      </c>
      <c r="CE345">
        <v>1.2</v>
      </c>
      <c r="CF345">
        <v>343</v>
      </c>
      <c r="CG345">
        <f t="shared" si="121"/>
        <v>9.5848849999999999</v>
      </c>
      <c r="CH345">
        <v>99.584885</v>
      </c>
      <c r="CI345">
        <v>-92.943420000000003</v>
      </c>
      <c r="CJ345">
        <v>-2.3375509999999999</v>
      </c>
      <c r="CL345" t="s">
        <v>3</v>
      </c>
      <c r="CM345">
        <v>343</v>
      </c>
      <c r="CN345">
        <v>1.2</v>
      </c>
      <c r="CO345">
        <f t="shared" si="122"/>
        <v>0</v>
      </c>
      <c r="CP345">
        <f t="shared" si="123"/>
        <v>3.1197741143790849</v>
      </c>
      <c r="CR345">
        <v>1909.3017580000001</v>
      </c>
      <c r="CV345" t="s">
        <v>3</v>
      </c>
      <c r="CW345">
        <v>343</v>
      </c>
      <c r="CX345">
        <v>1.2</v>
      </c>
      <c r="CY345">
        <v>1.6077969999999999</v>
      </c>
      <c r="CZ345">
        <v>1.5928070000000001</v>
      </c>
      <c r="DA345">
        <v>0.19390399999999999</v>
      </c>
      <c r="DB345" t="s">
        <v>3</v>
      </c>
      <c r="DC345">
        <v>343</v>
      </c>
      <c r="DD345">
        <v>0.46419300000000002</v>
      </c>
      <c r="DE345">
        <v>0.20771100000000001</v>
      </c>
      <c r="DF345">
        <v>1.269863</v>
      </c>
    </row>
    <row r="346" spans="2:110">
      <c r="B346">
        <v>142</v>
      </c>
      <c r="C346">
        <f t="shared" si="125"/>
        <v>1.1833333333333333</v>
      </c>
      <c r="D346">
        <v>-243.97460899999999</v>
      </c>
      <c r="E346">
        <f t="shared" si="107"/>
        <v>0.40866768676716914</v>
      </c>
      <c r="F346">
        <v>0.21158199999999999</v>
      </c>
      <c r="G346">
        <f t="shared" si="108"/>
        <v>-12.122755620936983</v>
      </c>
      <c r="H346">
        <v>-3.7054999999999998E-2</v>
      </c>
      <c r="I346">
        <f t="shared" si="109"/>
        <v>2.1230951098572652</v>
      </c>
      <c r="J346" t="s">
        <v>3</v>
      </c>
      <c r="K346">
        <v>344</v>
      </c>
      <c r="L346">
        <v>680.66406300000006</v>
      </c>
      <c r="M346">
        <v>-416.931152</v>
      </c>
      <c r="N346">
        <v>4507.6904299999997</v>
      </c>
      <c r="O346" t="s">
        <v>3</v>
      </c>
      <c r="P346">
        <v>344</v>
      </c>
      <c r="W346" t="s">
        <v>3</v>
      </c>
      <c r="X346">
        <v>344</v>
      </c>
      <c r="Y346">
        <v>243.97460899999999</v>
      </c>
      <c r="Z346">
        <f t="shared" si="110"/>
        <v>-243.97460899999999</v>
      </c>
      <c r="AB346" t="s">
        <v>3</v>
      </c>
      <c r="AC346">
        <v>344</v>
      </c>
      <c r="AD346">
        <v>748.85882600000002</v>
      </c>
      <c r="AE346">
        <v>504.884277</v>
      </c>
      <c r="AF346">
        <f t="shared" si="106"/>
        <v>-504.884277</v>
      </c>
      <c r="AG346">
        <v>243.974548</v>
      </c>
      <c r="AN346">
        <v>1.1833333333333333</v>
      </c>
      <c r="AO346">
        <v>344</v>
      </c>
      <c r="AP346">
        <v>0.47582000000000002</v>
      </c>
      <c r="AR346">
        <v>0.51292000000000004</v>
      </c>
      <c r="AS346">
        <f t="shared" si="130"/>
        <v>0.54302844490863456</v>
      </c>
      <c r="AU346">
        <f t="shared" si="131"/>
        <v>0.51585574592720795</v>
      </c>
      <c r="AZ346">
        <v>1.1833333333333333</v>
      </c>
      <c r="BA346">
        <v>341</v>
      </c>
      <c r="BB346">
        <v>1.5637970000000001</v>
      </c>
      <c r="BC346">
        <f t="shared" si="124"/>
        <v>2.6472319999999998</v>
      </c>
      <c r="BD346">
        <v>-1.0834349999999999</v>
      </c>
      <c r="BE346">
        <v>-2.6472319999999998</v>
      </c>
      <c r="BF346">
        <f t="shared" si="126"/>
        <v>2.601991680532446E-3</v>
      </c>
      <c r="BG346">
        <f t="shared" si="127"/>
        <v>4.4047121464226282E-3</v>
      </c>
      <c r="BH346">
        <f t="shared" si="128"/>
        <v>-1.8027204658901828E-3</v>
      </c>
      <c r="BI346">
        <f t="shared" si="129"/>
        <v>-4.4047121464226282E-3</v>
      </c>
      <c r="BJ346" t="s">
        <v>3</v>
      </c>
      <c r="BK346">
        <v>344</v>
      </c>
      <c r="BL346">
        <v>0</v>
      </c>
      <c r="BM346">
        <v>0</v>
      </c>
      <c r="BN346">
        <v>0</v>
      </c>
      <c r="BO346">
        <v>0</v>
      </c>
      <c r="BP346">
        <v>-535.80688499999997</v>
      </c>
      <c r="BQ346">
        <v>-1847.394043</v>
      </c>
      <c r="BR346">
        <v>293.25030500000003</v>
      </c>
      <c r="BS346">
        <v>1658.173706</v>
      </c>
      <c r="BT346">
        <f t="shared" si="112"/>
        <v>2.8666666666666667</v>
      </c>
      <c r="BU346">
        <f t="shared" si="113"/>
        <v>0</v>
      </c>
      <c r="BV346">
        <f t="shared" si="114"/>
        <v>0</v>
      </c>
      <c r="BW346">
        <f t="shared" si="115"/>
        <v>0</v>
      </c>
      <c r="BX346">
        <f t="shared" si="116"/>
        <v>0</v>
      </c>
      <c r="BY346">
        <f t="shared" si="117"/>
        <v>0.87550144607843128</v>
      </c>
      <c r="BZ346">
        <f t="shared" si="118"/>
        <v>-3.0186177173202613</v>
      </c>
      <c r="CA346">
        <f t="shared" si="119"/>
        <v>-0.47916716503267975</v>
      </c>
      <c r="CB346">
        <f t="shared" si="120"/>
        <v>2.7094341601307188</v>
      </c>
      <c r="CE346">
        <v>1.2083333333333333</v>
      </c>
      <c r="CF346">
        <v>344</v>
      </c>
      <c r="CG346">
        <f t="shared" si="121"/>
        <v>9.4947279999999949</v>
      </c>
      <c r="CH346">
        <v>99.494727999999995</v>
      </c>
      <c r="CI346">
        <v>-92.806151999999997</v>
      </c>
      <c r="CJ346">
        <v>-2.3444989999999999</v>
      </c>
      <c r="CL346" t="s">
        <v>3</v>
      </c>
      <c r="CM346">
        <v>344</v>
      </c>
      <c r="CN346">
        <v>1.2083333333333333</v>
      </c>
      <c r="CO346">
        <f t="shared" si="122"/>
        <v>0</v>
      </c>
      <c r="CP346">
        <f t="shared" si="123"/>
        <v>4.0133607156862743</v>
      </c>
      <c r="CR346">
        <v>2456.1767580000001</v>
      </c>
      <c r="CV346" t="s">
        <v>3</v>
      </c>
      <c r="CW346">
        <v>344</v>
      </c>
      <c r="CX346">
        <v>1.2083333333333333</v>
      </c>
      <c r="CY346">
        <v>1.6048819999999999</v>
      </c>
      <c r="CZ346">
        <v>1.6046579999999999</v>
      </c>
      <c r="DA346">
        <v>0.19308800000000001</v>
      </c>
      <c r="DB346" t="s">
        <v>3</v>
      </c>
      <c r="DC346">
        <v>344</v>
      </c>
      <c r="DD346">
        <v>0.47582000000000002</v>
      </c>
      <c r="DE346">
        <v>0.20789299999999999</v>
      </c>
      <c r="DF346">
        <v>1.263692</v>
      </c>
    </row>
    <row r="347" spans="2:110">
      <c r="B347">
        <v>143</v>
      </c>
      <c r="C347">
        <f t="shared" si="125"/>
        <v>1.1916666666666667</v>
      </c>
      <c r="D347">
        <v>-232.25280799999999</v>
      </c>
      <c r="E347">
        <f t="shared" si="107"/>
        <v>0.38903317922948072</v>
      </c>
      <c r="F347">
        <v>0.2064</v>
      </c>
      <c r="G347">
        <f t="shared" si="108"/>
        <v>-11.825848891500192</v>
      </c>
      <c r="H347">
        <v>-3.0048999999999999E-2</v>
      </c>
      <c r="I347">
        <f t="shared" si="109"/>
        <v>1.7216808785886106</v>
      </c>
      <c r="J347" t="s">
        <v>3</v>
      </c>
      <c r="K347">
        <v>345</v>
      </c>
      <c r="L347">
        <v>695.3125</v>
      </c>
      <c r="M347">
        <v>-431.57959</v>
      </c>
      <c r="N347">
        <v>4673.7060549999997</v>
      </c>
      <c r="O347" t="s">
        <v>3</v>
      </c>
      <c r="P347">
        <v>345</v>
      </c>
      <c r="W347" t="s">
        <v>3</v>
      </c>
      <c r="X347">
        <v>345</v>
      </c>
      <c r="Y347">
        <v>232.25280799999999</v>
      </c>
      <c r="Z347">
        <f t="shared" si="110"/>
        <v>-232.25280799999999</v>
      </c>
      <c r="AB347" t="s">
        <v>3</v>
      </c>
      <c r="AC347">
        <v>345</v>
      </c>
      <c r="AD347">
        <v>697.14642300000003</v>
      </c>
      <c r="AE347">
        <v>464.89263899999997</v>
      </c>
      <c r="AF347">
        <f t="shared" si="106"/>
        <v>-464.89263899999997</v>
      </c>
      <c r="AG347">
        <v>232.253784</v>
      </c>
      <c r="AN347">
        <v>1.1916666666666667</v>
      </c>
      <c r="AO347">
        <v>345</v>
      </c>
      <c r="AP347">
        <v>0.487371</v>
      </c>
      <c r="AR347">
        <v>0.498253</v>
      </c>
      <c r="AS347">
        <f t="shared" si="130"/>
        <v>0.53456828733627715</v>
      </c>
      <c r="AU347">
        <f t="shared" si="131"/>
        <v>0.5265981172469002</v>
      </c>
      <c r="AZ347">
        <v>1.1916666666666667</v>
      </c>
      <c r="BA347">
        <v>342</v>
      </c>
      <c r="BB347">
        <v>-380.90008499999999</v>
      </c>
      <c r="BC347">
        <f t="shared" si="124"/>
        <v>-462.87127700000002</v>
      </c>
      <c r="BD347">
        <v>81.971191000000005</v>
      </c>
      <c r="BE347">
        <v>462.87127700000002</v>
      </c>
      <c r="BF347">
        <f t="shared" si="126"/>
        <v>-0.63377717970049918</v>
      </c>
      <c r="BG347">
        <f t="shared" si="127"/>
        <v>-0.77016851414309484</v>
      </c>
      <c r="BH347">
        <f t="shared" si="128"/>
        <v>0.13639133277870216</v>
      </c>
      <c r="BI347">
        <f t="shared" si="129"/>
        <v>0.77016851414309484</v>
      </c>
      <c r="BJ347" t="s">
        <v>3</v>
      </c>
      <c r="BK347">
        <v>345</v>
      </c>
      <c r="BL347">
        <v>0</v>
      </c>
      <c r="BM347">
        <v>0</v>
      </c>
      <c r="BN347">
        <v>0</v>
      </c>
      <c r="BO347">
        <v>0</v>
      </c>
      <c r="BP347">
        <v>-516.165527</v>
      </c>
      <c r="BQ347">
        <v>-1998.3817140000001</v>
      </c>
      <c r="BR347">
        <v>241.376846</v>
      </c>
      <c r="BS347">
        <v>1935.7966309999999</v>
      </c>
      <c r="BT347">
        <f t="shared" si="112"/>
        <v>2.875</v>
      </c>
      <c r="BU347">
        <f t="shared" si="113"/>
        <v>0</v>
      </c>
      <c r="BV347">
        <f t="shared" si="114"/>
        <v>0</v>
      </c>
      <c r="BW347">
        <f t="shared" si="115"/>
        <v>0</v>
      </c>
      <c r="BX347">
        <f t="shared" si="116"/>
        <v>0</v>
      </c>
      <c r="BY347">
        <f t="shared" si="117"/>
        <v>0.8434077238562091</v>
      </c>
      <c r="BZ347">
        <f t="shared" si="118"/>
        <v>-3.2653295980392159</v>
      </c>
      <c r="CA347">
        <f t="shared" si="119"/>
        <v>-0.39440661111111114</v>
      </c>
      <c r="CB347">
        <f t="shared" si="120"/>
        <v>3.1630663905228755</v>
      </c>
      <c r="CE347">
        <v>1.2166666666666666</v>
      </c>
      <c r="CF347">
        <v>345</v>
      </c>
      <c r="CG347">
        <f t="shared" si="121"/>
        <v>9.4066700000000054</v>
      </c>
      <c r="CH347">
        <v>99.406670000000005</v>
      </c>
      <c r="CI347">
        <v>-92.663573999999997</v>
      </c>
      <c r="CJ347">
        <v>-2.3506130000000001</v>
      </c>
      <c r="CL347" t="s">
        <v>3</v>
      </c>
      <c r="CM347">
        <v>345</v>
      </c>
      <c r="CN347">
        <v>1.2166666666666666</v>
      </c>
      <c r="CO347">
        <f t="shared" si="122"/>
        <v>0</v>
      </c>
      <c r="CP347">
        <f t="shared" si="123"/>
        <v>4.428240209150327</v>
      </c>
      <c r="CR347">
        <v>2710.0830080000001</v>
      </c>
      <c r="CV347" t="s">
        <v>3</v>
      </c>
      <c r="CW347">
        <v>345</v>
      </c>
      <c r="CX347">
        <v>1.2166666666666666</v>
      </c>
      <c r="CY347">
        <v>1.601693</v>
      </c>
      <c r="CZ347">
        <v>1.6164799999999999</v>
      </c>
      <c r="DA347">
        <v>0.19244800000000001</v>
      </c>
      <c r="DB347" t="s">
        <v>3</v>
      </c>
      <c r="DC347">
        <v>345</v>
      </c>
      <c r="DD347">
        <v>0.487371</v>
      </c>
      <c r="DE347">
        <v>0.208066</v>
      </c>
      <c r="DF347">
        <v>1.257506</v>
      </c>
    </row>
    <row r="348" spans="2:110">
      <c r="B348">
        <v>144</v>
      </c>
      <c r="C348">
        <f t="shared" si="125"/>
        <v>1.2</v>
      </c>
      <c r="D348">
        <v>-218.76448099999999</v>
      </c>
      <c r="E348">
        <f t="shared" si="107"/>
        <v>0.36643966666666666</v>
      </c>
      <c r="F348">
        <v>0.20086599999999999</v>
      </c>
      <c r="G348">
        <f t="shared" si="108"/>
        <v>-11.508774047674793</v>
      </c>
      <c r="H348">
        <v>-2.2897000000000001E-2</v>
      </c>
      <c r="I348">
        <f t="shared" si="109"/>
        <v>1.311901463511046</v>
      </c>
      <c r="J348" t="s">
        <v>3</v>
      </c>
      <c r="K348">
        <v>346</v>
      </c>
      <c r="L348">
        <v>700.19531300000006</v>
      </c>
      <c r="M348">
        <v>-436.462402</v>
      </c>
      <c r="N348">
        <v>4820.1904299999997</v>
      </c>
      <c r="O348" t="s">
        <v>3</v>
      </c>
      <c r="P348">
        <v>346</v>
      </c>
      <c r="W348" t="s">
        <v>3</v>
      </c>
      <c r="X348">
        <v>346</v>
      </c>
      <c r="Y348">
        <v>218.76448099999999</v>
      </c>
      <c r="Z348">
        <f t="shared" si="110"/>
        <v>-218.76448099999999</v>
      </c>
      <c r="AB348" t="s">
        <v>3</v>
      </c>
      <c r="AC348">
        <v>346</v>
      </c>
      <c r="AD348">
        <v>659.61437999999998</v>
      </c>
      <c r="AE348">
        <v>440.84918199999998</v>
      </c>
      <c r="AF348">
        <f t="shared" si="106"/>
        <v>-440.84918199999998</v>
      </c>
      <c r="AG348">
        <v>218.765198</v>
      </c>
      <c r="AN348">
        <v>1.2</v>
      </c>
      <c r="AO348">
        <v>346</v>
      </c>
      <c r="AP348">
        <v>0.49883899999999998</v>
      </c>
      <c r="AR348">
        <v>0.49564000000000002</v>
      </c>
      <c r="AS348">
        <f t="shared" si="130"/>
        <v>0.52616892043819086</v>
      </c>
      <c r="AU348">
        <f t="shared" si="131"/>
        <v>0.52851192485979692</v>
      </c>
      <c r="AZ348">
        <v>1.2</v>
      </c>
      <c r="BA348">
        <v>343</v>
      </c>
      <c r="BB348">
        <v>-191.078644</v>
      </c>
      <c r="BC348">
        <f t="shared" si="124"/>
        <v>-132.933258</v>
      </c>
      <c r="BD348">
        <v>-58.145386000000002</v>
      </c>
      <c r="BE348">
        <v>132.933258</v>
      </c>
      <c r="BF348">
        <f t="shared" si="126"/>
        <v>-0.31793451580698834</v>
      </c>
      <c r="BG348">
        <f t="shared" si="127"/>
        <v>-0.22118678535773709</v>
      </c>
      <c r="BH348">
        <f t="shared" si="128"/>
        <v>-9.6747730449251251E-2</v>
      </c>
      <c r="BI348">
        <f t="shared" si="129"/>
        <v>0.22118678535773709</v>
      </c>
      <c r="BJ348" t="s">
        <v>3</v>
      </c>
      <c r="BK348">
        <v>346</v>
      </c>
      <c r="BL348">
        <v>0</v>
      </c>
      <c r="BM348">
        <v>0</v>
      </c>
      <c r="BN348">
        <v>0</v>
      </c>
      <c r="BO348">
        <v>0</v>
      </c>
      <c r="BP348">
        <v>-532.57873500000005</v>
      </c>
      <c r="BQ348">
        <v>-2173.5310060000002</v>
      </c>
      <c r="BR348">
        <v>224.233856</v>
      </c>
      <c r="BS348">
        <v>2193.9196780000002</v>
      </c>
      <c r="BT348">
        <f t="shared" si="112"/>
        <v>2.8833333333333333</v>
      </c>
      <c r="BU348">
        <f t="shared" si="113"/>
        <v>0</v>
      </c>
      <c r="BV348">
        <f t="shared" si="114"/>
        <v>0</v>
      </c>
      <c r="BW348">
        <f t="shared" si="115"/>
        <v>0</v>
      </c>
      <c r="BX348">
        <f t="shared" si="116"/>
        <v>0</v>
      </c>
      <c r="BY348">
        <f t="shared" si="117"/>
        <v>0.87022669117647067</v>
      </c>
      <c r="BZ348">
        <f t="shared" si="118"/>
        <v>-3.5515212516339871</v>
      </c>
      <c r="CA348">
        <f t="shared" si="119"/>
        <v>-0.36639518954248368</v>
      </c>
      <c r="CB348">
        <f t="shared" si="120"/>
        <v>3.5848360751633992</v>
      </c>
      <c r="CE348">
        <v>1.2250000000000001</v>
      </c>
      <c r="CF348">
        <v>346</v>
      </c>
      <c r="CG348">
        <f t="shared" si="121"/>
        <v>9.3199230000000028</v>
      </c>
      <c r="CH348">
        <v>99.319923000000003</v>
      </c>
      <c r="CI348">
        <v>-92.512726000000001</v>
      </c>
      <c r="CJ348">
        <v>-2.3550019999999998</v>
      </c>
      <c r="CL348" t="s">
        <v>3</v>
      </c>
      <c r="CM348">
        <v>346</v>
      </c>
      <c r="CN348">
        <v>1.2250000000000001</v>
      </c>
      <c r="CO348">
        <f t="shared" si="122"/>
        <v>0</v>
      </c>
      <c r="CP348">
        <f t="shared" si="123"/>
        <v>4.9069473169934641</v>
      </c>
      <c r="CR348">
        <v>3003.0517580000001</v>
      </c>
      <c r="CV348" t="s">
        <v>3</v>
      </c>
      <c r="CW348">
        <v>346</v>
      </c>
      <c r="CX348">
        <v>1.2250000000000001</v>
      </c>
      <c r="CY348">
        <v>1.5982799999999999</v>
      </c>
      <c r="CZ348">
        <v>1.6282620000000001</v>
      </c>
      <c r="DA348">
        <v>0.191995</v>
      </c>
      <c r="DB348" t="s">
        <v>3</v>
      </c>
      <c r="DC348">
        <v>346</v>
      </c>
      <c r="DD348">
        <v>0.49883899999999998</v>
      </c>
      <c r="DE348">
        <v>0.20821999999999999</v>
      </c>
      <c r="DF348">
        <v>1.2513829999999999</v>
      </c>
    </row>
    <row r="349" spans="2:110">
      <c r="B349">
        <v>145</v>
      </c>
      <c r="C349">
        <f t="shared" si="125"/>
        <v>1.2083333333333333</v>
      </c>
      <c r="D349">
        <v>-230.441406</v>
      </c>
      <c r="E349">
        <f t="shared" si="107"/>
        <v>0.38599900502512563</v>
      </c>
      <c r="F349">
        <v>0.19508</v>
      </c>
      <c r="G349">
        <f t="shared" si="108"/>
        <v>-11.177260667412101</v>
      </c>
      <c r="H349">
        <v>-1.5661000000000001E-2</v>
      </c>
      <c r="I349">
        <f t="shared" si="109"/>
        <v>0.89730920295438232</v>
      </c>
      <c r="J349" t="s">
        <v>3</v>
      </c>
      <c r="K349">
        <v>347</v>
      </c>
      <c r="L349">
        <v>705.078125</v>
      </c>
      <c r="M349">
        <v>-436.462402</v>
      </c>
      <c r="N349">
        <v>4927.6123049999997</v>
      </c>
      <c r="O349" t="s">
        <v>3</v>
      </c>
      <c r="P349">
        <v>347</v>
      </c>
      <c r="W349" t="s">
        <v>3</v>
      </c>
      <c r="X349">
        <v>347</v>
      </c>
      <c r="Y349">
        <v>230.441406</v>
      </c>
      <c r="Z349">
        <f t="shared" si="110"/>
        <v>-230.441406</v>
      </c>
      <c r="AB349" t="s">
        <v>3</v>
      </c>
      <c r="AC349">
        <v>347</v>
      </c>
      <c r="AD349">
        <v>672.28625499999998</v>
      </c>
      <c r="AE349">
        <v>441.84350599999999</v>
      </c>
      <c r="AF349">
        <f t="shared" si="106"/>
        <v>-441.84350599999999</v>
      </c>
      <c r="AG349">
        <v>230.44274899999999</v>
      </c>
      <c r="AN349">
        <v>1.2083333333333333</v>
      </c>
      <c r="AO349">
        <v>347</v>
      </c>
      <c r="AP349">
        <v>0.51022199999999995</v>
      </c>
      <c r="AR349">
        <v>0.51380999999999999</v>
      </c>
      <c r="AS349">
        <f t="shared" si="130"/>
        <v>0.51783180904990034</v>
      </c>
      <c r="AU349">
        <f t="shared" si="131"/>
        <v>0.51520389411875867</v>
      </c>
      <c r="AZ349">
        <v>1.2083333333333333</v>
      </c>
      <c r="BA349">
        <v>344</v>
      </c>
      <c r="BB349">
        <v>53.336243000000003</v>
      </c>
      <c r="BC349">
        <f t="shared" si="124"/>
        <v>242.55658</v>
      </c>
      <c r="BD349">
        <v>-189.220337</v>
      </c>
      <c r="BE349">
        <v>-242.55658</v>
      </c>
      <c r="BF349">
        <f t="shared" si="126"/>
        <v>8.8745828618968389E-2</v>
      </c>
      <c r="BG349">
        <f t="shared" si="127"/>
        <v>0.40358831946755408</v>
      </c>
      <c r="BH349">
        <f t="shared" si="128"/>
        <v>-0.31484249084858568</v>
      </c>
      <c r="BI349">
        <f t="shared" si="129"/>
        <v>-0.40358831946755408</v>
      </c>
      <c r="BJ349" t="s">
        <v>3</v>
      </c>
      <c r="BK349">
        <v>347</v>
      </c>
      <c r="BL349">
        <v>0</v>
      </c>
      <c r="BM349">
        <v>0</v>
      </c>
      <c r="BN349">
        <v>0</v>
      </c>
      <c r="BO349">
        <v>0</v>
      </c>
      <c r="BP349">
        <v>-638.15600600000005</v>
      </c>
      <c r="BQ349">
        <v>-2439.039307</v>
      </c>
      <c r="BR349">
        <v>234.13095100000001</v>
      </c>
      <c r="BS349">
        <v>2413.7211910000001</v>
      </c>
      <c r="BT349">
        <f t="shared" si="112"/>
        <v>2.8916666666666666</v>
      </c>
      <c r="BU349">
        <f t="shared" si="113"/>
        <v>0</v>
      </c>
      <c r="BV349">
        <f t="shared" si="114"/>
        <v>0</v>
      </c>
      <c r="BW349">
        <f t="shared" si="115"/>
        <v>0</v>
      </c>
      <c r="BX349">
        <f t="shared" si="116"/>
        <v>0</v>
      </c>
      <c r="BY349">
        <f t="shared" si="117"/>
        <v>1.042738571895425</v>
      </c>
      <c r="BZ349">
        <f t="shared" si="118"/>
        <v>-3.985358344771242</v>
      </c>
      <c r="CA349">
        <f t="shared" si="119"/>
        <v>-0.38256691339869281</v>
      </c>
      <c r="CB349">
        <f t="shared" si="120"/>
        <v>3.9439888741830065</v>
      </c>
      <c r="CE349">
        <v>1.2333333333333334</v>
      </c>
      <c r="CF349">
        <v>347</v>
      </c>
      <c r="CG349">
        <f t="shared" si="121"/>
        <v>9.2337799999999959</v>
      </c>
      <c r="CH349">
        <v>99.233779999999996</v>
      </c>
      <c r="CI349">
        <v>-92.352599999999995</v>
      </c>
      <c r="CJ349">
        <v>-2.3559369999999999</v>
      </c>
      <c r="CL349" t="s">
        <v>3</v>
      </c>
      <c r="CM349">
        <v>347</v>
      </c>
      <c r="CN349">
        <v>1.2333333333333334</v>
      </c>
      <c r="CO349">
        <f t="shared" si="122"/>
        <v>0</v>
      </c>
      <c r="CP349">
        <f t="shared" si="123"/>
        <v>5.5452234607843138</v>
      </c>
      <c r="CR349">
        <v>3393.6767580000001</v>
      </c>
      <c r="CV349" t="s">
        <v>3</v>
      </c>
      <c r="CW349">
        <v>347</v>
      </c>
      <c r="CX349">
        <v>1.2333333333333334</v>
      </c>
      <c r="CY349">
        <v>1.5946990000000001</v>
      </c>
      <c r="CZ349">
        <v>1.6399889999999999</v>
      </c>
      <c r="DA349">
        <v>0.191717</v>
      </c>
      <c r="DB349" t="s">
        <v>3</v>
      </c>
      <c r="DC349">
        <v>347</v>
      </c>
      <c r="DD349">
        <v>0.51022199999999995</v>
      </c>
      <c r="DE349">
        <v>0.20832999999999999</v>
      </c>
      <c r="DF349">
        <v>1.24539</v>
      </c>
    </row>
    <row r="350" spans="2:110">
      <c r="B350">
        <v>146</v>
      </c>
      <c r="C350">
        <f t="shared" si="125"/>
        <v>1.2166666666666666</v>
      </c>
      <c r="D350">
        <v>-248.69653299999999</v>
      </c>
      <c r="E350">
        <f t="shared" si="107"/>
        <v>0.41657710720268004</v>
      </c>
      <c r="F350">
        <v>0.189167</v>
      </c>
      <c r="G350">
        <f t="shared" si="108"/>
        <v>-10.838470723151245</v>
      </c>
      <c r="H350">
        <v>-8.3110000000000007E-3</v>
      </c>
      <c r="I350">
        <f t="shared" si="109"/>
        <v>0.47618522353322723</v>
      </c>
      <c r="J350" t="s">
        <v>3</v>
      </c>
      <c r="K350">
        <v>348</v>
      </c>
      <c r="L350">
        <v>695.3125</v>
      </c>
      <c r="M350">
        <v>-436.462402</v>
      </c>
      <c r="N350">
        <v>4995.9716799999997</v>
      </c>
      <c r="O350" t="s">
        <v>3</v>
      </c>
      <c r="P350">
        <v>348</v>
      </c>
      <c r="W350" t="s">
        <v>3</v>
      </c>
      <c r="X350">
        <v>348</v>
      </c>
      <c r="Y350">
        <v>248.69653299999999</v>
      </c>
      <c r="Z350">
        <f t="shared" si="110"/>
        <v>-248.69653299999999</v>
      </c>
      <c r="AB350" t="s">
        <v>3</v>
      </c>
      <c r="AC350">
        <v>348</v>
      </c>
      <c r="AD350">
        <v>623.26678500000003</v>
      </c>
      <c r="AE350">
        <v>374.568848</v>
      </c>
      <c r="AF350">
        <f t="shared" si="106"/>
        <v>-374.568848</v>
      </c>
      <c r="AG350">
        <v>248.697937</v>
      </c>
      <c r="AN350">
        <v>1.2166666666666666</v>
      </c>
      <c r="AO350">
        <v>348</v>
      </c>
      <c r="AP350">
        <v>0.52152200000000004</v>
      </c>
      <c r="AR350">
        <v>0.52742</v>
      </c>
      <c r="AS350">
        <f t="shared" si="130"/>
        <v>0.50955548833588094</v>
      </c>
      <c r="AU350">
        <f t="shared" si="131"/>
        <v>0.50523568837382016</v>
      </c>
      <c r="AZ350">
        <v>1.2166666666666666</v>
      </c>
      <c r="BA350">
        <v>345</v>
      </c>
      <c r="BB350">
        <v>212.20361299999999</v>
      </c>
      <c r="BC350">
        <f t="shared" si="124"/>
        <v>274.78869600000002</v>
      </c>
      <c r="BD350">
        <v>-62.585082999999997</v>
      </c>
      <c r="BE350">
        <v>-274.78869600000002</v>
      </c>
      <c r="BF350">
        <f t="shared" si="126"/>
        <v>0.35308421464226286</v>
      </c>
      <c r="BG350">
        <f t="shared" si="127"/>
        <v>0.45721912811980037</v>
      </c>
      <c r="BH350">
        <f t="shared" si="128"/>
        <v>-0.10413491347753744</v>
      </c>
      <c r="BI350">
        <f t="shared" si="129"/>
        <v>-0.45721912811980037</v>
      </c>
      <c r="BJ350" t="s">
        <v>3</v>
      </c>
      <c r="BK350">
        <v>348</v>
      </c>
      <c r="BL350">
        <v>0</v>
      </c>
      <c r="BM350">
        <v>0</v>
      </c>
      <c r="BN350">
        <v>0</v>
      </c>
      <c r="BO350">
        <v>0</v>
      </c>
      <c r="BP350">
        <v>-706.05438200000003</v>
      </c>
      <c r="BQ350">
        <v>-2681.648193</v>
      </c>
      <c r="BR350">
        <v>252.30787699999999</v>
      </c>
      <c r="BS350">
        <v>2635.9726559999999</v>
      </c>
      <c r="BT350">
        <f t="shared" si="112"/>
        <v>2.9</v>
      </c>
      <c r="BU350">
        <f t="shared" si="113"/>
        <v>0</v>
      </c>
      <c r="BV350">
        <f t="shared" si="114"/>
        <v>0</v>
      </c>
      <c r="BW350">
        <f t="shared" si="115"/>
        <v>0</v>
      </c>
      <c r="BX350">
        <f t="shared" si="116"/>
        <v>0</v>
      </c>
      <c r="BY350">
        <f t="shared" si="117"/>
        <v>1.1536836307189544</v>
      </c>
      <c r="BZ350">
        <f t="shared" si="118"/>
        <v>-4.381778093137255</v>
      </c>
      <c r="CA350">
        <f t="shared" si="119"/>
        <v>-0.41226777287581695</v>
      </c>
      <c r="CB350">
        <f t="shared" si="120"/>
        <v>4.3071448627450977</v>
      </c>
      <c r="CE350">
        <v>1.2416666666666667</v>
      </c>
      <c r="CF350">
        <v>348</v>
      </c>
      <c r="CG350">
        <f t="shared" si="121"/>
        <v>9.1481090000000052</v>
      </c>
      <c r="CH350">
        <v>99.148109000000005</v>
      </c>
      <c r="CI350">
        <v>-92.184814000000003</v>
      </c>
      <c r="CJ350">
        <v>-2.3510469999999999</v>
      </c>
      <c r="CL350" t="s">
        <v>3</v>
      </c>
      <c r="CM350">
        <v>348</v>
      </c>
      <c r="CN350">
        <v>1.2416666666666667</v>
      </c>
      <c r="CO350">
        <f t="shared" si="122"/>
        <v>0</v>
      </c>
      <c r="CP350">
        <f t="shared" si="123"/>
        <v>6.2473272189542488</v>
      </c>
      <c r="CR350">
        <v>3823.3642580000001</v>
      </c>
      <c r="CV350" t="s">
        <v>3</v>
      </c>
      <c r="CW350">
        <v>348</v>
      </c>
      <c r="CX350">
        <v>1.2416666666666667</v>
      </c>
      <c r="CY350">
        <v>1.5910089999999999</v>
      </c>
      <c r="CZ350">
        <v>1.651645</v>
      </c>
      <c r="DA350">
        <v>0.19157199999999999</v>
      </c>
      <c r="DB350" t="s">
        <v>3</v>
      </c>
      <c r="DC350">
        <v>348</v>
      </c>
      <c r="DD350">
        <v>0.52152200000000004</v>
      </c>
      <c r="DE350">
        <v>0.20836299999999999</v>
      </c>
      <c r="DF350">
        <v>1.2395879999999999</v>
      </c>
    </row>
    <row r="351" spans="2:110">
      <c r="B351">
        <v>147</v>
      </c>
      <c r="C351">
        <f t="shared" si="125"/>
        <v>1.2250000000000001</v>
      </c>
      <c r="D351">
        <v>-264.39376800000002</v>
      </c>
      <c r="E351">
        <f t="shared" si="107"/>
        <v>0.4428706331658292</v>
      </c>
      <c r="F351">
        <v>0.18323400000000001</v>
      </c>
      <c r="G351">
        <f t="shared" si="108"/>
        <v>-10.498534863300128</v>
      </c>
      <c r="H351">
        <v>-7.0500000000000001E-4</v>
      </c>
      <c r="I351">
        <f t="shared" si="109"/>
        <v>4.0393524556723043E-2</v>
      </c>
      <c r="J351" t="s">
        <v>3</v>
      </c>
      <c r="K351">
        <v>349</v>
      </c>
      <c r="L351">
        <v>680.66406300000006</v>
      </c>
      <c r="M351">
        <v>-431.57959</v>
      </c>
      <c r="N351">
        <v>5035.0341799999997</v>
      </c>
      <c r="O351" t="s">
        <v>3</v>
      </c>
      <c r="P351">
        <v>349</v>
      </c>
      <c r="W351" t="s">
        <v>3</v>
      </c>
      <c r="X351">
        <v>349</v>
      </c>
      <c r="Y351">
        <v>264.39376800000002</v>
      </c>
      <c r="Z351">
        <f t="shared" si="110"/>
        <v>-264.39376800000002</v>
      </c>
      <c r="AB351" t="s">
        <v>3</v>
      </c>
      <c r="AC351">
        <v>349</v>
      </c>
      <c r="AD351">
        <v>530.80847200000005</v>
      </c>
      <c r="AE351">
        <v>266.412598</v>
      </c>
      <c r="AF351">
        <f t="shared" si="106"/>
        <v>-266.412598</v>
      </c>
      <c r="AG351">
        <v>264.39587399999999</v>
      </c>
      <c r="AN351">
        <v>1.2250000000000001</v>
      </c>
      <c r="AO351">
        <v>349</v>
      </c>
      <c r="AP351">
        <v>0.53274999999999995</v>
      </c>
      <c r="AR351">
        <v>0.53152900000000003</v>
      </c>
      <c r="AS351">
        <f t="shared" si="130"/>
        <v>0.50133190170074737</v>
      </c>
      <c r="AU351">
        <f t="shared" si="131"/>
        <v>0.5022261837885188</v>
      </c>
      <c r="AZ351">
        <v>1.2250000000000001</v>
      </c>
      <c r="BA351">
        <v>346</v>
      </c>
      <c r="BB351">
        <v>328.73355099999998</v>
      </c>
      <c r="BC351">
        <f t="shared" si="124"/>
        <v>308.34487899999999</v>
      </c>
      <c r="BD351">
        <v>20.388672</v>
      </c>
      <c r="BE351">
        <v>-308.34487899999999</v>
      </c>
      <c r="BF351">
        <f t="shared" si="126"/>
        <v>0.54697762229617297</v>
      </c>
      <c r="BG351">
        <f t="shared" si="127"/>
        <v>0.51305304326123125</v>
      </c>
      <c r="BH351">
        <f t="shared" si="128"/>
        <v>3.3924579034941761E-2</v>
      </c>
      <c r="BI351">
        <f t="shared" si="129"/>
        <v>-0.51305304326123125</v>
      </c>
      <c r="BJ351" t="s">
        <v>3</v>
      </c>
      <c r="BK351">
        <v>349</v>
      </c>
      <c r="BL351">
        <v>0</v>
      </c>
      <c r="BM351">
        <v>0</v>
      </c>
      <c r="BN351">
        <v>0</v>
      </c>
      <c r="BO351">
        <v>0</v>
      </c>
      <c r="BP351">
        <v>-727.888733</v>
      </c>
      <c r="BQ351">
        <v>-2854.8635250000002</v>
      </c>
      <c r="BR351">
        <v>275.37902800000001</v>
      </c>
      <c r="BS351">
        <v>2865.0341800000001</v>
      </c>
      <c r="BT351">
        <f t="shared" si="112"/>
        <v>2.9083333333333332</v>
      </c>
      <c r="BU351">
        <f t="shared" si="113"/>
        <v>0</v>
      </c>
      <c r="BV351">
        <f t="shared" si="114"/>
        <v>0</v>
      </c>
      <c r="BW351">
        <f t="shared" si="115"/>
        <v>0</v>
      </c>
      <c r="BX351">
        <f t="shared" si="116"/>
        <v>0</v>
      </c>
      <c r="BY351">
        <f t="shared" si="117"/>
        <v>1.1893606748366012</v>
      </c>
      <c r="BZ351">
        <f t="shared" si="118"/>
        <v>-4.6648096813725495</v>
      </c>
      <c r="CA351">
        <f t="shared" si="119"/>
        <v>-0.44996573202614382</v>
      </c>
      <c r="CB351">
        <f t="shared" si="120"/>
        <v>4.6814283986928107</v>
      </c>
      <c r="CE351">
        <v>1.25</v>
      </c>
      <c r="CF351">
        <v>349</v>
      </c>
      <c r="CG351">
        <f t="shared" si="121"/>
        <v>9.0632549999999981</v>
      </c>
      <c r="CH351">
        <v>99.063254999999998</v>
      </c>
      <c r="CI351">
        <v>-92.011780000000002</v>
      </c>
      <c r="CJ351">
        <v>-2.3376489999999999</v>
      </c>
      <c r="CL351" t="s">
        <v>3</v>
      </c>
      <c r="CM351">
        <v>349</v>
      </c>
      <c r="CN351">
        <v>1.25</v>
      </c>
      <c r="CO351">
        <f t="shared" si="122"/>
        <v>0</v>
      </c>
      <c r="CP351">
        <f t="shared" si="123"/>
        <v>6.7898619411764702</v>
      </c>
      <c r="CR351">
        <v>4155.3955079999996</v>
      </c>
      <c r="CV351" t="s">
        <v>3</v>
      </c>
      <c r="CW351">
        <v>349</v>
      </c>
      <c r="CX351">
        <v>1.25</v>
      </c>
      <c r="CY351">
        <v>1.58728</v>
      </c>
      <c r="CZ351">
        <v>1.663222</v>
      </c>
      <c r="DA351">
        <v>0.19148699999999999</v>
      </c>
      <c r="DB351" t="s">
        <v>3</v>
      </c>
      <c r="DC351">
        <v>349</v>
      </c>
      <c r="DD351">
        <v>0.53274999999999995</v>
      </c>
      <c r="DE351">
        <v>0.20828099999999999</v>
      </c>
      <c r="DF351">
        <v>1.2340340000000001</v>
      </c>
    </row>
    <row r="352" spans="2:110">
      <c r="B352">
        <v>148</v>
      </c>
      <c r="C352">
        <f t="shared" si="125"/>
        <v>1.2333333333333334</v>
      </c>
      <c r="D352">
        <v>-284.3125</v>
      </c>
      <c r="E352">
        <f t="shared" si="107"/>
        <v>0.47623534338358459</v>
      </c>
      <c r="F352">
        <v>0.17735899999999999</v>
      </c>
      <c r="G352">
        <f t="shared" si="108"/>
        <v>-10.161922158660767</v>
      </c>
      <c r="H352">
        <v>7.3179999999999999E-3</v>
      </c>
      <c r="I352">
        <f t="shared" si="109"/>
        <v>-0.41929051447673643</v>
      </c>
      <c r="J352" t="s">
        <v>3</v>
      </c>
      <c r="K352">
        <v>350</v>
      </c>
      <c r="L352">
        <v>651.36718800000006</v>
      </c>
      <c r="M352">
        <v>-421.813965</v>
      </c>
      <c r="N352">
        <v>5064.3310549999997</v>
      </c>
      <c r="O352" t="s">
        <v>3</v>
      </c>
      <c r="P352">
        <v>350</v>
      </c>
      <c r="W352" t="s">
        <v>3</v>
      </c>
      <c r="X352">
        <v>350</v>
      </c>
      <c r="Y352">
        <v>284.3125</v>
      </c>
      <c r="Z352">
        <f t="shared" si="110"/>
        <v>-284.3125</v>
      </c>
      <c r="AB352" t="s">
        <v>3</v>
      </c>
      <c r="AC352">
        <v>350</v>
      </c>
      <c r="AD352">
        <v>514.03106700000001</v>
      </c>
      <c r="AE352">
        <v>229.71972700000001</v>
      </c>
      <c r="AF352">
        <f t="shared" si="106"/>
        <v>-229.71972700000001</v>
      </c>
      <c r="AG352">
        <v>284.31133999999997</v>
      </c>
      <c r="AN352">
        <v>1.2333333333333334</v>
      </c>
      <c r="AO352">
        <v>350</v>
      </c>
      <c r="AP352">
        <v>0.54392399999999996</v>
      </c>
      <c r="AR352">
        <v>0.53881900000000005</v>
      </c>
      <c r="AS352">
        <f t="shared" si="130"/>
        <v>0.49314786562477803</v>
      </c>
      <c r="AU352">
        <f t="shared" si="131"/>
        <v>0.49688685830133272</v>
      </c>
      <c r="AZ352">
        <v>1.2333333333333334</v>
      </c>
      <c r="BA352">
        <v>347</v>
      </c>
      <c r="BB352">
        <v>378.70693999999997</v>
      </c>
      <c r="BC352">
        <f t="shared" si="124"/>
        <v>404.02505500000001</v>
      </c>
      <c r="BD352">
        <v>-25.318114999999999</v>
      </c>
      <c r="BE352">
        <v>-404.02505500000001</v>
      </c>
      <c r="BF352">
        <f t="shared" si="126"/>
        <v>0.63012801996672207</v>
      </c>
      <c r="BG352">
        <f t="shared" si="127"/>
        <v>0.6722546672212979</v>
      </c>
      <c r="BH352">
        <f t="shared" si="128"/>
        <v>-4.2126647254575704E-2</v>
      </c>
      <c r="BI352">
        <f t="shared" si="129"/>
        <v>-0.6722546672212979</v>
      </c>
      <c r="BJ352" t="s">
        <v>3</v>
      </c>
      <c r="BK352">
        <v>350</v>
      </c>
      <c r="BL352">
        <v>0</v>
      </c>
      <c r="BM352">
        <v>0</v>
      </c>
      <c r="BN352">
        <v>0</v>
      </c>
      <c r="BO352">
        <v>0</v>
      </c>
      <c r="BP352">
        <v>-776.33508300000005</v>
      </c>
      <c r="BQ352">
        <v>-3025.148193</v>
      </c>
      <c r="BR352">
        <v>287.21163899999999</v>
      </c>
      <c r="BS352">
        <v>3070.3955080000001</v>
      </c>
      <c r="BT352">
        <f t="shared" si="112"/>
        <v>2.9166666666666665</v>
      </c>
      <c r="BU352">
        <f t="shared" si="113"/>
        <v>0</v>
      </c>
      <c r="BV352">
        <f t="shared" si="114"/>
        <v>0</v>
      </c>
      <c r="BW352">
        <f t="shared" si="115"/>
        <v>0</v>
      </c>
      <c r="BX352">
        <f t="shared" si="116"/>
        <v>0</v>
      </c>
      <c r="BY352">
        <f t="shared" si="117"/>
        <v>1.2685213774509805</v>
      </c>
      <c r="BZ352">
        <f t="shared" si="118"/>
        <v>-4.9430526029411768</v>
      </c>
      <c r="CA352">
        <f t="shared" si="119"/>
        <v>-0.46930006372549016</v>
      </c>
      <c r="CB352">
        <f t="shared" si="120"/>
        <v>5.0169861241830063</v>
      </c>
      <c r="CE352">
        <v>1.2583333333333333</v>
      </c>
      <c r="CF352">
        <v>350</v>
      </c>
      <c r="CG352">
        <f t="shared" si="121"/>
        <v>8.9806750000000051</v>
      </c>
      <c r="CH352">
        <v>98.980675000000005</v>
      </c>
      <c r="CI352">
        <v>-91.837708000000006</v>
      </c>
      <c r="CJ352">
        <v>-2.313107</v>
      </c>
      <c r="CL352" t="s">
        <v>3</v>
      </c>
      <c r="CM352">
        <v>350</v>
      </c>
      <c r="CN352">
        <v>1.2583333333333333</v>
      </c>
      <c r="CO352">
        <f t="shared" si="122"/>
        <v>0</v>
      </c>
      <c r="CP352">
        <f t="shared" si="123"/>
        <v>7.2845259526143789</v>
      </c>
      <c r="CR352">
        <v>4458.1298829999996</v>
      </c>
      <c r="CV352" t="s">
        <v>3</v>
      </c>
      <c r="CW352">
        <v>350</v>
      </c>
      <c r="CX352">
        <v>1.2583333333333333</v>
      </c>
      <c r="CY352">
        <v>1.5835760000000001</v>
      </c>
      <c r="CZ352">
        <v>1.674715</v>
      </c>
      <c r="DA352">
        <v>0.19137199999999999</v>
      </c>
      <c r="DB352" t="s">
        <v>3</v>
      </c>
      <c r="DC352">
        <v>350</v>
      </c>
      <c r="DD352">
        <v>0.54392399999999996</v>
      </c>
      <c r="DE352">
        <v>0.20805199999999999</v>
      </c>
      <c r="DF352">
        <v>1.2287859999999999</v>
      </c>
    </row>
    <row r="353" spans="2:110">
      <c r="B353">
        <v>149</v>
      </c>
      <c r="C353">
        <f t="shared" si="125"/>
        <v>1.2416666666666667</v>
      </c>
      <c r="D353">
        <v>-270.20144699999997</v>
      </c>
      <c r="E353">
        <f t="shared" si="107"/>
        <v>0.45259873869346728</v>
      </c>
      <c r="F353">
        <v>0.171622</v>
      </c>
      <c r="G353">
        <f t="shared" si="108"/>
        <v>-9.833216271594214</v>
      </c>
      <c r="H353">
        <v>1.5824999999999999E-2</v>
      </c>
      <c r="I353">
        <f t="shared" si="109"/>
        <v>-0.90670571079452766</v>
      </c>
      <c r="J353" t="s">
        <v>3</v>
      </c>
      <c r="K353">
        <v>351</v>
      </c>
      <c r="L353">
        <v>626.953125</v>
      </c>
      <c r="M353">
        <v>-412.04834</v>
      </c>
      <c r="N353">
        <v>5093.6279299999997</v>
      </c>
      <c r="O353" t="s">
        <v>3</v>
      </c>
      <c r="P353">
        <v>351</v>
      </c>
      <c r="W353" t="s">
        <v>3</v>
      </c>
      <c r="X353">
        <v>351</v>
      </c>
      <c r="Y353">
        <v>270.20144699999997</v>
      </c>
      <c r="Z353">
        <f t="shared" si="110"/>
        <v>-270.20144699999997</v>
      </c>
      <c r="AB353" t="s">
        <v>3</v>
      </c>
      <c r="AC353">
        <v>351</v>
      </c>
      <c r="AD353">
        <v>410.077606</v>
      </c>
      <c r="AE353">
        <v>139.87681599999999</v>
      </c>
      <c r="AF353">
        <f t="shared" si="106"/>
        <v>-139.87681599999999</v>
      </c>
      <c r="AG353">
        <v>270.200806</v>
      </c>
      <c r="AN353">
        <v>1.2416666666666667</v>
      </c>
      <c r="AO353">
        <v>351</v>
      </c>
      <c r="AP353">
        <v>0.55506</v>
      </c>
      <c r="AR353">
        <v>0.55040999999999995</v>
      </c>
      <c r="AS353">
        <f t="shared" si="130"/>
        <v>0.4849916614237762</v>
      </c>
      <c r="AU353">
        <f t="shared" si="131"/>
        <v>0.48839740401848331</v>
      </c>
      <c r="AZ353">
        <v>1.2416666666666667</v>
      </c>
      <c r="BA353">
        <v>348</v>
      </c>
      <c r="BB353">
        <v>408.07098400000001</v>
      </c>
      <c r="BC353">
        <f t="shared" si="124"/>
        <v>453.74652099999997</v>
      </c>
      <c r="BD353">
        <v>-45.675536999999998</v>
      </c>
      <c r="BE353">
        <v>-453.74652099999997</v>
      </c>
      <c r="BF353">
        <f t="shared" si="126"/>
        <v>0.67898666222961734</v>
      </c>
      <c r="BG353">
        <f t="shared" si="127"/>
        <v>0.75498589184692178</v>
      </c>
      <c r="BH353">
        <f t="shared" si="128"/>
        <v>-7.5999229617304487E-2</v>
      </c>
      <c r="BI353">
        <f t="shared" si="129"/>
        <v>-0.75498589184692178</v>
      </c>
      <c r="BJ353" t="s">
        <v>3</v>
      </c>
      <c r="BK353">
        <v>351</v>
      </c>
      <c r="BL353">
        <v>0</v>
      </c>
      <c r="BM353">
        <v>0</v>
      </c>
      <c r="BN353">
        <v>0</v>
      </c>
      <c r="BO353">
        <v>0</v>
      </c>
      <c r="BP353">
        <v>-840.30914299999995</v>
      </c>
      <c r="BQ353">
        <v>-3207.4709469999998</v>
      </c>
      <c r="BR353">
        <v>310.41214000000002</v>
      </c>
      <c r="BS353">
        <v>3251.2321780000002</v>
      </c>
      <c r="BT353">
        <f t="shared" si="112"/>
        <v>2.9249999999999998</v>
      </c>
      <c r="BU353">
        <f t="shared" si="113"/>
        <v>0</v>
      </c>
      <c r="BV353">
        <f t="shared" si="114"/>
        <v>0</v>
      </c>
      <c r="BW353">
        <f t="shared" si="115"/>
        <v>0</v>
      </c>
      <c r="BX353">
        <f t="shared" si="116"/>
        <v>0</v>
      </c>
      <c r="BY353">
        <f t="shared" si="117"/>
        <v>1.3730541552287581</v>
      </c>
      <c r="BZ353">
        <f t="shared" si="118"/>
        <v>-5.2409655996732019</v>
      </c>
      <c r="CA353">
        <f t="shared" si="119"/>
        <v>-0.50720937908496733</v>
      </c>
      <c r="CB353">
        <f t="shared" si="120"/>
        <v>5.3124708790849677</v>
      </c>
      <c r="CE353">
        <v>1.2666666666666666</v>
      </c>
      <c r="CF353">
        <v>351</v>
      </c>
      <c r="CG353">
        <f t="shared" si="121"/>
        <v>8.9019169999999974</v>
      </c>
      <c r="CH353">
        <v>98.901916999999997</v>
      </c>
      <c r="CI353">
        <v>-91.667205999999993</v>
      </c>
      <c r="CJ353">
        <v>-2.2753009999999998</v>
      </c>
      <c r="CL353" t="s">
        <v>3</v>
      </c>
      <c r="CM353">
        <v>351</v>
      </c>
      <c r="CN353">
        <v>1.2666666666666666</v>
      </c>
      <c r="CO353">
        <f t="shared" si="122"/>
        <v>0</v>
      </c>
      <c r="CP353">
        <f t="shared" si="123"/>
        <v>7.8908882892156855</v>
      </c>
      <c r="CR353">
        <v>4829.2236329999996</v>
      </c>
      <c r="CV353" t="s">
        <v>3</v>
      </c>
      <c r="CW353">
        <v>351</v>
      </c>
      <c r="CX353">
        <v>1.2666666666666666</v>
      </c>
      <c r="CY353">
        <v>1.57995</v>
      </c>
      <c r="CZ353">
        <v>1.6861280000000001</v>
      </c>
      <c r="DA353">
        <v>0.19114500000000001</v>
      </c>
      <c r="DB353" t="s">
        <v>3</v>
      </c>
      <c r="DC353">
        <v>351</v>
      </c>
      <c r="DD353">
        <v>0.55506</v>
      </c>
      <c r="DE353">
        <v>0.20766000000000001</v>
      </c>
      <c r="DF353">
        <v>1.2238979999999999</v>
      </c>
    </row>
    <row r="354" spans="2:110">
      <c r="B354">
        <v>150</v>
      </c>
      <c r="C354">
        <f t="shared" si="125"/>
        <v>1.25</v>
      </c>
      <c r="D354">
        <v>-271.51586900000001</v>
      </c>
      <c r="E354">
        <f t="shared" si="107"/>
        <v>0.45480045058626467</v>
      </c>
      <c r="F354">
        <v>0.166101</v>
      </c>
      <c r="G354">
        <f t="shared" si="108"/>
        <v>-9.5168862729024877</v>
      </c>
      <c r="H354">
        <v>2.4757999999999999E-2</v>
      </c>
      <c r="I354">
        <f t="shared" si="109"/>
        <v>-1.4185289091848921</v>
      </c>
      <c r="J354" t="s">
        <v>3</v>
      </c>
      <c r="K354">
        <v>352</v>
      </c>
      <c r="L354">
        <v>607.421875</v>
      </c>
      <c r="M354">
        <v>-412.04834</v>
      </c>
      <c r="N354">
        <v>5113.1591799999997</v>
      </c>
      <c r="O354" t="s">
        <v>3</v>
      </c>
      <c r="P354">
        <v>352</v>
      </c>
      <c r="W354" t="s">
        <v>3</v>
      </c>
      <c r="X354">
        <v>352</v>
      </c>
      <c r="Y354">
        <v>271.51586900000001</v>
      </c>
      <c r="Z354">
        <f t="shared" si="110"/>
        <v>-271.51586900000001</v>
      </c>
      <c r="AB354" t="s">
        <v>3</v>
      </c>
      <c r="AC354">
        <v>352</v>
      </c>
      <c r="AD354">
        <v>361.97317500000003</v>
      </c>
      <c r="AE354">
        <v>90.455765</v>
      </c>
      <c r="AF354">
        <f t="shared" si="106"/>
        <v>-90.455765</v>
      </c>
      <c r="AG354">
        <v>271.51739500000002</v>
      </c>
      <c r="AN354">
        <v>1.25</v>
      </c>
      <c r="AO354">
        <v>352</v>
      </c>
      <c r="AP354">
        <v>0.56616500000000003</v>
      </c>
      <c r="AR354">
        <v>0.55722499999999997</v>
      </c>
      <c r="AS354">
        <f t="shared" si="130"/>
        <v>0.47685816217340576</v>
      </c>
      <c r="AU354">
        <f t="shared" si="131"/>
        <v>0.48340597696839105</v>
      </c>
      <c r="AZ354">
        <v>1.25</v>
      </c>
      <c r="BA354">
        <v>349</v>
      </c>
      <c r="BB354">
        <v>462.68035900000001</v>
      </c>
      <c r="BC354">
        <f t="shared" si="124"/>
        <v>452.509705</v>
      </c>
      <c r="BD354">
        <v>10.170654000000001</v>
      </c>
      <c r="BE354">
        <v>-452.509705</v>
      </c>
      <c r="BF354">
        <f t="shared" si="126"/>
        <v>0.76985084692179706</v>
      </c>
      <c r="BG354">
        <f t="shared" si="127"/>
        <v>0.75292796173044929</v>
      </c>
      <c r="BH354">
        <f t="shared" si="128"/>
        <v>1.6922885191347756E-2</v>
      </c>
      <c r="BI354">
        <f t="shared" si="129"/>
        <v>-0.75292796173044929</v>
      </c>
      <c r="BJ354" t="s">
        <v>3</v>
      </c>
      <c r="BK354">
        <v>352</v>
      </c>
      <c r="BL354">
        <v>0</v>
      </c>
      <c r="BM354">
        <v>0</v>
      </c>
      <c r="BN354">
        <v>0</v>
      </c>
      <c r="BO354">
        <v>0</v>
      </c>
      <c r="BP354">
        <v>-875.285034</v>
      </c>
      <c r="BQ354">
        <v>-3319.5322270000001</v>
      </c>
      <c r="BR354">
        <v>339.04641700000002</v>
      </c>
      <c r="BS354">
        <v>3407.383057</v>
      </c>
      <c r="BT354">
        <f t="shared" si="112"/>
        <v>2.9333333333333331</v>
      </c>
      <c r="BU354">
        <f t="shared" si="113"/>
        <v>0</v>
      </c>
      <c r="BV354">
        <f t="shared" si="114"/>
        <v>0</v>
      </c>
      <c r="BW354">
        <f t="shared" si="115"/>
        <v>0</v>
      </c>
      <c r="BX354">
        <f t="shared" si="116"/>
        <v>0</v>
      </c>
      <c r="BY354">
        <f t="shared" si="117"/>
        <v>1.4302043039215686</v>
      </c>
      <c r="BZ354">
        <f t="shared" si="118"/>
        <v>-5.4240722663398699</v>
      </c>
      <c r="CA354">
        <f t="shared" si="119"/>
        <v>-0.5539974133986928</v>
      </c>
      <c r="CB354">
        <f t="shared" si="120"/>
        <v>5.5676193741830069</v>
      </c>
      <c r="CE354">
        <v>1.2749999999999999</v>
      </c>
      <c r="CF354">
        <v>352</v>
      </c>
      <c r="CG354">
        <f t="shared" si="121"/>
        <v>8.829102000000006</v>
      </c>
      <c r="CH354">
        <v>98.829102000000006</v>
      </c>
      <c r="CI354">
        <v>-91.505707000000001</v>
      </c>
      <c r="CJ354">
        <v>-2.223255</v>
      </c>
      <c r="CL354" t="s">
        <v>3</v>
      </c>
      <c r="CM354">
        <v>352</v>
      </c>
      <c r="CN354">
        <v>1.2749999999999999</v>
      </c>
      <c r="CO354">
        <f t="shared" si="122"/>
        <v>0</v>
      </c>
      <c r="CP354">
        <f t="shared" si="123"/>
        <v>8.3217246862745089</v>
      </c>
      <c r="CR354">
        <v>5092.8955079999996</v>
      </c>
      <c r="CV354" t="s">
        <v>3</v>
      </c>
      <c r="CW354">
        <v>352</v>
      </c>
      <c r="CX354">
        <v>1.2749999999999999</v>
      </c>
      <c r="CY354">
        <v>1.576446</v>
      </c>
      <c r="CZ354">
        <v>1.6974769999999999</v>
      </c>
      <c r="DA354">
        <v>0.190743</v>
      </c>
      <c r="DB354" t="s">
        <v>3</v>
      </c>
      <c r="DC354">
        <v>352</v>
      </c>
      <c r="DD354">
        <v>0.56616500000000003</v>
      </c>
      <c r="DE354">
        <v>0.20710600000000001</v>
      </c>
      <c r="DF354">
        <v>1.2194179999999999</v>
      </c>
    </row>
    <row r="355" spans="2:110">
      <c r="B355">
        <v>151</v>
      </c>
      <c r="C355">
        <f t="shared" si="125"/>
        <v>1.2583333333333333</v>
      </c>
      <c r="D355">
        <v>-259.61895800000002</v>
      </c>
      <c r="E355">
        <f t="shared" si="107"/>
        <v>0.43487262646566166</v>
      </c>
      <c r="F355">
        <v>0.160805</v>
      </c>
      <c r="G355">
        <f t="shared" si="108"/>
        <v>-9.2134478246012037</v>
      </c>
      <c r="H355">
        <v>3.3995999999999998E-2</v>
      </c>
      <c r="I355">
        <f t="shared" si="109"/>
        <v>-1.9478273203267467</v>
      </c>
      <c r="J355" t="s">
        <v>3</v>
      </c>
      <c r="K355">
        <v>353</v>
      </c>
      <c r="L355">
        <v>597.65625</v>
      </c>
      <c r="M355">
        <v>-412.04834</v>
      </c>
      <c r="N355">
        <v>5152.2216799999997</v>
      </c>
      <c r="O355" t="s">
        <v>3</v>
      </c>
      <c r="P355">
        <v>353</v>
      </c>
      <c r="W355" t="s">
        <v>3</v>
      </c>
      <c r="X355">
        <v>353</v>
      </c>
      <c r="Y355">
        <v>259.61895800000002</v>
      </c>
      <c r="Z355">
        <f t="shared" si="110"/>
        <v>-259.61895800000002</v>
      </c>
      <c r="AB355" t="s">
        <v>3</v>
      </c>
      <c r="AC355">
        <v>353</v>
      </c>
      <c r="AD355">
        <v>314.00500499999998</v>
      </c>
      <c r="AE355">
        <v>54.385246000000002</v>
      </c>
      <c r="AF355">
        <f t="shared" si="106"/>
        <v>-54.385246000000002</v>
      </c>
      <c r="AG355">
        <v>259.61975100000001</v>
      </c>
      <c r="AN355">
        <v>1.2583333333333333</v>
      </c>
      <c r="AO355">
        <v>353</v>
      </c>
      <c r="AP355">
        <v>0.57723199999999997</v>
      </c>
      <c r="AR355">
        <v>0.56899</v>
      </c>
      <c r="AS355">
        <f t="shared" si="130"/>
        <v>0.46875249479800285</v>
      </c>
      <c r="AU355">
        <f t="shared" si="131"/>
        <v>0.47478908199490089</v>
      </c>
      <c r="AZ355">
        <v>1.2583333333333333</v>
      </c>
      <c r="BA355">
        <v>350</v>
      </c>
      <c r="BB355">
        <v>534.37072799999999</v>
      </c>
      <c r="BC355">
        <f t="shared" si="124"/>
        <v>489.12344400000001</v>
      </c>
      <c r="BD355">
        <v>45.247314000000003</v>
      </c>
      <c r="BE355">
        <v>-489.12344400000001</v>
      </c>
      <c r="BF355">
        <f t="shared" si="126"/>
        <v>0.88913598668885185</v>
      </c>
      <c r="BG355">
        <f t="shared" si="127"/>
        <v>0.81384932445923464</v>
      </c>
      <c r="BH355">
        <f t="shared" si="128"/>
        <v>7.528671214642263E-2</v>
      </c>
      <c r="BI355">
        <f t="shared" si="129"/>
        <v>-0.81384932445923464</v>
      </c>
      <c r="BJ355" t="s">
        <v>3</v>
      </c>
      <c r="BK355">
        <v>353</v>
      </c>
      <c r="BL355">
        <v>0</v>
      </c>
      <c r="BM355">
        <v>0</v>
      </c>
      <c r="BN355">
        <v>0</v>
      </c>
      <c r="BO355">
        <v>0</v>
      </c>
      <c r="BP355">
        <v>-897.87792999999999</v>
      </c>
      <c r="BQ355">
        <v>-3433.7524410000001</v>
      </c>
      <c r="BR355">
        <v>368.71731599999998</v>
      </c>
      <c r="BS355">
        <v>3517.638672</v>
      </c>
      <c r="BT355">
        <f t="shared" si="112"/>
        <v>2.9416666666666669</v>
      </c>
      <c r="BU355">
        <f t="shared" si="113"/>
        <v>0</v>
      </c>
      <c r="BV355">
        <f t="shared" si="114"/>
        <v>0</v>
      </c>
      <c r="BW355">
        <f t="shared" si="115"/>
        <v>0</v>
      </c>
      <c r="BX355">
        <f t="shared" si="116"/>
        <v>0</v>
      </c>
      <c r="BY355">
        <f t="shared" si="117"/>
        <v>1.4671208006535947</v>
      </c>
      <c r="BZ355">
        <f t="shared" si="118"/>
        <v>-5.6107066029411765</v>
      </c>
      <c r="CA355">
        <f t="shared" si="119"/>
        <v>-0.60247927450980387</v>
      </c>
      <c r="CB355">
        <f t="shared" si="120"/>
        <v>5.7477756078431375</v>
      </c>
      <c r="CE355">
        <v>1.2833333333333334</v>
      </c>
      <c r="CF355">
        <v>353</v>
      </c>
      <c r="CG355">
        <f t="shared" si="121"/>
        <v>8.7639850000000052</v>
      </c>
      <c r="CH355">
        <v>98.763985000000005</v>
      </c>
      <c r="CI355">
        <v>-91.357665999999995</v>
      </c>
      <c r="CJ355">
        <v>-2.1572710000000002</v>
      </c>
      <c r="CL355" t="s">
        <v>3</v>
      </c>
      <c r="CM355">
        <v>353</v>
      </c>
      <c r="CN355">
        <v>1.2833333333333334</v>
      </c>
      <c r="CO355">
        <f t="shared" si="122"/>
        <v>0</v>
      </c>
      <c r="CP355">
        <f t="shared" si="123"/>
        <v>8.7206472761437901</v>
      </c>
      <c r="CR355">
        <v>5337.0361329999996</v>
      </c>
      <c r="CV355" t="s">
        <v>3</v>
      </c>
      <c r="CW355">
        <v>353</v>
      </c>
      <c r="CX355">
        <v>1.2833333333333334</v>
      </c>
      <c r="CY355">
        <v>1.5731120000000001</v>
      </c>
      <c r="CZ355">
        <v>1.708785</v>
      </c>
      <c r="DA355">
        <v>0.19012499999999999</v>
      </c>
      <c r="DB355" t="s">
        <v>3</v>
      </c>
      <c r="DC355">
        <v>353</v>
      </c>
      <c r="DD355">
        <v>0.57723199999999997</v>
      </c>
      <c r="DE355">
        <v>0.20640900000000001</v>
      </c>
      <c r="DF355">
        <v>1.2153780000000001</v>
      </c>
    </row>
    <row r="356" spans="2:110">
      <c r="B356">
        <v>152</v>
      </c>
      <c r="C356">
        <f t="shared" si="125"/>
        <v>1.2666666666666666</v>
      </c>
      <c r="D356">
        <v>-263.346924</v>
      </c>
      <c r="E356">
        <f t="shared" si="107"/>
        <v>0.4411171256281407</v>
      </c>
      <c r="F356">
        <v>0.15565999999999999</v>
      </c>
      <c r="G356">
        <f t="shared" si="108"/>
        <v>-8.9186610390063947</v>
      </c>
      <c r="H356">
        <v>4.3484000000000002E-2</v>
      </c>
      <c r="I356">
        <f t="shared" si="109"/>
        <v>-2.4914496763468721</v>
      </c>
      <c r="J356" t="s">
        <v>3</v>
      </c>
      <c r="K356">
        <v>354</v>
      </c>
      <c r="L356">
        <v>592.77343800000006</v>
      </c>
      <c r="M356">
        <v>-407.165527</v>
      </c>
      <c r="N356">
        <v>5191.2841799999997</v>
      </c>
      <c r="O356" t="s">
        <v>3</v>
      </c>
      <c r="P356">
        <v>354</v>
      </c>
      <c r="W356" t="s">
        <v>3</v>
      </c>
      <c r="X356">
        <v>354</v>
      </c>
      <c r="Y356">
        <v>263.346924</v>
      </c>
      <c r="Z356">
        <f t="shared" si="110"/>
        <v>-263.346924</v>
      </c>
      <c r="AB356" t="s">
        <v>3</v>
      </c>
      <c r="AC356">
        <v>354</v>
      </c>
      <c r="AD356">
        <v>284.08792099999999</v>
      </c>
      <c r="AE356">
        <v>20.739301999999999</v>
      </c>
      <c r="AF356">
        <f t="shared" si="106"/>
        <v>-20.739301999999999</v>
      </c>
      <c r="AG356">
        <v>263.34863300000001</v>
      </c>
      <c r="AN356">
        <v>1.2666666666666666</v>
      </c>
      <c r="AO356">
        <v>354</v>
      </c>
      <c r="AP356">
        <v>0.58825899999999998</v>
      </c>
      <c r="AR356">
        <v>0.57770999999999995</v>
      </c>
      <c r="AS356">
        <f t="shared" si="130"/>
        <v>0.46067612413309206</v>
      </c>
      <c r="AU356">
        <f t="shared" si="131"/>
        <v>0.46840239910762221</v>
      </c>
      <c r="AZ356">
        <v>1.2666666666666666</v>
      </c>
      <c r="BA356">
        <v>351</v>
      </c>
      <c r="BB356">
        <v>573.65820299999996</v>
      </c>
      <c r="BC356">
        <f t="shared" si="124"/>
        <v>529.896973</v>
      </c>
      <c r="BD356">
        <v>43.761229999999998</v>
      </c>
      <c r="BE356">
        <v>-529.896973</v>
      </c>
      <c r="BF356">
        <f t="shared" si="126"/>
        <v>0.95450616139767053</v>
      </c>
      <c r="BG356">
        <f t="shared" si="127"/>
        <v>0.88169213477537434</v>
      </c>
      <c r="BH356">
        <f t="shared" si="128"/>
        <v>7.2814026622296163E-2</v>
      </c>
      <c r="BI356">
        <f t="shared" si="129"/>
        <v>-0.88169213477537434</v>
      </c>
      <c r="BJ356" t="s">
        <v>3</v>
      </c>
      <c r="BK356">
        <v>354</v>
      </c>
      <c r="BL356">
        <v>0</v>
      </c>
      <c r="BM356">
        <v>0</v>
      </c>
      <c r="BN356">
        <v>0</v>
      </c>
      <c r="BO356">
        <v>0</v>
      </c>
      <c r="BP356">
        <v>-918.38995399999999</v>
      </c>
      <c r="BQ356">
        <v>-3523.593018</v>
      </c>
      <c r="BR356">
        <v>394.82147200000003</v>
      </c>
      <c r="BS356">
        <v>3634.4916990000002</v>
      </c>
      <c r="BT356">
        <f t="shared" si="112"/>
        <v>2.95</v>
      </c>
      <c r="BU356">
        <f t="shared" si="113"/>
        <v>0</v>
      </c>
      <c r="BV356">
        <f t="shared" si="114"/>
        <v>0</v>
      </c>
      <c r="BW356">
        <f t="shared" si="115"/>
        <v>0</v>
      </c>
      <c r="BX356">
        <f t="shared" si="116"/>
        <v>0</v>
      </c>
      <c r="BY356">
        <f t="shared" si="117"/>
        <v>1.500637179738562</v>
      </c>
      <c r="BZ356">
        <f t="shared" si="118"/>
        <v>-5.7575049313725488</v>
      </c>
      <c r="CA356">
        <f t="shared" si="119"/>
        <v>-0.64513312418300661</v>
      </c>
      <c r="CB356">
        <f t="shared" si="120"/>
        <v>5.9387119264705888</v>
      </c>
      <c r="CE356">
        <v>1.2916666666666667</v>
      </c>
      <c r="CF356">
        <v>354</v>
      </c>
      <c r="CG356">
        <f t="shared" si="121"/>
        <v>8.7082670000000064</v>
      </c>
      <c r="CH356">
        <v>98.708267000000006</v>
      </c>
      <c r="CI356">
        <v>-91.226990000000001</v>
      </c>
      <c r="CJ356">
        <v>-2.0786069999999999</v>
      </c>
      <c r="CL356" t="s">
        <v>3</v>
      </c>
      <c r="CM356">
        <v>354</v>
      </c>
      <c r="CN356">
        <v>1.2916666666666667</v>
      </c>
      <c r="CO356">
        <f t="shared" si="122"/>
        <v>0</v>
      </c>
      <c r="CP356">
        <f t="shared" si="123"/>
        <v>9.1514836732026144</v>
      </c>
      <c r="CR356">
        <v>5600.7080079999996</v>
      </c>
      <c r="CV356" t="s">
        <v>3</v>
      </c>
      <c r="CW356">
        <v>354</v>
      </c>
      <c r="CX356">
        <v>1.2916666666666667</v>
      </c>
      <c r="CY356">
        <v>1.570001</v>
      </c>
      <c r="CZ356">
        <v>1.7200679999999999</v>
      </c>
      <c r="DA356">
        <v>0.18926899999999999</v>
      </c>
      <c r="DB356" t="s">
        <v>3</v>
      </c>
      <c r="DC356">
        <v>354</v>
      </c>
      <c r="DD356">
        <v>0.58825899999999998</v>
      </c>
      <c r="DE356">
        <v>0.205598</v>
      </c>
      <c r="DF356">
        <v>1.2117990000000001</v>
      </c>
    </row>
    <row r="357" spans="2:110">
      <c r="B357">
        <v>153</v>
      </c>
      <c r="C357">
        <f t="shared" si="125"/>
        <v>1.2749999999999999</v>
      </c>
      <c r="D357">
        <v>-250.206436</v>
      </c>
      <c r="E357">
        <f t="shared" si="107"/>
        <v>0.4191062579564489</v>
      </c>
      <c r="F357">
        <v>0.150558</v>
      </c>
      <c r="G357">
        <f t="shared" si="108"/>
        <v>-8.6263379719306474</v>
      </c>
      <c r="H357">
        <v>5.3244E-2</v>
      </c>
      <c r="I357">
        <f t="shared" si="109"/>
        <v>-3.0506564843945547</v>
      </c>
      <c r="J357" t="s">
        <v>3</v>
      </c>
      <c r="K357">
        <v>355</v>
      </c>
      <c r="L357">
        <v>592.77343800000006</v>
      </c>
      <c r="M357">
        <v>-402.282715</v>
      </c>
      <c r="N357">
        <v>5240.1123049999997</v>
      </c>
      <c r="O357" t="s">
        <v>3</v>
      </c>
      <c r="P357">
        <v>355</v>
      </c>
      <c r="W357" t="s">
        <v>3</v>
      </c>
      <c r="X357">
        <v>355</v>
      </c>
      <c r="Y357">
        <v>250.206436</v>
      </c>
      <c r="Z357">
        <f t="shared" si="110"/>
        <v>-250.206436</v>
      </c>
      <c r="AB357" t="s">
        <v>3</v>
      </c>
      <c r="AC357">
        <v>355</v>
      </c>
      <c r="AD357">
        <v>266.21151700000001</v>
      </c>
      <c r="AE357">
        <v>16.005576999999999</v>
      </c>
      <c r="AF357">
        <f t="shared" si="106"/>
        <v>-16.005576999999999</v>
      </c>
      <c r="AG357">
        <v>250.20593299999999</v>
      </c>
      <c r="AN357">
        <v>1.2749999999999999</v>
      </c>
      <c r="AO357">
        <v>355</v>
      </c>
      <c r="AP357">
        <v>0.59925799999999996</v>
      </c>
      <c r="AR357">
        <v>0.58507500000000001</v>
      </c>
      <c r="AS357">
        <f t="shared" si="130"/>
        <v>0.45262026116552573</v>
      </c>
      <c r="AU357">
        <f t="shared" si="131"/>
        <v>0.46300814228826354</v>
      </c>
      <c r="AZ357">
        <v>1.2749999999999999</v>
      </c>
      <c r="BA357">
        <v>352</v>
      </c>
      <c r="BB357">
        <v>624.08947799999999</v>
      </c>
      <c r="BC357">
        <f t="shared" si="124"/>
        <v>536.23864700000001</v>
      </c>
      <c r="BD357">
        <v>87.850830000000002</v>
      </c>
      <c r="BE357">
        <v>-536.23864700000001</v>
      </c>
      <c r="BF357">
        <f t="shared" si="126"/>
        <v>1.0384184326123127</v>
      </c>
      <c r="BG357">
        <f t="shared" si="127"/>
        <v>0.89224400499168055</v>
      </c>
      <c r="BH357">
        <f t="shared" si="128"/>
        <v>0.14617442595673877</v>
      </c>
      <c r="BI357">
        <f t="shared" si="129"/>
        <v>-0.89224400499168055</v>
      </c>
      <c r="BJ357" t="s">
        <v>3</v>
      </c>
      <c r="BK357">
        <v>355</v>
      </c>
      <c r="BL357">
        <v>0</v>
      </c>
      <c r="BM357">
        <v>0</v>
      </c>
      <c r="BN357">
        <v>0</v>
      </c>
      <c r="BO357">
        <v>0</v>
      </c>
      <c r="BP357">
        <v>-919.59851100000003</v>
      </c>
      <c r="BQ357">
        <v>-3575.6206050000001</v>
      </c>
      <c r="BR357">
        <v>420.89315800000003</v>
      </c>
      <c r="BS357">
        <v>3728.2060550000001</v>
      </c>
      <c r="BT357">
        <f t="shared" si="112"/>
        <v>2.9583333333333335</v>
      </c>
      <c r="BU357">
        <f t="shared" si="113"/>
        <v>0</v>
      </c>
      <c r="BV357">
        <f t="shared" si="114"/>
        <v>0</v>
      </c>
      <c r="BW357">
        <f t="shared" si="115"/>
        <v>0</v>
      </c>
      <c r="BX357">
        <f t="shared" si="116"/>
        <v>0</v>
      </c>
      <c r="BY357">
        <f t="shared" si="117"/>
        <v>1.5026119460784315</v>
      </c>
      <c r="BZ357">
        <f t="shared" si="118"/>
        <v>-5.8425173284313727</v>
      </c>
      <c r="CA357">
        <f t="shared" si="119"/>
        <v>-0.68773391830065367</v>
      </c>
      <c r="CB357">
        <f t="shared" si="120"/>
        <v>6.0918399591503274</v>
      </c>
      <c r="CE357">
        <v>1.3</v>
      </c>
      <c r="CF357">
        <v>355</v>
      </c>
      <c r="CG357">
        <f t="shared" si="121"/>
        <v>8.6631090000000057</v>
      </c>
      <c r="CH357">
        <v>98.663109000000006</v>
      </c>
      <c r="CI357">
        <v>-91.114165999999997</v>
      </c>
      <c r="CJ357">
        <v>-1.9892730000000001</v>
      </c>
      <c r="CL357" t="s">
        <v>3</v>
      </c>
      <c r="CM357">
        <v>355</v>
      </c>
      <c r="CN357">
        <v>1.3</v>
      </c>
      <c r="CO357">
        <f t="shared" si="122"/>
        <v>0</v>
      </c>
      <c r="CP357">
        <f t="shared" si="123"/>
        <v>9.4706217450980379</v>
      </c>
      <c r="CR357">
        <v>5796.0205079999996</v>
      </c>
      <c r="CV357" t="s">
        <v>3</v>
      </c>
      <c r="CW357">
        <v>355</v>
      </c>
      <c r="CX357">
        <v>1.3</v>
      </c>
      <c r="CY357">
        <v>1.5671580000000001</v>
      </c>
      <c r="CZ357">
        <v>1.73133</v>
      </c>
      <c r="DA357">
        <v>0.188162</v>
      </c>
      <c r="DB357" t="s">
        <v>3</v>
      </c>
      <c r="DC357">
        <v>355</v>
      </c>
      <c r="DD357">
        <v>0.59925799999999996</v>
      </c>
      <c r="DE357">
        <v>0.204711</v>
      </c>
      <c r="DF357">
        <v>1.2086980000000001</v>
      </c>
    </row>
    <row r="358" spans="2:110">
      <c r="B358">
        <v>154</v>
      </c>
      <c r="C358">
        <f t="shared" si="125"/>
        <v>1.2833333333333334</v>
      </c>
      <c r="D358">
        <v>-257.58544899999998</v>
      </c>
      <c r="E358">
        <f t="shared" si="107"/>
        <v>0.43146641373534333</v>
      </c>
      <c r="F358">
        <v>0.14541799999999999</v>
      </c>
      <c r="G358">
        <f t="shared" si="108"/>
        <v>-8.3318376652334045</v>
      </c>
      <c r="H358">
        <v>6.3243999999999995E-2</v>
      </c>
      <c r="I358">
        <f t="shared" si="109"/>
        <v>-3.6236142795253783</v>
      </c>
      <c r="J358" t="s">
        <v>3</v>
      </c>
      <c r="K358">
        <v>356</v>
      </c>
      <c r="L358">
        <v>583.00781300000006</v>
      </c>
      <c r="M358">
        <v>-397.399902</v>
      </c>
      <c r="N358">
        <v>5269.4091799999997</v>
      </c>
      <c r="O358" t="s">
        <v>3</v>
      </c>
      <c r="P358">
        <v>356</v>
      </c>
      <c r="W358" t="s">
        <v>3</v>
      </c>
      <c r="X358">
        <v>356</v>
      </c>
      <c r="Y358">
        <v>257.58544899999998</v>
      </c>
      <c r="Z358">
        <f t="shared" si="110"/>
        <v>-257.58544899999998</v>
      </c>
      <c r="AB358" t="s">
        <v>3</v>
      </c>
      <c r="AC358">
        <v>356</v>
      </c>
      <c r="AD358">
        <v>280.08871499999998</v>
      </c>
      <c r="AE358">
        <v>22.501221000000001</v>
      </c>
      <c r="AF358">
        <f t="shared" si="106"/>
        <v>-22.501221000000001</v>
      </c>
      <c r="AG358">
        <v>257.58749399999999</v>
      </c>
      <c r="AN358">
        <v>1.2833333333333334</v>
      </c>
      <c r="AO358">
        <v>356</v>
      </c>
      <c r="AP358">
        <v>0.61026100000000005</v>
      </c>
      <c r="AR358">
        <v>0.59294400000000003</v>
      </c>
      <c r="AS358">
        <f t="shared" si="130"/>
        <v>0.44456146852691009</v>
      </c>
      <c r="AU358">
        <f t="shared" si="131"/>
        <v>0.4572447469167043</v>
      </c>
      <c r="AZ358">
        <v>1.2833333333333334</v>
      </c>
      <c r="BA358">
        <v>353</v>
      </c>
      <c r="BB358">
        <v>613.046875</v>
      </c>
      <c r="BC358">
        <f t="shared" si="124"/>
        <v>529.16064500000005</v>
      </c>
      <c r="BD358">
        <v>83.886229999999998</v>
      </c>
      <c r="BE358">
        <v>-529.16064500000005</v>
      </c>
      <c r="BF358">
        <f t="shared" si="126"/>
        <v>1.0200447171381031</v>
      </c>
      <c r="BG358">
        <f t="shared" si="127"/>
        <v>0.88046696339434283</v>
      </c>
      <c r="BH358">
        <f t="shared" si="128"/>
        <v>0.13957775374376039</v>
      </c>
      <c r="BI358">
        <f t="shared" si="129"/>
        <v>-0.88046696339434283</v>
      </c>
      <c r="BJ358" t="s">
        <v>3</v>
      </c>
      <c r="BK358">
        <v>356</v>
      </c>
      <c r="BL358">
        <v>0</v>
      </c>
      <c r="BM358">
        <v>0</v>
      </c>
      <c r="BN358">
        <v>0</v>
      </c>
      <c r="BO358">
        <v>0</v>
      </c>
      <c r="BP358">
        <v>-907.13781700000004</v>
      </c>
      <c r="BQ358">
        <v>-3615.4636230000001</v>
      </c>
      <c r="BR358">
        <v>447.39123499999999</v>
      </c>
      <c r="BS358">
        <v>3804.999268</v>
      </c>
      <c r="BT358">
        <f t="shared" si="112"/>
        <v>2.9666666666666668</v>
      </c>
      <c r="BU358">
        <f t="shared" si="113"/>
        <v>0</v>
      </c>
      <c r="BV358">
        <f t="shared" si="114"/>
        <v>0</v>
      </c>
      <c r="BW358">
        <f t="shared" si="115"/>
        <v>0</v>
      </c>
      <c r="BX358">
        <f t="shared" si="116"/>
        <v>0</v>
      </c>
      <c r="BY358">
        <f t="shared" si="117"/>
        <v>1.4822513349673203</v>
      </c>
      <c r="BZ358">
        <f t="shared" si="118"/>
        <v>-5.9076202990196078</v>
      </c>
      <c r="CA358">
        <f t="shared" si="119"/>
        <v>-0.73103142973856206</v>
      </c>
      <c r="CB358">
        <f t="shared" si="120"/>
        <v>6.2173190653594768</v>
      </c>
      <c r="CE358">
        <v>1.3083333333333333</v>
      </c>
      <c r="CF358">
        <v>356</v>
      </c>
      <c r="CG358">
        <f t="shared" si="121"/>
        <v>8.6294630000000012</v>
      </c>
      <c r="CH358">
        <v>98.629463000000001</v>
      </c>
      <c r="CI358">
        <v>-91.019135000000006</v>
      </c>
      <c r="CJ358">
        <v>-1.8919600000000001</v>
      </c>
      <c r="CL358" t="s">
        <v>3</v>
      </c>
      <c r="CM358">
        <v>356</v>
      </c>
      <c r="CN358">
        <v>1.3083333333333333</v>
      </c>
      <c r="CO358">
        <f t="shared" si="122"/>
        <v>0</v>
      </c>
      <c r="CP358">
        <f t="shared" si="123"/>
        <v>9.6940183954248358</v>
      </c>
      <c r="CR358">
        <v>5932.7392579999996</v>
      </c>
      <c r="CV358" t="s">
        <v>3</v>
      </c>
      <c r="CW358">
        <v>356</v>
      </c>
      <c r="CX358">
        <v>1.3083333333333333</v>
      </c>
      <c r="CY358">
        <v>1.5646279999999999</v>
      </c>
      <c r="CZ358">
        <v>1.7425660000000001</v>
      </c>
      <c r="DA358">
        <v>0.186804</v>
      </c>
      <c r="DB358" t="s">
        <v>3</v>
      </c>
      <c r="DC358">
        <v>356</v>
      </c>
      <c r="DD358">
        <v>0.61026100000000005</v>
      </c>
      <c r="DE358">
        <v>0.203789</v>
      </c>
      <c r="DF358">
        <v>1.206089</v>
      </c>
    </row>
    <row r="359" spans="2:110">
      <c r="B359">
        <v>155</v>
      </c>
      <c r="C359">
        <f t="shared" si="125"/>
        <v>1.2916666666666667</v>
      </c>
      <c r="D359">
        <v>-246.69238300000001</v>
      </c>
      <c r="E359">
        <f t="shared" si="107"/>
        <v>0.41322007202680067</v>
      </c>
      <c r="F359">
        <v>0.14021400000000001</v>
      </c>
      <c r="G359">
        <f t="shared" si="108"/>
        <v>-8.0336704286473246</v>
      </c>
      <c r="H359">
        <v>7.3382000000000003E-2</v>
      </c>
      <c r="I359">
        <f t="shared" si="109"/>
        <v>-4.2044788922290071</v>
      </c>
      <c r="J359" t="s">
        <v>3</v>
      </c>
      <c r="K359">
        <v>357</v>
      </c>
      <c r="L359">
        <v>573.24218800000006</v>
      </c>
      <c r="M359">
        <v>-392.51709</v>
      </c>
      <c r="N359">
        <v>5288.9404299999997</v>
      </c>
      <c r="O359" t="s">
        <v>3</v>
      </c>
      <c r="P359">
        <v>357</v>
      </c>
      <c r="W359" t="s">
        <v>3</v>
      </c>
      <c r="X359">
        <v>357</v>
      </c>
      <c r="Y359">
        <v>246.69238300000001</v>
      </c>
      <c r="Z359">
        <f t="shared" si="110"/>
        <v>-246.69238300000001</v>
      </c>
      <c r="AB359" t="s">
        <v>3</v>
      </c>
      <c r="AC359">
        <v>357</v>
      </c>
      <c r="AD359">
        <v>250.28421</v>
      </c>
      <c r="AE359">
        <v>3.590576</v>
      </c>
      <c r="AF359">
        <f t="shared" si="106"/>
        <v>-3.590576</v>
      </c>
      <c r="AG359">
        <v>246.693634</v>
      </c>
      <c r="AN359">
        <v>1.2916666666666667</v>
      </c>
      <c r="AO359">
        <v>357</v>
      </c>
      <c r="AP359">
        <v>0.62131199999999998</v>
      </c>
      <c r="AR359">
        <v>0.600051</v>
      </c>
      <c r="AS359">
        <f t="shared" si="130"/>
        <v>0.43646751983570409</v>
      </c>
      <c r="AU359">
        <f t="shared" si="131"/>
        <v>0.4520394538800197</v>
      </c>
      <c r="AZ359">
        <v>1.2916666666666667</v>
      </c>
      <c r="BA359">
        <v>354</v>
      </c>
      <c r="BB359">
        <v>634.46716300000003</v>
      </c>
      <c r="BC359">
        <f t="shared" si="124"/>
        <v>523.56848100000002</v>
      </c>
      <c r="BD359">
        <v>110.89868199999999</v>
      </c>
      <c r="BE359">
        <v>-523.56848100000002</v>
      </c>
      <c r="BF359">
        <f t="shared" si="126"/>
        <v>1.0556857953410983</v>
      </c>
      <c r="BG359">
        <f t="shared" si="127"/>
        <v>0.87116219800332784</v>
      </c>
      <c r="BH359">
        <f t="shared" si="128"/>
        <v>0.18452359733777038</v>
      </c>
      <c r="BI359">
        <f t="shared" si="129"/>
        <v>-0.87116219800332784</v>
      </c>
      <c r="BJ359" t="s">
        <v>3</v>
      </c>
      <c r="BK359">
        <v>357</v>
      </c>
      <c r="BL359">
        <v>0</v>
      </c>
      <c r="BM359">
        <v>0</v>
      </c>
      <c r="BN359">
        <v>0</v>
      </c>
      <c r="BO359">
        <v>0</v>
      </c>
      <c r="BP359">
        <v>-887.63543700000002</v>
      </c>
      <c r="BQ359">
        <v>-3626.1823730000001</v>
      </c>
      <c r="BR359">
        <v>482.22036700000001</v>
      </c>
      <c r="BS359">
        <v>3862.116943</v>
      </c>
      <c r="BT359">
        <f t="shared" si="112"/>
        <v>2.9750000000000001</v>
      </c>
      <c r="BU359">
        <f t="shared" si="113"/>
        <v>0</v>
      </c>
      <c r="BV359">
        <f t="shared" si="114"/>
        <v>0</v>
      </c>
      <c r="BW359">
        <f t="shared" si="115"/>
        <v>0</v>
      </c>
      <c r="BX359">
        <f t="shared" si="116"/>
        <v>0</v>
      </c>
      <c r="BY359">
        <f t="shared" si="117"/>
        <v>1.4503847009803923</v>
      </c>
      <c r="BZ359">
        <f t="shared" si="118"/>
        <v>-5.9251345964052291</v>
      </c>
      <c r="CA359">
        <f t="shared" si="119"/>
        <v>-0.78794177614379091</v>
      </c>
      <c r="CB359">
        <f t="shared" si="120"/>
        <v>6.3106485996732022</v>
      </c>
      <c r="CE359">
        <v>1.3166666666666667</v>
      </c>
      <c r="CF359">
        <v>357</v>
      </c>
      <c r="CG359">
        <f t="shared" si="121"/>
        <v>8.6080630000000014</v>
      </c>
      <c r="CH359">
        <v>98.608063000000001</v>
      </c>
      <c r="CI359">
        <v>-90.940642999999994</v>
      </c>
      <c r="CJ359">
        <v>-1.789771</v>
      </c>
      <c r="CL359" t="s">
        <v>3</v>
      </c>
      <c r="CM359">
        <v>357</v>
      </c>
      <c r="CN359">
        <v>1.3166666666666667</v>
      </c>
      <c r="CO359">
        <f t="shared" si="122"/>
        <v>0</v>
      </c>
      <c r="CP359">
        <f t="shared" si="123"/>
        <v>9.9652857565359465</v>
      </c>
      <c r="CR359">
        <v>6098.7548829999996</v>
      </c>
      <c r="CV359" t="s">
        <v>3</v>
      </c>
      <c r="CW359">
        <v>357</v>
      </c>
      <c r="CX359">
        <v>1.3166666666666667</v>
      </c>
      <c r="CY359">
        <v>1.562443</v>
      </c>
      <c r="CZ359">
        <v>1.7537720000000001</v>
      </c>
      <c r="DA359">
        <v>0.18521799999999999</v>
      </c>
      <c r="DB359" t="s">
        <v>3</v>
      </c>
      <c r="DC359">
        <v>357</v>
      </c>
      <c r="DD359">
        <v>0.62131199999999998</v>
      </c>
      <c r="DE359">
        <v>0.202877</v>
      </c>
      <c r="DF359">
        <v>1.2039820000000001</v>
      </c>
    </row>
    <row r="360" spans="2:110">
      <c r="B360">
        <v>156</v>
      </c>
      <c r="C360">
        <f t="shared" si="125"/>
        <v>1.3</v>
      </c>
      <c r="D360">
        <v>-217.89094499999999</v>
      </c>
      <c r="E360">
        <f t="shared" si="107"/>
        <v>0.36497645728643213</v>
      </c>
      <c r="F360">
        <v>0.13495799999999999</v>
      </c>
      <c r="G360">
        <f t="shared" si="108"/>
        <v>-7.7325238115265638</v>
      </c>
      <c r="H360">
        <v>8.3598000000000006E-2</v>
      </c>
      <c r="I360">
        <f t="shared" si="109"/>
        <v>-4.7898125757346568</v>
      </c>
      <c r="J360" t="s">
        <v>3</v>
      </c>
      <c r="K360">
        <v>358</v>
      </c>
      <c r="L360">
        <v>553.71093800000006</v>
      </c>
      <c r="M360">
        <v>-397.399902</v>
      </c>
      <c r="N360">
        <v>5279.1748049999997</v>
      </c>
      <c r="O360" t="s">
        <v>3</v>
      </c>
      <c r="P360">
        <v>358</v>
      </c>
      <c r="W360" t="s">
        <v>3</v>
      </c>
      <c r="X360">
        <v>358</v>
      </c>
      <c r="Y360">
        <v>217.89094499999999</v>
      </c>
      <c r="Z360">
        <f t="shared" si="110"/>
        <v>-217.89094499999999</v>
      </c>
      <c r="AB360" t="s">
        <v>3</v>
      </c>
      <c r="AC360">
        <v>358</v>
      </c>
      <c r="AD360">
        <v>170.61381499999999</v>
      </c>
      <c r="AE360">
        <v>-47.274825999999997</v>
      </c>
      <c r="AF360">
        <f t="shared" si="106"/>
        <v>47.274825999999997</v>
      </c>
      <c r="AG360">
        <v>217.88864100000001</v>
      </c>
      <c r="AN360">
        <v>1.3</v>
      </c>
      <c r="AO360">
        <v>358</v>
      </c>
      <c r="AP360">
        <v>0.63244599999999995</v>
      </c>
      <c r="AR360">
        <v>0.60908600000000002</v>
      </c>
      <c r="AS360">
        <f t="shared" si="130"/>
        <v>0.42831278047022686</v>
      </c>
      <c r="AU360">
        <f t="shared" si="131"/>
        <v>0.4454220593976157</v>
      </c>
      <c r="AZ360">
        <v>1.3</v>
      </c>
      <c r="BA360">
        <v>355</v>
      </c>
      <c r="BB360">
        <v>651.29077099999995</v>
      </c>
      <c r="BC360">
        <f t="shared" si="124"/>
        <v>498.705353</v>
      </c>
      <c r="BD360">
        <v>152.58544900000001</v>
      </c>
      <c r="BE360">
        <v>-498.705353</v>
      </c>
      <c r="BF360">
        <f t="shared" si="126"/>
        <v>1.0836784875207985</v>
      </c>
      <c r="BG360">
        <f t="shared" si="127"/>
        <v>0.82979260066555738</v>
      </c>
      <c r="BH360">
        <f t="shared" si="128"/>
        <v>0.2538859384359401</v>
      </c>
      <c r="BI360">
        <f t="shared" si="129"/>
        <v>-0.82979260066555738</v>
      </c>
      <c r="BJ360" t="s">
        <v>3</v>
      </c>
      <c r="BK360">
        <v>358</v>
      </c>
      <c r="BL360">
        <v>0</v>
      </c>
      <c r="BM360">
        <v>0</v>
      </c>
      <c r="BN360">
        <v>0</v>
      </c>
      <c r="BO360">
        <v>0</v>
      </c>
      <c r="BP360">
        <v>-866.60730000000001</v>
      </c>
      <c r="BQ360">
        <v>-3641.1865229999999</v>
      </c>
      <c r="BR360">
        <v>517.580872</v>
      </c>
      <c r="BS360">
        <v>3902.7551269999999</v>
      </c>
      <c r="BT360">
        <f t="shared" si="112"/>
        <v>2.9833333333333334</v>
      </c>
      <c r="BU360">
        <f t="shared" si="113"/>
        <v>0</v>
      </c>
      <c r="BV360">
        <f t="shared" si="114"/>
        <v>0</v>
      </c>
      <c r="BW360">
        <f t="shared" si="115"/>
        <v>0</v>
      </c>
      <c r="BX360">
        <f t="shared" si="116"/>
        <v>0</v>
      </c>
      <c r="BY360">
        <f t="shared" si="117"/>
        <v>1.4160250000000001</v>
      </c>
      <c r="BZ360">
        <f t="shared" si="118"/>
        <v>-5.9496511813725483</v>
      </c>
      <c r="CA360">
        <f t="shared" si="119"/>
        <v>-0.84572037908496733</v>
      </c>
      <c r="CB360">
        <f t="shared" si="120"/>
        <v>6.377050861111111</v>
      </c>
      <c r="CE360">
        <v>1.325</v>
      </c>
      <c r="CF360">
        <v>358</v>
      </c>
      <c r="CG360">
        <f t="shared" si="121"/>
        <v>8.5994869999999963</v>
      </c>
      <c r="CH360">
        <v>98.599486999999996</v>
      </c>
      <c r="CI360">
        <v>-90.877167</v>
      </c>
      <c r="CJ360">
        <v>-1.6856439999999999</v>
      </c>
      <c r="CL360" t="s">
        <v>3</v>
      </c>
      <c r="CM360">
        <v>358</v>
      </c>
      <c r="CN360">
        <v>1.325</v>
      </c>
      <c r="CO360">
        <f t="shared" si="122"/>
        <v>0</v>
      </c>
      <c r="CP360">
        <f t="shared" si="123"/>
        <v>10.140811696078432</v>
      </c>
      <c r="CR360">
        <v>6206.1767579999996</v>
      </c>
      <c r="CV360" t="s">
        <v>3</v>
      </c>
      <c r="CW360">
        <v>358</v>
      </c>
      <c r="CX360">
        <v>1.325</v>
      </c>
      <c r="CY360">
        <v>1.560629</v>
      </c>
      <c r="CZ360">
        <v>1.764956</v>
      </c>
      <c r="DA360">
        <v>0.183444</v>
      </c>
      <c r="DB360" t="s">
        <v>3</v>
      </c>
      <c r="DC360">
        <v>358</v>
      </c>
      <c r="DD360">
        <v>0.63244599999999995</v>
      </c>
      <c r="DE360">
        <v>0.202018</v>
      </c>
      <c r="DF360">
        <v>1.2023790000000001</v>
      </c>
    </row>
    <row r="361" spans="2:110">
      <c r="B361">
        <v>157</v>
      </c>
      <c r="C361">
        <f t="shared" si="125"/>
        <v>1.3083333333333333</v>
      </c>
      <c r="D361">
        <v>-236.51831100000001</v>
      </c>
      <c r="E361">
        <f t="shared" si="107"/>
        <v>0.39617807537688443</v>
      </c>
      <c r="F361">
        <v>0.12966800000000001</v>
      </c>
      <c r="G361">
        <f t="shared" si="108"/>
        <v>-7.4294291379023587</v>
      </c>
      <c r="H361">
        <v>9.3867000000000006E-2</v>
      </c>
      <c r="I361">
        <f t="shared" si="109"/>
        <v>-5.3781829355544994</v>
      </c>
      <c r="J361" t="s">
        <v>3</v>
      </c>
      <c r="K361">
        <v>359</v>
      </c>
      <c r="L361">
        <v>534.17968800000006</v>
      </c>
      <c r="M361">
        <v>-387.634277</v>
      </c>
      <c r="N361">
        <v>5249.8779299999997</v>
      </c>
      <c r="O361" t="s">
        <v>3</v>
      </c>
      <c r="P361">
        <v>359</v>
      </c>
      <c r="W361" t="s">
        <v>3</v>
      </c>
      <c r="X361">
        <v>359</v>
      </c>
      <c r="Y361">
        <v>236.51831100000001</v>
      </c>
      <c r="Z361">
        <f t="shared" si="110"/>
        <v>-236.51831100000001</v>
      </c>
      <c r="AB361" t="s">
        <v>3</v>
      </c>
      <c r="AC361">
        <v>359</v>
      </c>
      <c r="AD361">
        <v>178.54510500000001</v>
      </c>
      <c r="AE361">
        <v>-57.975341999999998</v>
      </c>
      <c r="AF361">
        <f t="shared" si="106"/>
        <v>57.975341999999998</v>
      </c>
      <c r="AG361">
        <v>236.52044699999999</v>
      </c>
      <c r="AN361">
        <v>1.3083333333333333</v>
      </c>
      <c r="AO361">
        <v>359</v>
      </c>
      <c r="AP361">
        <v>0.64368199999999998</v>
      </c>
      <c r="AR361">
        <v>0.61427399999999999</v>
      </c>
      <c r="AS361">
        <f t="shared" si="130"/>
        <v>0.42008333449299479</v>
      </c>
      <c r="AU361">
        <f t="shared" si="131"/>
        <v>0.44162227604678977</v>
      </c>
      <c r="AZ361">
        <v>1.3083333333333333</v>
      </c>
      <c r="BA361">
        <v>356</v>
      </c>
      <c r="BB361">
        <v>649.28222700000003</v>
      </c>
      <c r="BC361">
        <f t="shared" si="124"/>
        <v>459.74658199999999</v>
      </c>
      <c r="BD361">
        <v>189.53564499999999</v>
      </c>
      <c r="BE361">
        <v>-459.74658199999999</v>
      </c>
      <c r="BF361">
        <f t="shared" si="126"/>
        <v>1.0803364841930116</v>
      </c>
      <c r="BG361">
        <f t="shared" si="127"/>
        <v>0.76496935440931779</v>
      </c>
      <c r="BH361">
        <f t="shared" si="128"/>
        <v>0.3153671297836938</v>
      </c>
      <c r="BI361">
        <f t="shared" si="129"/>
        <v>-0.76496935440931779</v>
      </c>
      <c r="BJ361" t="s">
        <v>3</v>
      </c>
      <c r="BK361">
        <v>359</v>
      </c>
      <c r="BL361">
        <v>0</v>
      </c>
      <c r="BM361">
        <v>0</v>
      </c>
      <c r="BN361">
        <v>0</v>
      </c>
      <c r="BO361">
        <v>0</v>
      </c>
      <c r="BP361">
        <v>-847.64111300000002</v>
      </c>
      <c r="BQ361">
        <v>-3602.4279790000001</v>
      </c>
      <c r="BR361">
        <v>553.88311799999997</v>
      </c>
      <c r="BS361">
        <v>3932.9541020000001</v>
      </c>
      <c r="BT361">
        <f t="shared" si="112"/>
        <v>2.9916666666666667</v>
      </c>
      <c r="BU361">
        <f t="shared" si="113"/>
        <v>0</v>
      </c>
      <c r="BV361">
        <f t="shared" si="114"/>
        <v>0</v>
      </c>
      <c r="BW361">
        <f t="shared" si="115"/>
        <v>0</v>
      </c>
      <c r="BX361">
        <f t="shared" si="116"/>
        <v>0</v>
      </c>
      <c r="BY361">
        <f t="shared" si="117"/>
        <v>1.385034498366013</v>
      </c>
      <c r="BZ361">
        <f t="shared" si="118"/>
        <v>-5.886320227124183</v>
      </c>
      <c r="CA361">
        <f t="shared" si="119"/>
        <v>-0.90503777450980383</v>
      </c>
      <c r="CB361">
        <f t="shared" si="120"/>
        <v>6.426395591503268</v>
      </c>
      <c r="CE361">
        <v>1.3333333333333333</v>
      </c>
      <c r="CF361">
        <v>359</v>
      </c>
      <c r="CG361">
        <f t="shared" si="121"/>
        <v>8.604186999999996</v>
      </c>
      <c r="CH361">
        <v>98.604186999999996</v>
      </c>
      <c r="CI361">
        <v>-90.829680999999994</v>
      </c>
      <c r="CJ361">
        <v>-1.5819570000000001</v>
      </c>
      <c r="CL361" t="s">
        <v>3</v>
      </c>
      <c r="CM361">
        <v>359</v>
      </c>
      <c r="CN361">
        <v>1.3333333333333333</v>
      </c>
      <c r="CO361">
        <f t="shared" si="122"/>
        <v>0</v>
      </c>
      <c r="CP361">
        <f t="shared" si="123"/>
        <v>10.236553117647059</v>
      </c>
      <c r="CR361">
        <v>6264.7705079999996</v>
      </c>
      <c r="CV361" t="s">
        <v>3</v>
      </c>
      <c r="CW361">
        <v>359</v>
      </c>
      <c r="CX361">
        <v>1.3333333333333333</v>
      </c>
      <c r="CY361">
        <v>1.559207</v>
      </c>
      <c r="CZ361">
        <v>1.776124</v>
      </c>
      <c r="DA361">
        <v>0.18152799999999999</v>
      </c>
      <c r="DB361" t="s">
        <v>3</v>
      </c>
      <c r="DC361">
        <v>359</v>
      </c>
      <c r="DD361">
        <v>0.64368199999999998</v>
      </c>
      <c r="DE361">
        <v>0.20124400000000001</v>
      </c>
      <c r="DF361">
        <v>1.2012689999999999</v>
      </c>
    </row>
    <row r="362" spans="2:110">
      <c r="B362">
        <v>158</v>
      </c>
      <c r="C362">
        <f t="shared" si="125"/>
        <v>1.3166666666666667</v>
      </c>
      <c r="D362">
        <v>-214.32629399999999</v>
      </c>
      <c r="E362">
        <f t="shared" si="107"/>
        <v>0.35900551758793969</v>
      </c>
      <c r="F362">
        <v>0.12435499999999999</v>
      </c>
      <c r="G362">
        <f t="shared" si="108"/>
        <v>-7.1250166613493517</v>
      </c>
      <c r="H362">
        <v>0.10413500000000001</v>
      </c>
      <c r="I362">
        <f t="shared" si="109"/>
        <v>-5.9664959995948283</v>
      </c>
      <c r="J362" t="s">
        <v>3</v>
      </c>
      <c r="K362">
        <v>360</v>
      </c>
      <c r="L362">
        <v>504.882813</v>
      </c>
      <c r="M362">
        <v>-377.868652</v>
      </c>
      <c r="N362">
        <v>5181.5185549999997</v>
      </c>
      <c r="O362" t="s">
        <v>3</v>
      </c>
      <c r="P362">
        <v>360</v>
      </c>
      <c r="W362" t="s">
        <v>3</v>
      </c>
      <c r="X362">
        <v>360</v>
      </c>
      <c r="Y362">
        <v>214.32629399999999</v>
      </c>
      <c r="Z362">
        <f t="shared" si="110"/>
        <v>-214.32629399999999</v>
      </c>
      <c r="AB362" t="s">
        <v>3</v>
      </c>
      <c r="AC362">
        <v>360</v>
      </c>
      <c r="AD362">
        <v>86.547713999999999</v>
      </c>
      <c r="AE362">
        <v>-127.780777</v>
      </c>
      <c r="AF362">
        <f t="shared" si="106"/>
        <v>127.780777</v>
      </c>
      <c r="AG362">
        <v>214.32849100000001</v>
      </c>
      <c r="AN362">
        <v>1.3166666666666667</v>
      </c>
      <c r="AO362">
        <v>360</v>
      </c>
      <c r="AP362">
        <v>0.65502400000000005</v>
      </c>
      <c r="AR362">
        <v>0.62364299999999995</v>
      </c>
      <c r="AS362">
        <f t="shared" si="130"/>
        <v>0.41177625223295861</v>
      </c>
      <c r="AU362">
        <f t="shared" si="131"/>
        <v>0.43476025403177671</v>
      </c>
      <c r="AZ362">
        <v>1.3166666666666667</v>
      </c>
      <c r="BA362">
        <v>357</v>
      </c>
      <c r="BB362">
        <v>641.34960899999999</v>
      </c>
      <c r="BC362">
        <f t="shared" si="124"/>
        <v>405.41507000000001</v>
      </c>
      <c r="BD362">
        <v>235.93457000000001</v>
      </c>
      <c r="BE362">
        <v>-405.41507000000001</v>
      </c>
      <c r="BF362">
        <f t="shared" si="126"/>
        <v>1.0671374525790349</v>
      </c>
      <c r="BG362">
        <f t="shared" si="127"/>
        <v>0.67456750415973377</v>
      </c>
      <c r="BH362">
        <f t="shared" si="128"/>
        <v>0.39257000000000003</v>
      </c>
      <c r="BI362">
        <f t="shared" si="129"/>
        <v>-0.67456750415973377</v>
      </c>
      <c r="BJ362" t="s">
        <v>3</v>
      </c>
      <c r="BK362">
        <v>360</v>
      </c>
      <c r="BL362">
        <v>0</v>
      </c>
      <c r="BM362">
        <v>0</v>
      </c>
      <c r="BN362">
        <v>0</v>
      </c>
      <c r="BO362">
        <v>0</v>
      </c>
      <c r="BP362">
        <v>-818.08471699999996</v>
      </c>
      <c r="BQ362">
        <v>-3579.8103030000002</v>
      </c>
      <c r="BR362">
        <v>593.97491500000001</v>
      </c>
      <c r="BS362">
        <v>3933.305664</v>
      </c>
      <c r="BT362">
        <f t="shared" si="112"/>
        <v>3</v>
      </c>
      <c r="BU362">
        <f t="shared" si="113"/>
        <v>0</v>
      </c>
      <c r="BV362">
        <f t="shared" si="114"/>
        <v>0</v>
      </c>
      <c r="BW362">
        <f t="shared" si="115"/>
        <v>0</v>
      </c>
      <c r="BX362">
        <f t="shared" si="116"/>
        <v>0</v>
      </c>
      <c r="BY362">
        <f t="shared" si="117"/>
        <v>1.3367397336601305</v>
      </c>
      <c r="BZ362">
        <f t="shared" si="118"/>
        <v>-5.8493632401960785</v>
      </c>
      <c r="CA362">
        <f t="shared" si="119"/>
        <v>-0.97054724673202619</v>
      </c>
      <c r="CB362">
        <f t="shared" si="120"/>
        <v>6.4269700392156865</v>
      </c>
      <c r="CE362">
        <v>1.3416666666666666</v>
      </c>
      <c r="CF362">
        <v>360</v>
      </c>
      <c r="CG362">
        <f t="shared" si="121"/>
        <v>8.6222920000000016</v>
      </c>
      <c r="CH362">
        <v>98.622292000000002</v>
      </c>
      <c r="CI362">
        <v>-90.797211000000004</v>
      </c>
      <c r="CJ362">
        <v>-1.4802439999999999</v>
      </c>
      <c r="CL362" t="s">
        <v>3</v>
      </c>
      <c r="CM362">
        <v>360</v>
      </c>
      <c r="CN362">
        <v>1.3416666666666666</v>
      </c>
      <c r="CO362">
        <f t="shared" si="122"/>
        <v>0</v>
      </c>
      <c r="CP362">
        <f t="shared" si="123"/>
        <v>10.396122153594771</v>
      </c>
      <c r="CR362">
        <v>6362.4267579999996</v>
      </c>
      <c r="CV362" t="s">
        <v>3</v>
      </c>
      <c r="CW362">
        <v>360</v>
      </c>
      <c r="CX362">
        <v>1.3416666666666666</v>
      </c>
      <c r="CY362">
        <v>1.5581970000000001</v>
      </c>
      <c r="CZ362">
        <v>1.78728</v>
      </c>
      <c r="DA362">
        <v>0.17951600000000001</v>
      </c>
      <c r="DB362" t="s">
        <v>3</v>
      </c>
      <c r="DC362">
        <v>360</v>
      </c>
      <c r="DD362">
        <v>0.65502400000000005</v>
      </c>
      <c r="DE362">
        <v>0.200575</v>
      </c>
      <c r="DF362">
        <v>1.200639</v>
      </c>
    </row>
    <row r="363" spans="2:110">
      <c r="B363">
        <v>159</v>
      </c>
      <c r="C363">
        <f t="shared" si="125"/>
        <v>1.325</v>
      </c>
      <c r="D363">
        <v>-235.88012699999999</v>
      </c>
      <c r="E363">
        <f t="shared" si="107"/>
        <v>0.39510909045226128</v>
      </c>
      <c r="F363">
        <v>0.11901100000000001</v>
      </c>
      <c r="G363">
        <f t="shared" si="108"/>
        <v>-6.8188280156314409</v>
      </c>
      <c r="H363">
        <v>0.114324</v>
      </c>
      <c r="I363">
        <f t="shared" si="109"/>
        <v>-6.550282697053623</v>
      </c>
      <c r="J363" t="s">
        <v>3</v>
      </c>
      <c r="K363">
        <v>361</v>
      </c>
      <c r="L363">
        <v>480.46875</v>
      </c>
      <c r="M363">
        <v>-377.868652</v>
      </c>
      <c r="N363">
        <v>5103.3935549999997</v>
      </c>
      <c r="O363" t="s">
        <v>3</v>
      </c>
      <c r="P363">
        <v>361</v>
      </c>
      <c r="W363" t="s">
        <v>3</v>
      </c>
      <c r="X363">
        <v>361</v>
      </c>
      <c r="Y363">
        <v>235.88012699999999</v>
      </c>
      <c r="Z363">
        <f t="shared" si="110"/>
        <v>-235.88012699999999</v>
      </c>
      <c r="AB363" t="s">
        <v>3</v>
      </c>
      <c r="AC363">
        <v>361</v>
      </c>
      <c r="AD363">
        <v>106.500671</v>
      </c>
      <c r="AE363">
        <v>-129.37841800000001</v>
      </c>
      <c r="AF363">
        <f t="shared" si="106"/>
        <v>129.37841800000001</v>
      </c>
      <c r="AG363">
        <v>235.87908899999999</v>
      </c>
      <c r="AN363">
        <v>1.325</v>
      </c>
      <c r="AO363">
        <v>361</v>
      </c>
      <c r="AP363">
        <v>0.66646300000000003</v>
      </c>
      <c r="AR363">
        <v>0.63196600000000003</v>
      </c>
      <c r="AS363">
        <f t="shared" si="130"/>
        <v>0.40339812544997916</v>
      </c>
      <c r="AU363">
        <f t="shared" si="131"/>
        <v>0.4286643409961321</v>
      </c>
      <c r="AZ363">
        <v>1.325</v>
      </c>
      <c r="BA363">
        <v>358</v>
      </c>
      <c r="BB363">
        <v>610.59503199999995</v>
      </c>
      <c r="BC363">
        <f t="shared" si="124"/>
        <v>349.02642800000001</v>
      </c>
      <c r="BD363">
        <v>261.56860399999999</v>
      </c>
      <c r="BE363">
        <v>-349.02642800000001</v>
      </c>
      <c r="BF363">
        <f t="shared" si="126"/>
        <v>1.0159651114808652</v>
      </c>
      <c r="BG363">
        <f t="shared" si="127"/>
        <v>0.58074280865224626</v>
      </c>
      <c r="BH363">
        <f t="shared" si="128"/>
        <v>0.43522230282861896</v>
      </c>
      <c r="BI363">
        <f t="shared" si="129"/>
        <v>-0.58074280865224626</v>
      </c>
      <c r="BJ363" t="s">
        <v>3</v>
      </c>
      <c r="BK363">
        <v>361</v>
      </c>
      <c r="BL363">
        <v>0</v>
      </c>
      <c r="BM363">
        <v>0</v>
      </c>
      <c r="BN363">
        <v>0</v>
      </c>
      <c r="BO363">
        <v>0</v>
      </c>
      <c r="BP363">
        <v>-791.244507</v>
      </c>
      <c r="BQ363">
        <v>-3547.5979000000002</v>
      </c>
      <c r="BR363">
        <v>627.72204599999998</v>
      </c>
      <c r="BS363">
        <v>3936.1213379999999</v>
      </c>
      <c r="BT363">
        <f t="shared" si="112"/>
        <v>3.0083333333333333</v>
      </c>
      <c r="BU363">
        <f t="shared" si="113"/>
        <v>0</v>
      </c>
      <c r="BV363">
        <f t="shared" si="114"/>
        <v>0</v>
      </c>
      <c r="BW363">
        <f t="shared" si="115"/>
        <v>0</v>
      </c>
      <c r="BX363">
        <f t="shared" si="116"/>
        <v>0</v>
      </c>
      <c r="BY363">
        <f t="shared" si="117"/>
        <v>1.292883181372549</v>
      </c>
      <c r="BZ363">
        <f t="shared" si="118"/>
        <v>-5.7967285947712419</v>
      </c>
      <c r="CA363">
        <f t="shared" si="119"/>
        <v>-1.0256896176470587</v>
      </c>
      <c r="CB363">
        <f t="shared" si="120"/>
        <v>6.4315708137254903</v>
      </c>
      <c r="CE363">
        <v>1.35</v>
      </c>
      <c r="CF363">
        <v>361</v>
      </c>
      <c r="CG363">
        <f t="shared" si="121"/>
        <v>8.6537629999999979</v>
      </c>
      <c r="CH363">
        <v>98.653762999999998</v>
      </c>
      <c r="CI363">
        <v>-90.784087999999997</v>
      </c>
      <c r="CJ363">
        <v>-1.3811770000000001</v>
      </c>
      <c r="CL363" t="s">
        <v>3</v>
      </c>
      <c r="CM363">
        <v>361</v>
      </c>
      <c r="CN363">
        <v>1.35</v>
      </c>
      <c r="CO363">
        <f t="shared" si="122"/>
        <v>0</v>
      </c>
      <c r="CP363">
        <f t="shared" si="123"/>
        <v>10.523777382352941</v>
      </c>
      <c r="CR363">
        <v>6440.5517579999996</v>
      </c>
      <c r="CV363" t="s">
        <v>3</v>
      </c>
      <c r="CW363">
        <v>361</v>
      </c>
      <c r="CX363">
        <v>1.35</v>
      </c>
      <c r="CY363">
        <v>1.5576159999999999</v>
      </c>
      <c r="CZ363">
        <v>1.7984260000000001</v>
      </c>
      <c r="DA363">
        <v>0.177457</v>
      </c>
      <c r="DB363" t="s">
        <v>3</v>
      </c>
      <c r="DC363">
        <v>361</v>
      </c>
      <c r="DD363">
        <v>0.66646300000000003</v>
      </c>
      <c r="DE363">
        <v>0.20002</v>
      </c>
      <c r="DF363">
        <v>1.2004729999999999</v>
      </c>
    </row>
    <row r="364" spans="2:110">
      <c r="B364">
        <v>160</v>
      </c>
      <c r="C364">
        <f t="shared" si="125"/>
        <v>1.3333333333333333</v>
      </c>
      <c r="D364">
        <v>-223.77954099999999</v>
      </c>
      <c r="E364">
        <f t="shared" si="107"/>
        <v>0.37484010217755442</v>
      </c>
      <c r="F364">
        <v>0.113621</v>
      </c>
      <c r="G364">
        <f t="shared" si="108"/>
        <v>-6.5100037640559263</v>
      </c>
      <c r="H364">
        <v>0.124364</v>
      </c>
      <c r="I364">
        <f t="shared" si="109"/>
        <v>-7.1255323233649701</v>
      </c>
      <c r="J364" t="s">
        <v>3</v>
      </c>
      <c r="K364">
        <v>362</v>
      </c>
      <c r="L364">
        <v>441.40625</v>
      </c>
      <c r="M364">
        <v>-363.220215</v>
      </c>
      <c r="N364">
        <v>5015.5029299999997</v>
      </c>
      <c r="O364" t="s">
        <v>3</v>
      </c>
      <c r="P364">
        <v>362</v>
      </c>
      <c r="W364" t="s">
        <v>3</v>
      </c>
      <c r="X364">
        <v>362</v>
      </c>
      <c r="Y364">
        <v>223.77954099999999</v>
      </c>
      <c r="Z364">
        <f t="shared" si="110"/>
        <v>-223.77954099999999</v>
      </c>
      <c r="AB364" t="s">
        <v>3</v>
      </c>
      <c r="AC364">
        <v>362</v>
      </c>
      <c r="AD364">
        <v>58.161560000000001</v>
      </c>
      <c r="AE364">
        <v>-165.61816400000001</v>
      </c>
      <c r="AF364">
        <f t="shared" si="106"/>
        <v>165.61816400000001</v>
      </c>
      <c r="AG364">
        <v>223.77972399999999</v>
      </c>
      <c r="AN364">
        <v>1.3333333333333333</v>
      </c>
      <c r="AO364">
        <v>362</v>
      </c>
      <c r="AP364">
        <v>0.67798800000000004</v>
      </c>
      <c r="AR364">
        <v>0.63911799999999996</v>
      </c>
      <c r="AS364">
        <f t="shared" si="130"/>
        <v>0.39495701073944162</v>
      </c>
      <c r="AU364">
        <f t="shared" si="131"/>
        <v>0.4234260891601439</v>
      </c>
      <c r="AZ364">
        <v>1.3333333333333333</v>
      </c>
      <c r="BA364">
        <v>359</v>
      </c>
      <c r="BB364">
        <v>624.28411900000003</v>
      </c>
      <c r="BC364">
        <f t="shared" si="124"/>
        <v>293.75799599999999</v>
      </c>
      <c r="BD364">
        <v>330.52612299999998</v>
      </c>
      <c r="BE364">
        <v>-293.75799599999999</v>
      </c>
      <c r="BF364">
        <f t="shared" si="126"/>
        <v>1.0387422945091516</v>
      </c>
      <c r="BG364">
        <f t="shared" si="127"/>
        <v>0.48878202329450915</v>
      </c>
      <c r="BH364">
        <f t="shared" si="128"/>
        <v>0.54996027121464219</v>
      </c>
      <c r="BI364">
        <f t="shared" si="129"/>
        <v>-0.48878202329450915</v>
      </c>
      <c r="BJ364" t="s">
        <v>3</v>
      </c>
      <c r="BK364">
        <v>362</v>
      </c>
      <c r="BL364">
        <v>0</v>
      </c>
      <c r="BM364">
        <v>0</v>
      </c>
      <c r="BN364">
        <v>0</v>
      </c>
      <c r="BO364">
        <v>0</v>
      </c>
      <c r="BP364">
        <v>-758.86071800000002</v>
      </c>
      <c r="BQ364">
        <v>-3498.6716310000002</v>
      </c>
      <c r="BR364">
        <v>657.39343299999996</v>
      </c>
      <c r="BS364">
        <v>3935.5253910000001</v>
      </c>
      <c r="BT364">
        <f t="shared" si="112"/>
        <v>3.0166666666666666</v>
      </c>
      <c r="BU364">
        <f t="shared" si="113"/>
        <v>0</v>
      </c>
      <c r="BV364">
        <f t="shared" si="114"/>
        <v>0</v>
      </c>
      <c r="BW364">
        <f t="shared" si="115"/>
        <v>0</v>
      </c>
      <c r="BX364">
        <f t="shared" si="116"/>
        <v>0</v>
      </c>
      <c r="BY364">
        <f t="shared" si="117"/>
        <v>1.2399684934640522</v>
      </c>
      <c r="BZ364">
        <f t="shared" si="118"/>
        <v>-5.7167837107843136</v>
      </c>
      <c r="CA364">
        <f t="shared" si="119"/>
        <v>-1.0741722761437908</v>
      </c>
      <c r="CB364">
        <f t="shared" si="120"/>
        <v>6.430597044117647</v>
      </c>
      <c r="CE364">
        <v>1.3583333333333334</v>
      </c>
      <c r="CF364">
        <v>362</v>
      </c>
      <c r="CG364">
        <f t="shared" si="121"/>
        <v>8.6978000000000009</v>
      </c>
      <c r="CH364">
        <v>98.697800000000001</v>
      </c>
      <c r="CI364">
        <v>-90.793030000000002</v>
      </c>
      <c r="CJ364">
        <v>-1.284864</v>
      </c>
      <c r="CL364" t="s">
        <v>3</v>
      </c>
      <c r="CM364">
        <v>362</v>
      </c>
      <c r="CN364">
        <v>1.3583333333333334</v>
      </c>
      <c r="CO364">
        <f t="shared" si="122"/>
        <v>0</v>
      </c>
      <c r="CP364">
        <f t="shared" si="123"/>
        <v>10.555691189542483</v>
      </c>
      <c r="CR364">
        <v>6460.0830079999996</v>
      </c>
      <c r="CV364" t="s">
        <v>3</v>
      </c>
      <c r="CW364">
        <v>362</v>
      </c>
      <c r="CX364">
        <v>1.3583333333333334</v>
      </c>
      <c r="CY364">
        <v>1.557474</v>
      </c>
      <c r="CZ364">
        <v>1.8095749999999999</v>
      </c>
      <c r="DA364">
        <v>0.1754</v>
      </c>
      <c r="DB364" t="s">
        <v>3</v>
      </c>
      <c r="DC364">
        <v>362</v>
      </c>
      <c r="DD364">
        <v>0.67798800000000004</v>
      </c>
      <c r="DE364">
        <v>0.19958300000000001</v>
      </c>
      <c r="DF364">
        <v>1.2007589999999999</v>
      </c>
    </row>
    <row r="365" spans="2:110">
      <c r="B365">
        <v>161</v>
      </c>
      <c r="C365">
        <f t="shared" si="125"/>
        <v>1.3416666666666666</v>
      </c>
      <c r="D365">
        <v>-208.06362899999999</v>
      </c>
      <c r="E365">
        <f t="shared" si="107"/>
        <v>0.34851529145728644</v>
      </c>
      <c r="F365">
        <v>0.108183</v>
      </c>
      <c r="G365">
        <f t="shared" si="108"/>
        <v>-6.1984293150637857</v>
      </c>
      <c r="H365">
        <v>0.13420399999999999</v>
      </c>
      <c r="I365">
        <f t="shared" si="109"/>
        <v>-7.6893227937736999</v>
      </c>
      <c r="J365" t="s">
        <v>3</v>
      </c>
      <c r="K365">
        <v>363</v>
      </c>
      <c r="L365">
        <v>402.34375</v>
      </c>
      <c r="M365">
        <v>-343.688965</v>
      </c>
      <c r="N365">
        <v>4888.5498049999997</v>
      </c>
      <c r="O365" t="s">
        <v>3</v>
      </c>
      <c r="P365">
        <v>363</v>
      </c>
      <c r="W365" t="s">
        <v>3</v>
      </c>
      <c r="X365">
        <v>363</v>
      </c>
      <c r="Y365">
        <v>208.06362899999999</v>
      </c>
      <c r="Z365">
        <f t="shared" si="110"/>
        <v>-208.06362899999999</v>
      </c>
      <c r="AB365" t="s">
        <v>3</v>
      </c>
      <c r="AC365">
        <v>363</v>
      </c>
      <c r="AD365">
        <v>-28.556042000000001</v>
      </c>
      <c r="AE365">
        <v>-236.62184099999999</v>
      </c>
      <c r="AF365">
        <f t="shared" si="106"/>
        <v>236.62184099999999</v>
      </c>
      <c r="AG365">
        <v>208.06579600000001</v>
      </c>
      <c r="AN365">
        <v>1.3416666666666666</v>
      </c>
      <c r="AO365">
        <v>363</v>
      </c>
      <c r="AP365">
        <v>0.68957900000000005</v>
      </c>
      <c r="AR365">
        <v>0.64790000000000003</v>
      </c>
      <c r="AS365">
        <f t="shared" si="130"/>
        <v>0.38646755645659214</v>
      </c>
      <c r="AU365">
        <f t="shared" si="131"/>
        <v>0.41699399637160239</v>
      </c>
      <c r="AZ365">
        <v>1.3416666666666666</v>
      </c>
      <c r="BA365">
        <v>360</v>
      </c>
      <c r="BB365">
        <v>577.60516399999995</v>
      </c>
      <c r="BC365">
        <f t="shared" si="124"/>
        <v>224.109802</v>
      </c>
      <c r="BD365">
        <v>353.495361</v>
      </c>
      <c r="BE365">
        <v>-224.109802</v>
      </c>
      <c r="BF365">
        <f t="shared" si="126"/>
        <v>0.96107348419301153</v>
      </c>
      <c r="BG365">
        <f t="shared" si="127"/>
        <v>0.37289484525790351</v>
      </c>
      <c r="BH365">
        <f t="shared" si="128"/>
        <v>0.58817863727121467</v>
      </c>
      <c r="BI365">
        <f t="shared" si="129"/>
        <v>-0.37289484525790351</v>
      </c>
      <c r="BJ365" t="s">
        <v>3</v>
      </c>
      <c r="BK365">
        <v>363</v>
      </c>
      <c r="BL365">
        <v>0</v>
      </c>
      <c r="BM365">
        <v>0</v>
      </c>
      <c r="BN365">
        <v>0</v>
      </c>
      <c r="BO365">
        <v>0</v>
      </c>
      <c r="BP365">
        <v>-717.59948699999995</v>
      </c>
      <c r="BQ365">
        <v>-3442.7563479999999</v>
      </c>
      <c r="BR365">
        <v>682.78442399999994</v>
      </c>
      <c r="BS365">
        <v>3908.288086</v>
      </c>
      <c r="BT365">
        <f t="shared" si="112"/>
        <v>3.0249999999999999</v>
      </c>
      <c r="BU365">
        <f t="shared" si="113"/>
        <v>0</v>
      </c>
      <c r="BV365">
        <f t="shared" si="114"/>
        <v>0</v>
      </c>
      <c r="BW365">
        <f t="shared" si="115"/>
        <v>0</v>
      </c>
      <c r="BX365">
        <f t="shared" si="116"/>
        <v>0</v>
      </c>
      <c r="BY365">
        <f t="shared" si="117"/>
        <v>1.1725481813725489</v>
      </c>
      <c r="BZ365">
        <f t="shared" si="118"/>
        <v>-5.6254188692810452</v>
      </c>
      <c r="CA365">
        <f t="shared" si="119"/>
        <v>-1.1156608235294116</v>
      </c>
      <c r="CB365">
        <f t="shared" si="120"/>
        <v>6.3860916437908495</v>
      </c>
      <c r="CE365">
        <v>1.3666666666666667</v>
      </c>
      <c r="CF365">
        <v>363</v>
      </c>
      <c r="CG365">
        <f t="shared" si="121"/>
        <v>8.7530900000000003</v>
      </c>
      <c r="CH365">
        <v>98.75309</v>
      </c>
      <c r="CI365">
        <v>-90.828277999999997</v>
      </c>
      <c r="CJ365">
        <v>-1.191125</v>
      </c>
      <c r="CL365" t="s">
        <v>3</v>
      </c>
      <c r="CM365">
        <v>363</v>
      </c>
      <c r="CN365">
        <v>1.3666666666666667</v>
      </c>
      <c r="CO365">
        <f t="shared" si="122"/>
        <v>0</v>
      </c>
      <c r="CP365">
        <f t="shared" si="123"/>
        <v>10.587604996732026</v>
      </c>
      <c r="CR365">
        <v>6479.6142579999996</v>
      </c>
      <c r="CV365" t="s">
        <v>3</v>
      </c>
      <c r="CW365">
        <v>363</v>
      </c>
      <c r="CX365">
        <v>1.3666666666666667</v>
      </c>
      <c r="CY365">
        <v>1.5577700000000001</v>
      </c>
      <c r="CZ365">
        <v>1.8207390000000001</v>
      </c>
      <c r="DA365">
        <v>0.173374</v>
      </c>
      <c r="DB365" t="s">
        <v>3</v>
      </c>
      <c r="DC365">
        <v>363</v>
      </c>
      <c r="DD365">
        <v>0.68957900000000005</v>
      </c>
      <c r="DE365">
        <v>0.199264</v>
      </c>
      <c r="DF365">
        <v>1.201489</v>
      </c>
    </row>
    <row r="366" spans="2:110">
      <c r="B366">
        <v>162</v>
      </c>
      <c r="C366">
        <f t="shared" si="125"/>
        <v>1.35</v>
      </c>
      <c r="D366">
        <v>-217.322754</v>
      </c>
      <c r="E366">
        <f t="shared" si="107"/>
        <v>0.36402471356783922</v>
      </c>
      <c r="F366">
        <v>0.102697</v>
      </c>
      <c r="G366">
        <f t="shared" si="108"/>
        <v>-5.8841046686550156</v>
      </c>
      <c r="H366">
        <v>0.14382200000000001</v>
      </c>
      <c r="I366">
        <f t="shared" si="109"/>
        <v>-8.2403936011305259</v>
      </c>
      <c r="J366" t="s">
        <v>3</v>
      </c>
      <c r="K366">
        <v>364</v>
      </c>
      <c r="L366">
        <v>363.28125</v>
      </c>
      <c r="M366">
        <v>-324.157715</v>
      </c>
      <c r="N366">
        <v>4761.5966799999997</v>
      </c>
      <c r="O366" t="s">
        <v>3</v>
      </c>
      <c r="P366">
        <v>364</v>
      </c>
      <c r="W366" t="s">
        <v>3</v>
      </c>
      <c r="X366">
        <v>364</v>
      </c>
      <c r="Y366">
        <v>217.322754</v>
      </c>
      <c r="Z366">
        <f t="shared" si="110"/>
        <v>-217.322754</v>
      </c>
      <c r="AB366" t="s">
        <v>3</v>
      </c>
      <c r="AC366">
        <v>364</v>
      </c>
      <c r="AD366">
        <v>-26.990753000000002</v>
      </c>
      <c r="AE366">
        <v>-244.31665000000001</v>
      </c>
      <c r="AF366">
        <f t="shared" si="106"/>
        <v>244.31665000000001</v>
      </c>
      <c r="AG366">
        <v>217.325897</v>
      </c>
      <c r="AN366">
        <v>1.35</v>
      </c>
      <c r="AO366">
        <v>364</v>
      </c>
      <c r="AP366">
        <v>0.701214</v>
      </c>
      <c r="AR366">
        <v>0.65609200000000001</v>
      </c>
      <c r="AS366">
        <f t="shared" si="130"/>
        <v>0.37794587579220135</v>
      </c>
      <c r="AU366">
        <f t="shared" si="131"/>
        <v>0.41099403006281948</v>
      </c>
      <c r="AZ366">
        <v>1.35</v>
      </c>
      <c r="BA366">
        <v>361</v>
      </c>
      <c r="BB366">
        <v>552.04589799999997</v>
      </c>
      <c r="BC366">
        <f t="shared" si="124"/>
        <v>163.52246099999999</v>
      </c>
      <c r="BD366">
        <v>388.523438</v>
      </c>
      <c r="BE366">
        <v>-163.52246099999999</v>
      </c>
      <c r="BF366">
        <f t="shared" si="126"/>
        <v>0.91854558735440928</v>
      </c>
      <c r="BG366">
        <f t="shared" si="127"/>
        <v>0.27208396173044924</v>
      </c>
      <c r="BH366">
        <f t="shared" si="128"/>
        <v>0.64646162728785361</v>
      </c>
      <c r="BI366">
        <f t="shared" si="129"/>
        <v>-0.27208396173044924</v>
      </c>
      <c r="BJ366" t="s">
        <v>3</v>
      </c>
      <c r="BK366">
        <v>364</v>
      </c>
      <c r="BL366">
        <v>0</v>
      </c>
      <c r="BM366">
        <v>0</v>
      </c>
      <c r="BN366">
        <v>0</v>
      </c>
      <c r="BO366">
        <v>0</v>
      </c>
      <c r="BP366">
        <v>-677.453979</v>
      </c>
      <c r="BQ366">
        <v>-3370.904297</v>
      </c>
      <c r="BR366">
        <v>704.88220200000001</v>
      </c>
      <c r="BS366">
        <v>3870.3710940000001</v>
      </c>
      <c r="BT366">
        <f t="shared" si="112"/>
        <v>3.0333333333333332</v>
      </c>
      <c r="BU366">
        <f t="shared" si="113"/>
        <v>0</v>
      </c>
      <c r="BV366">
        <f t="shared" si="114"/>
        <v>0</v>
      </c>
      <c r="BW366">
        <f t="shared" si="115"/>
        <v>0</v>
      </c>
      <c r="BX366">
        <f t="shared" si="116"/>
        <v>0</v>
      </c>
      <c r="BY366">
        <f t="shared" si="117"/>
        <v>1.1069509460784315</v>
      </c>
      <c r="BZ366">
        <f t="shared" si="118"/>
        <v>-5.5080135571895426</v>
      </c>
      <c r="CA366">
        <f t="shared" si="119"/>
        <v>-1.1517683039215687</v>
      </c>
      <c r="CB366">
        <f t="shared" si="120"/>
        <v>6.3241357745098039</v>
      </c>
      <c r="CE366">
        <v>1.375</v>
      </c>
      <c r="CF366">
        <v>364</v>
      </c>
      <c r="CG366">
        <f t="shared" si="121"/>
        <v>8.8177490000000063</v>
      </c>
      <c r="CH366">
        <v>98.817749000000006</v>
      </c>
      <c r="CI366">
        <v>-90.889983999999998</v>
      </c>
      <c r="CJ366">
        <v>-1.099623</v>
      </c>
      <c r="CL366" t="s">
        <v>3</v>
      </c>
      <c r="CM366">
        <v>364</v>
      </c>
      <c r="CN366">
        <v>1.375</v>
      </c>
      <c r="CO366">
        <f t="shared" si="122"/>
        <v>0</v>
      </c>
      <c r="CP366">
        <f t="shared" si="123"/>
        <v>10.635475707516338</v>
      </c>
      <c r="CR366">
        <v>6508.9111329999996</v>
      </c>
      <c r="CV366" t="s">
        <v>3</v>
      </c>
      <c r="CW366">
        <v>364</v>
      </c>
      <c r="CX366">
        <v>1.375</v>
      </c>
      <c r="CY366">
        <v>1.5584929999999999</v>
      </c>
      <c r="CZ366">
        <v>1.8319110000000001</v>
      </c>
      <c r="DA366">
        <v>0.171373</v>
      </c>
      <c r="DB366" t="s">
        <v>3</v>
      </c>
      <c r="DC366">
        <v>364</v>
      </c>
      <c r="DD366">
        <v>0.701214</v>
      </c>
      <c r="DE366">
        <v>0.19905700000000001</v>
      </c>
      <c r="DF366">
        <v>1.2026570000000001</v>
      </c>
    </row>
    <row r="367" spans="2:110">
      <c r="B367">
        <v>163</v>
      </c>
      <c r="C367">
        <f t="shared" si="125"/>
        <v>1.3583333333333334</v>
      </c>
      <c r="D367">
        <v>-196.236572</v>
      </c>
      <c r="E367">
        <f t="shared" si="107"/>
        <v>0.32870447571189276</v>
      </c>
      <c r="F367">
        <v>9.7152000000000002E-2</v>
      </c>
      <c r="G367">
        <f t="shared" si="108"/>
        <v>-5.5663995712549736</v>
      </c>
      <c r="H367">
        <v>0.153229</v>
      </c>
      <c r="I367">
        <f t="shared" si="109"/>
        <v>-8.7793749990100913</v>
      </c>
      <c r="J367" t="s">
        <v>3</v>
      </c>
      <c r="K367">
        <v>365</v>
      </c>
      <c r="L367">
        <v>319.335938</v>
      </c>
      <c r="M367">
        <v>-304.626465</v>
      </c>
      <c r="N367">
        <v>4615.1123049999997</v>
      </c>
      <c r="O367" t="s">
        <v>3</v>
      </c>
      <c r="P367">
        <v>365</v>
      </c>
      <c r="W367" t="s">
        <v>3</v>
      </c>
      <c r="X367">
        <v>365</v>
      </c>
      <c r="Y367">
        <v>196.236572</v>
      </c>
      <c r="Z367">
        <f t="shared" si="110"/>
        <v>-196.236572</v>
      </c>
      <c r="AB367" t="s">
        <v>3</v>
      </c>
      <c r="AC367">
        <v>365</v>
      </c>
      <c r="AD367">
        <v>-76.027923999999999</v>
      </c>
      <c r="AE367">
        <v>-272.26660199999998</v>
      </c>
      <c r="AF367">
        <f t="shared" ref="AF367:AF430" si="132">AE367*-1</f>
        <v>272.26660199999998</v>
      </c>
      <c r="AG367">
        <v>196.23867799999999</v>
      </c>
      <c r="AN367">
        <v>1.3583333333333334</v>
      </c>
      <c r="AO367">
        <v>365</v>
      </c>
      <c r="AP367">
        <v>0.71285799999999999</v>
      </c>
      <c r="AR367">
        <v>0.66337199999999996</v>
      </c>
      <c r="AS367">
        <f t="shared" si="130"/>
        <v>0.36941760336794982</v>
      </c>
      <c r="AU367">
        <f t="shared" si="131"/>
        <v>0.40566202875325652</v>
      </c>
      <c r="AZ367">
        <v>1.3583333333333334</v>
      </c>
      <c r="BA367">
        <v>362</v>
      </c>
      <c r="BB367">
        <v>538.32104500000003</v>
      </c>
      <c r="BC367">
        <f t="shared" si="124"/>
        <v>101.467285</v>
      </c>
      <c r="BD367">
        <v>436.85376000000002</v>
      </c>
      <c r="BE367">
        <v>-101.467285</v>
      </c>
      <c r="BF367">
        <f t="shared" si="126"/>
        <v>0.8957088935108154</v>
      </c>
      <c r="BG367">
        <f t="shared" si="127"/>
        <v>0.16883075707154743</v>
      </c>
      <c r="BH367">
        <f t="shared" si="128"/>
        <v>0.72687813643926791</v>
      </c>
      <c r="BI367">
        <f t="shared" si="129"/>
        <v>-0.16883075707154743</v>
      </c>
      <c r="BJ367" t="s">
        <v>3</v>
      </c>
      <c r="BK367">
        <v>365</v>
      </c>
      <c r="BL367">
        <v>0</v>
      </c>
      <c r="BM367">
        <v>0</v>
      </c>
      <c r="BN367">
        <v>0</v>
      </c>
      <c r="BO367">
        <v>0</v>
      </c>
      <c r="BP367">
        <v>-628.31457499999999</v>
      </c>
      <c r="BQ367">
        <v>-3288.3320309999999</v>
      </c>
      <c r="BR367">
        <v>720.45532200000002</v>
      </c>
      <c r="BS367">
        <v>3828.9807129999999</v>
      </c>
      <c r="BT367">
        <f t="shared" si="112"/>
        <v>3.0416666666666665</v>
      </c>
      <c r="BU367">
        <f t="shared" si="113"/>
        <v>0</v>
      </c>
      <c r="BV367">
        <f t="shared" si="114"/>
        <v>0</v>
      </c>
      <c r="BW367">
        <f t="shared" si="115"/>
        <v>0</v>
      </c>
      <c r="BX367">
        <f t="shared" si="116"/>
        <v>0</v>
      </c>
      <c r="BY367">
        <f t="shared" si="117"/>
        <v>1.0266578022875816</v>
      </c>
      <c r="BZ367">
        <f t="shared" si="118"/>
        <v>-5.3730915539215687</v>
      </c>
      <c r="CA367">
        <f t="shared" si="119"/>
        <v>-1.1772145784313726</v>
      </c>
      <c r="CB367">
        <f t="shared" si="120"/>
        <v>6.256504433006536</v>
      </c>
      <c r="CE367">
        <v>1.3833333333333333</v>
      </c>
      <c r="CF367">
        <v>365</v>
      </c>
      <c r="CG367">
        <f t="shared" si="121"/>
        <v>8.8895109999999988</v>
      </c>
      <c r="CH367">
        <v>98.889510999999999</v>
      </c>
      <c r="CI367">
        <v>-90.981566999999998</v>
      </c>
      <c r="CJ367">
        <v>-1.009698</v>
      </c>
      <c r="CL367" t="s">
        <v>3</v>
      </c>
      <c r="CM367">
        <v>365</v>
      </c>
      <c r="CN367">
        <v>1.3833333333333333</v>
      </c>
      <c r="CO367">
        <f t="shared" si="122"/>
        <v>0</v>
      </c>
      <c r="CP367">
        <f t="shared" si="123"/>
        <v>10.555691189542483</v>
      </c>
      <c r="CR367">
        <v>6460.0830079999996</v>
      </c>
      <c r="CV367" t="s">
        <v>3</v>
      </c>
      <c r="CW367">
        <v>365</v>
      </c>
      <c r="CX367">
        <v>1.3833333333333333</v>
      </c>
      <c r="CY367">
        <v>1.5596319999999999</v>
      </c>
      <c r="CZ367">
        <v>1.8430800000000001</v>
      </c>
      <c r="DA367">
        <v>0.169378</v>
      </c>
      <c r="DB367" t="s">
        <v>3</v>
      </c>
      <c r="DC367">
        <v>365</v>
      </c>
      <c r="DD367">
        <v>0.71285799999999999</v>
      </c>
      <c r="DE367">
        <v>0.19895199999999999</v>
      </c>
      <c r="DF367">
        <v>1.2042660000000001</v>
      </c>
    </row>
    <row r="368" spans="2:110">
      <c r="B368">
        <v>164</v>
      </c>
      <c r="C368">
        <f t="shared" si="125"/>
        <v>1.3666666666666667</v>
      </c>
      <c r="D368">
        <v>-174.38610800000001</v>
      </c>
      <c r="E368">
        <f t="shared" si="107"/>
        <v>0.29210403350083752</v>
      </c>
      <c r="F368">
        <v>9.1531000000000001E-2</v>
      </c>
      <c r="G368">
        <f t="shared" si="108"/>
        <v>-5.2443399946119387</v>
      </c>
      <c r="H368">
        <v>0.162435</v>
      </c>
      <c r="I368">
        <f t="shared" si="109"/>
        <v>-9.3068399452075266</v>
      </c>
      <c r="J368" t="s">
        <v>3</v>
      </c>
      <c r="K368">
        <v>366</v>
      </c>
      <c r="L368">
        <v>285.15625</v>
      </c>
      <c r="M368">
        <v>-285.095215</v>
      </c>
      <c r="N368">
        <v>4468.6279299999997</v>
      </c>
      <c r="O368" t="s">
        <v>3</v>
      </c>
      <c r="P368">
        <v>366</v>
      </c>
      <c r="W368" t="s">
        <v>3</v>
      </c>
      <c r="X368">
        <v>366</v>
      </c>
      <c r="Y368">
        <v>174.38610800000001</v>
      </c>
      <c r="Z368">
        <f t="shared" si="110"/>
        <v>-174.38610800000001</v>
      </c>
      <c r="AB368" t="s">
        <v>3</v>
      </c>
      <c r="AC368">
        <v>366</v>
      </c>
      <c r="AD368">
        <v>-113.089417</v>
      </c>
      <c r="AE368">
        <v>-287.47631799999999</v>
      </c>
      <c r="AF368">
        <f t="shared" si="132"/>
        <v>287.47631799999999</v>
      </c>
      <c r="AG368">
        <v>174.38690199999999</v>
      </c>
      <c r="AN368">
        <v>1.3666666666666667</v>
      </c>
      <c r="AO368">
        <v>366</v>
      </c>
      <c r="AP368">
        <v>0.72448000000000001</v>
      </c>
      <c r="AR368">
        <v>0.66963399999999995</v>
      </c>
      <c r="AS368">
        <f t="shared" si="130"/>
        <v>0.36090544413446896</v>
      </c>
      <c r="AU368">
        <f t="shared" si="131"/>
        <v>0.40107562872571761</v>
      </c>
      <c r="AZ368">
        <v>1.3666666666666667</v>
      </c>
      <c r="BA368">
        <v>363</v>
      </c>
      <c r="BB368">
        <v>500.34680200000003</v>
      </c>
      <c r="BC368">
        <f t="shared" si="124"/>
        <v>34.815063000000002</v>
      </c>
      <c r="BD368">
        <v>465.53173800000002</v>
      </c>
      <c r="BE368">
        <v>-34.815063000000002</v>
      </c>
      <c r="BF368">
        <f t="shared" si="126"/>
        <v>0.83252379700499168</v>
      </c>
      <c r="BG368">
        <f t="shared" si="127"/>
        <v>5.7928557404326127E-2</v>
      </c>
      <c r="BH368">
        <f t="shared" si="128"/>
        <v>0.7745952379367721</v>
      </c>
      <c r="BI368">
        <f t="shared" si="129"/>
        <v>-5.7928557404326127E-2</v>
      </c>
      <c r="BJ368" t="s">
        <v>3</v>
      </c>
      <c r="BK368">
        <v>366</v>
      </c>
      <c r="BL368">
        <v>0</v>
      </c>
      <c r="BM368">
        <v>0</v>
      </c>
      <c r="BN368">
        <v>0</v>
      </c>
      <c r="BO368">
        <v>0</v>
      </c>
      <c r="BP368">
        <v>-569.69812000000002</v>
      </c>
      <c r="BQ368">
        <v>-3177.2236330000001</v>
      </c>
      <c r="BR368">
        <v>735.24597200000005</v>
      </c>
      <c r="BS368">
        <v>3765.4123540000001</v>
      </c>
      <c r="BT368">
        <f t="shared" si="112"/>
        <v>3.05</v>
      </c>
      <c r="BU368">
        <f t="shared" si="113"/>
        <v>0</v>
      </c>
      <c r="BV368">
        <f t="shared" si="114"/>
        <v>0</v>
      </c>
      <c r="BW368">
        <f t="shared" si="115"/>
        <v>0</v>
      </c>
      <c r="BX368">
        <f t="shared" si="116"/>
        <v>0</v>
      </c>
      <c r="BY368">
        <f t="shared" si="117"/>
        <v>0.93087928104575168</v>
      </c>
      <c r="BZ368">
        <f t="shared" si="118"/>
        <v>-5.1915418839869281</v>
      </c>
      <c r="CA368">
        <f t="shared" si="119"/>
        <v>-1.2013823071895426</v>
      </c>
      <c r="CB368">
        <f t="shared" si="120"/>
        <v>6.1526345653594774</v>
      </c>
      <c r="CE368">
        <v>1.3916666666666666</v>
      </c>
      <c r="CF368">
        <v>366</v>
      </c>
      <c r="CG368">
        <f t="shared" si="121"/>
        <v>8.9656750000000045</v>
      </c>
      <c r="CH368">
        <v>98.965675000000005</v>
      </c>
      <c r="CI368">
        <v>-91.098602</v>
      </c>
      <c r="CJ368">
        <v>-0.92025900000000005</v>
      </c>
      <c r="CL368" t="s">
        <v>3</v>
      </c>
      <c r="CM368">
        <v>366</v>
      </c>
      <c r="CN368">
        <v>1.3916666666666666</v>
      </c>
      <c r="CO368">
        <f t="shared" si="122"/>
        <v>0</v>
      </c>
      <c r="CP368">
        <f t="shared" si="123"/>
        <v>10.459949767973855</v>
      </c>
      <c r="CR368">
        <v>6401.4892579999996</v>
      </c>
      <c r="CV368" t="s">
        <v>3</v>
      </c>
      <c r="CW368">
        <v>366</v>
      </c>
      <c r="CX368">
        <v>1.3916666666666666</v>
      </c>
      <c r="CY368">
        <v>1.5611980000000001</v>
      </c>
      <c r="CZ368">
        <v>1.854271</v>
      </c>
      <c r="DA368">
        <v>0.167382</v>
      </c>
      <c r="DB368" t="s">
        <v>3</v>
      </c>
      <c r="DC368">
        <v>366</v>
      </c>
      <c r="DD368">
        <v>0.72448000000000001</v>
      </c>
      <c r="DE368">
        <v>0.198931</v>
      </c>
      <c r="DF368">
        <v>1.206321</v>
      </c>
    </row>
    <row r="369" spans="2:110">
      <c r="B369">
        <v>165</v>
      </c>
      <c r="C369">
        <f t="shared" si="125"/>
        <v>1.375</v>
      </c>
      <c r="D369">
        <v>-141.98876999999999</v>
      </c>
      <c r="E369">
        <f t="shared" si="107"/>
        <v>0.23783713567839193</v>
      </c>
      <c r="F369">
        <v>8.5826E-2</v>
      </c>
      <c r="G369">
        <f t="shared" si="108"/>
        <v>-4.9174675724898034</v>
      </c>
      <c r="H369">
        <v>0.17143</v>
      </c>
      <c r="I369">
        <f t="shared" si="109"/>
        <v>-9.822215481927703</v>
      </c>
      <c r="J369" t="s">
        <v>3</v>
      </c>
      <c r="K369">
        <v>367</v>
      </c>
      <c r="L369">
        <v>246.09375</v>
      </c>
      <c r="M369">
        <v>-265.563965</v>
      </c>
      <c r="N369">
        <v>4322.1435549999997</v>
      </c>
      <c r="O369" t="s">
        <v>3</v>
      </c>
      <c r="P369">
        <v>367</v>
      </c>
      <c r="W369" t="s">
        <v>3</v>
      </c>
      <c r="X369">
        <v>367</v>
      </c>
      <c r="Y369">
        <v>141.98876999999999</v>
      </c>
      <c r="Z369">
        <f t="shared" si="110"/>
        <v>-141.98876999999999</v>
      </c>
      <c r="AB369" t="s">
        <v>3</v>
      </c>
      <c r="AC369">
        <v>367</v>
      </c>
      <c r="AD369">
        <v>-182.904236</v>
      </c>
      <c r="AE369">
        <v>-324.890961</v>
      </c>
      <c r="AF369">
        <f t="shared" si="132"/>
        <v>324.890961</v>
      </c>
      <c r="AG369">
        <v>141.98672500000001</v>
      </c>
      <c r="AN369">
        <v>1.375</v>
      </c>
      <c r="AO369">
        <v>367</v>
      </c>
      <c r="AP369">
        <v>0.73605600000000004</v>
      </c>
      <c r="AR369">
        <v>0.67507899999999998</v>
      </c>
      <c r="AS369">
        <f t="shared" si="130"/>
        <v>0.35242697611805396</v>
      </c>
      <c r="AU369">
        <f t="shared" si="131"/>
        <v>0.39708761400997994</v>
      </c>
      <c r="AZ369">
        <v>1.375</v>
      </c>
      <c r="BA369">
        <v>364</v>
      </c>
      <c r="BB369">
        <v>472.03857399999998</v>
      </c>
      <c r="BC369">
        <f t="shared" si="124"/>
        <v>-27.428222999999999</v>
      </c>
      <c r="BD369">
        <v>499.46679699999999</v>
      </c>
      <c r="BE369">
        <v>27.428222999999999</v>
      </c>
      <c r="BF369">
        <f t="shared" si="126"/>
        <v>0.78542192013311141</v>
      </c>
      <c r="BG369">
        <f t="shared" si="127"/>
        <v>-4.563764226289517E-2</v>
      </c>
      <c r="BH369">
        <f t="shared" si="128"/>
        <v>0.83105956239600665</v>
      </c>
      <c r="BI369">
        <f t="shared" si="129"/>
        <v>4.563764226289517E-2</v>
      </c>
      <c r="BJ369" t="s">
        <v>3</v>
      </c>
      <c r="BK369">
        <v>367</v>
      </c>
      <c r="BL369">
        <v>0</v>
      </c>
      <c r="BM369">
        <v>0</v>
      </c>
      <c r="BN369">
        <v>0</v>
      </c>
      <c r="BO369">
        <v>0</v>
      </c>
      <c r="BP369">
        <v>-513.99340800000004</v>
      </c>
      <c r="BQ369">
        <v>-3056.5073240000002</v>
      </c>
      <c r="BR369">
        <v>740.71948199999997</v>
      </c>
      <c r="BS369">
        <v>3696.142578</v>
      </c>
      <c r="BT369">
        <f t="shared" si="112"/>
        <v>3.0583333333333331</v>
      </c>
      <c r="BU369">
        <f t="shared" si="113"/>
        <v>0</v>
      </c>
      <c r="BV369">
        <f t="shared" si="114"/>
        <v>0</v>
      </c>
      <c r="BW369">
        <f t="shared" si="115"/>
        <v>0</v>
      </c>
      <c r="BX369">
        <f t="shared" si="116"/>
        <v>0</v>
      </c>
      <c r="BY369">
        <f t="shared" si="117"/>
        <v>0.83985850980392163</v>
      </c>
      <c r="BZ369">
        <f t="shared" si="118"/>
        <v>-4.9942930130718954</v>
      </c>
      <c r="CA369">
        <f t="shared" si="119"/>
        <v>-1.2103259509803921</v>
      </c>
      <c r="CB369">
        <f t="shared" si="120"/>
        <v>6.0394486568627448</v>
      </c>
      <c r="CE369">
        <v>1.4</v>
      </c>
      <c r="CF369">
        <v>367</v>
      </c>
      <c r="CG369">
        <f t="shared" si="121"/>
        <v>9.0437009999999987</v>
      </c>
      <c r="CH369">
        <v>99.043700999999999</v>
      </c>
      <c r="CI369">
        <v>-91.239531999999997</v>
      </c>
      <c r="CJ369">
        <v>-0.829843</v>
      </c>
      <c r="CL369" t="s">
        <v>3</v>
      </c>
      <c r="CM369">
        <v>367</v>
      </c>
      <c r="CN369">
        <v>1.4</v>
      </c>
      <c r="CO369">
        <f t="shared" si="122"/>
        <v>0</v>
      </c>
      <c r="CP369">
        <f t="shared" si="123"/>
        <v>10.300380732026143</v>
      </c>
      <c r="CR369">
        <v>6303.8330079999996</v>
      </c>
      <c r="CV369" t="s">
        <v>3</v>
      </c>
      <c r="CW369">
        <v>367</v>
      </c>
      <c r="CX369">
        <v>1.4</v>
      </c>
      <c r="CY369">
        <v>1.5632189999999999</v>
      </c>
      <c r="CZ369">
        <v>1.8655630000000001</v>
      </c>
      <c r="DA369">
        <v>0.16539999999999999</v>
      </c>
      <c r="DB369" t="s">
        <v>3</v>
      </c>
      <c r="DC369">
        <v>367</v>
      </c>
      <c r="DD369">
        <v>0.73605600000000004</v>
      </c>
      <c r="DE369">
        <v>0.19897200000000001</v>
      </c>
      <c r="DF369">
        <v>1.2088270000000001</v>
      </c>
    </row>
    <row r="370" spans="2:110">
      <c r="B370">
        <v>166</v>
      </c>
      <c r="C370">
        <f t="shared" si="125"/>
        <v>1.3833333333333333</v>
      </c>
      <c r="D370">
        <v>-101.732895</v>
      </c>
      <c r="E370">
        <f t="shared" si="107"/>
        <v>0.17040685929648242</v>
      </c>
      <c r="F370">
        <v>8.0048999999999995E-2</v>
      </c>
      <c r="G370">
        <f t="shared" si="108"/>
        <v>-4.5864698542427265</v>
      </c>
      <c r="H370">
        <v>0.18018600000000001</v>
      </c>
      <c r="I370">
        <f t="shared" si="109"/>
        <v>-10.323897327344252</v>
      </c>
      <c r="J370" t="s">
        <v>3</v>
      </c>
      <c r="K370">
        <v>368</v>
      </c>
      <c r="L370">
        <v>211.914063</v>
      </c>
      <c r="M370">
        <v>-246.032715</v>
      </c>
      <c r="N370">
        <v>4146.3623049999997</v>
      </c>
      <c r="O370" t="s">
        <v>3</v>
      </c>
      <c r="P370">
        <v>368</v>
      </c>
      <c r="W370" t="s">
        <v>3</v>
      </c>
      <c r="X370">
        <v>368</v>
      </c>
      <c r="Y370">
        <v>101.732895</v>
      </c>
      <c r="Z370">
        <f t="shared" si="110"/>
        <v>-101.732895</v>
      </c>
      <c r="AB370" t="s">
        <v>3</v>
      </c>
      <c r="AC370">
        <v>368</v>
      </c>
      <c r="AD370">
        <v>-226.71296699999999</v>
      </c>
      <c r="AE370">
        <v>-328.448578</v>
      </c>
      <c r="AF370">
        <f t="shared" si="132"/>
        <v>328.448578</v>
      </c>
      <c r="AG370">
        <v>101.73561100000001</v>
      </c>
      <c r="AN370">
        <v>1.3833333333333333</v>
      </c>
      <c r="AO370">
        <v>368</v>
      </c>
      <c r="AP370">
        <v>0.74757300000000004</v>
      </c>
      <c r="AR370">
        <v>0.68141399999999996</v>
      </c>
      <c r="AS370">
        <f t="shared" si="130"/>
        <v>0.34399172074961487</v>
      </c>
      <c r="AU370">
        <f t="shared" si="131"/>
        <v>0.39244774748579297</v>
      </c>
      <c r="AZ370">
        <v>1.3833333333333333</v>
      </c>
      <c r="BA370">
        <v>365</v>
      </c>
      <c r="BB370">
        <v>448.50793499999997</v>
      </c>
      <c r="BC370">
        <f t="shared" si="124"/>
        <v>-92.140747000000005</v>
      </c>
      <c r="BD370">
        <v>540.64868200000001</v>
      </c>
      <c r="BE370">
        <v>92.140747000000005</v>
      </c>
      <c r="BF370">
        <f t="shared" si="126"/>
        <v>0.74626944259567385</v>
      </c>
      <c r="BG370">
        <f t="shared" si="127"/>
        <v>-0.15331239101497504</v>
      </c>
      <c r="BH370">
        <f t="shared" si="128"/>
        <v>0.89958183361064892</v>
      </c>
      <c r="BI370">
        <f t="shared" si="129"/>
        <v>0.15331239101497504</v>
      </c>
      <c r="BJ370" t="s">
        <v>3</v>
      </c>
      <c r="BK370">
        <v>368</v>
      </c>
      <c r="BL370">
        <v>0</v>
      </c>
      <c r="BM370">
        <v>0</v>
      </c>
      <c r="BN370">
        <v>0</v>
      </c>
      <c r="BO370">
        <v>0</v>
      </c>
      <c r="BP370">
        <v>-452.59954800000003</v>
      </c>
      <c r="BQ370">
        <v>-2934.7373050000001</v>
      </c>
      <c r="BR370">
        <v>743.87902799999995</v>
      </c>
      <c r="BS370">
        <v>3610.9902339999999</v>
      </c>
      <c r="BT370">
        <f t="shared" si="112"/>
        <v>3.0666666666666669</v>
      </c>
      <c r="BU370">
        <f t="shared" si="113"/>
        <v>0</v>
      </c>
      <c r="BV370">
        <f t="shared" si="114"/>
        <v>0</v>
      </c>
      <c r="BW370">
        <f t="shared" si="115"/>
        <v>0</v>
      </c>
      <c r="BX370">
        <f t="shared" si="116"/>
        <v>0</v>
      </c>
      <c r="BY370">
        <f t="shared" si="117"/>
        <v>0.73954174509803927</v>
      </c>
      <c r="BZ370">
        <f t="shared" si="118"/>
        <v>-4.7953223937908502</v>
      </c>
      <c r="CA370">
        <f t="shared" si="119"/>
        <v>-1.2154886078431373</v>
      </c>
      <c r="CB370">
        <f t="shared" si="120"/>
        <v>5.900310839869281</v>
      </c>
      <c r="CE370">
        <v>1.4083333333333334</v>
      </c>
      <c r="CF370">
        <v>368</v>
      </c>
      <c r="CG370">
        <f t="shared" si="121"/>
        <v>9.1210860000000054</v>
      </c>
      <c r="CH370">
        <v>99.121086000000005</v>
      </c>
      <c r="CI370">
        <v>-91.399292000000003</v>
      </c>
      <c r="CJ370">
        <v>-0.73710699999999996</v>
      </c>
      <c r="CL370" t="s">
        <v>3</v>
      </c>
      <c r="CM370">
        <v>368</v>
      </c>
      <c r="CN370">
        <v>1.4083333333333334</v>
      </c>
      <c r="CO370">
        <f t="shared" si="122"/>
        <v>0</v>
      </c>
      <c r="CP370">
        <f t="shared" si="123"/>
        <v>10.061027178104574</v>
      </c>
      <c r="CR370">
        <v>6157.3486329999996</v>
      </c>
      <c r="CV370" t="s">
        <v>3</v>
      </c>
      <c r="CW370">
        <v>368</v>
      </c>
      <c r="CX370">
        <v>1.4083333333333334</v>
      </c>
      <c r="CY370">
        <v>1.5657140000000001</v>
      </c>
      <c r="CZ370">
        <v>1.877035</v>
      </c>
      <c r="DA370">
        <v>0.16345799999999999</v>
      </c>
      <c r="DB370" t="s">
        <v>3</v>
      </c>
      <c r="DC370">
        <v>368</v>
      </c>
      <c r="DD370">
        <v>0.74757300000000004</v>
      </c>
      <c r="DE370">
        <v>0.19905800000000001</v>
      </c>
      <c r="DF370">
        <v>1.2117880000000001</v>
      </c>
    </row>
    <row r="371" spans="2:110">
      <c r="B371">
        <v>167</v>
      </c>
      <c r="C371">
        <f t="shared" si="125"/>
        <v>1.3916666666666666</v>
      </c>
      <c r="D371">
        <v>-89.284667999999996</v>
      </c>
      <c r="E371">
        <f t="shared" si="107"/>
        <v>0.14955555778894472</v>
      </c>
      <c r="F371">
        <v>7.4222999999999997E-2</v>
      </c>
      <c r="G371">
        <f t="shared" si="108"/>
        <v>-4.252664642799509</v>
      </c>
      <c r="H371">
        <v>0.18864500000000001</v>
      </c>
      <c r="I371">
        <f t="shared" si="109"/>
        <v>-10.808562326245415</v>
      </c>
      <c r="J371" t="s">
        <v>3</v>
      </c>
      <c r="K371">
        <v>369</v>
      </c>
      <c r="L371">
        <v>182.617188</v>
      </c>
      <c r="M371">
        <v>-216.73584</v>
      </c>
      <c r="N371">
        <v>3990.1123050000001</v>
      </c>
      <c r="O371" t="s">
        <v>3</v>
      </c>
      <c r="P371">
        <v>369</v>
      </c>
      <c r="W371" t="s">
        <v>3</v>
      </c>
      <c r="X371">
        <v>369</v>
      </c>
      <c r="Y371">
        <v>89.284667999999996</v>
      </c>
      <c r="Z371">
        <f t="shared" si="110"/>
        <v>-89.284667999999996</v>
      </c>
      <c r="AB371" t="s">
        <v>3</v>
      </c>
      <c r="AC371">
        <v>369</v>
      </c>
      <c r="AD371">
        <v>-194.85386700000001</v>
      </c>
      <c r="AE371">
        <v>-284.13842799999998</v>
      </c>
      <c r="AF371">
        <f t="shared" si="132"/>
        <v>284.13842799999998</v>
      </c>
      <c r="AG371">
        <v>89.284560999999997</v>
      </c>
      <c r="AN371">
        <v>1.3916666666666666</v>
      </c>
      <c r="AO371">
        <v>369</v>
      </c>
      <c r="AP371">
        <v>0.75903100000000001</v>
      </c>
      <c r="AR371">
        <v>0.68878300000000003</v>
      </c>
      <c r="AS371">
        <f t="shared" si="130"/>
        <v>0.33559967802915169</v>
      </c>
      <c r="AU371">
        <f t="shared" si="131"/>
        <v>0.38705056099538498</v>
      </c>
      <c r="AZ371">
        <v>1.3916666666666666</v>
      </c>
      <c r="BA371">
        <v>366</v>
      </c>
      <c r="BB371">
        <v>422.64086900000001</v>
      </c>
      <c r="BC371">
        <f t="shared" si="124"/>
        <v>-165.54785200000001</v>
      </c>
      <c r="BD371">
        <v>588.18872099999999</v>
      </c>
      <c r="BE371">
        <v>165.54785200000001</v>
      </c>
      <c r="BF371">
        <f t="shared" si="126"/>
        <v>0.70322939933444262</v>
      </c>
      <c r="BG371">
        <f t="shared" si="127"/>
        <v>-0.27545399667221299</v>
      </c>
      <c r="BH371">
        <f t="shared" si="128"/>
        <v>0.97868339600665555</v>
      </c>
      <c r="BI371">
        <f t="shared" si="129"/>
        <v>0.27545399667221299</v>
      </c>
      <c r="BJ371" t="s">
        <v>3</v>
      </c>
      <c r="BK371">
        <v>369</v>
      </c>
      <c r="BL371">
        <v>0</v>
      </c>
      <c r="BM371">
        <v>0</v>
      </c>
      <c r="BN371">
        <v>0</v>
      </c>
      <c r="BO371">
        <v>0</v>
      </c>
      <c r="BP371">
        <v>-385.93710299999998</v>
      </c>
      <c r="BQ371">
        <v>-2800.2534179999998</v>
      </c>
      <c r="BR371">
        <v>739.96026600000005</v>
      </c>
      <c r="BS371">
        <v>3495.173096</v>
      </c>
      <c r="BT371">
        <f t="shared" si="112"/>
        <v>3.0750000000000002</v>
      </c>
      <c r="BU371">
        <f t="shared" si="113"/>
        <v>0</v>
      </c>
      <c r="BV371">
        <f t="shared" si="114"/>
        <v>0</v>
      </c>
      <c r="BW371">
        <f t="shared" si="115"/>
        <v>0</v>
      </c>
      <c r="BX371">
        <f t="shared" si="116"/>
        <v>0</v>
      </c>
      <c r="BY371">
        <f t="shared" si="117"/>
        <v>0.63061618137254893</v>
      </c>
      <c r="BZ371">
        <f t="shared" si="118"/>
        <v>-4.5755774803921563</v>
      </c>
      <c r="CA371">
        <f t="shared" si="119"/>
        <v>-1.2090854019607844</v>
      </c>
      <c r="CB371">
        <f t="shared" si="120"/>
        <v>5.7110671503267971</v>
      </c>
      <c r="CE371">
        <v>1.4166666666666667</v>
      </c>
      <c r="CF371">
        <v>369</v>
      </c>
      <c r="CG371">
        <f t="shared" si="121"/>
        <v>9.1957320000000067</v>
      </c>
      <c r="CH371">
        <v>99.195732000000007</v>
      </c>
      <c r="CI371">
        <v>-91.573943999999997</v>
      </c>
      <c r="CJ371">
        <v>-0.641374</v>
      </c>
      <c r="CL371" t="s">
        <v>3</v>
      </c>
      <c r="CM371">
        <v>369</v>
      </c>
      <c r="CN371">
        <v>1.4166666666666667</v>
      </c>
      <c r="CO371">
        <f t="shared" si="122"/>
        <v>0</v>
      </c>
      <c r="CP371">
        <f t="shared" si="123"/>
        <v>9.8535874313725476</v>
      </c>
      <c r="CR371">
        <v>6030.3955079999996</v>
      </c>
      <c r="CV371" t="s">
        <v>3</v>
      </c>
      <c r="CW371">
        <v>369</v>
      </c>
      <c r="CX371">
        <v>1.4166666666666667</v>
      </c>
      <c r="CY371">
        <v>1.568667</v>
      </c>
      <c r="CZ371">
        <v>1.8887100000000001</v>
      </c>
      <c r="DA371">
        <v>0.161581</v>
      </c>
      <c r="DB371" t="s">
        <v>3</v>
      </c>
      <c r="DC371">
        <v>369</v>
      </c>
      <c r="DD371">
        <v>0.75903100000000001</v>
      </c>
      <c r="DE371">
        <v>0.19917599999999999</v>
      </c>
      <c r="DF371">
        <v>1.2151959999999999</v>
      </c>
    </row>
    <row r="372" spans="2:110">
      <c r="B372">
        <v>168</v>
      </c>
      <c r="C372">
        <f t="shared" si="125"/>
        <v>1.4</v>
      </c>
      <c r="D372">
        <v>-59.409874000000002</v>
      </c>
      <c r="E372">
        <f t="shared" si="107"/>
        <v>9.9514026800670022E-2</v>
      </c>
      <c r="F372">
        <v>6.8378999999999995E-2</v>
      </c>
      <c r="G372">
        <f t="shared" si="108"/>
        <v>-3.9178281073250556</v>
      </c>
      <c r="H372">
        <v>0.196744</v>
      </c>
      <c r="I372">
        <f t="shared" si="109"/>
        <v>-11.272600844521868</v>
      </c>
      <c r="J372" t="s">
        <v>3</v>
      </c>
      <c r="K372">
        <v>370</v>
      </c>
      <c r="L372">
        <v>148.4375</v>
      </c>
      <c r="M372">
        <v>-197.20459</v>
      </c>
      <c r="N372">
        <v>3814.3310550000001</v>
      </c>
      <c r="O372" t="s">
        <v>3</v>
      </c>
      <c r="P372">
        <v>370</v>
      </c>
      <c r="W372" t="s">
        <v>3</v>
      </c>
      <c r="X372">
        <v>370</v>
      </c>
      <c r="Y372">
        <v>59.409874000000002</v>
      </c>
      <c r="Z372">
        <f t="shared" si="110"/>
        <v>-59.409874000000002</v>
      </c>
      <c r="AB372" t="s">
        <v>3</v>
      </c>
      <c r="AC372">
        <v>370</v>
      </c>
      <c r="AD372">
        <v>-240.87527499999999</v>
      </c>
      <c r="AE372">
        <v>-300.284424</v>
      </c>
      <c r="AF372">
        <f t="shared" si="132"/>
        <v>300.284424</v>
      </c>
      <c r="AG372">
        <v>59.409148999999999</v>
      </c>
      <c r="AN372">
        <v>1.4</v>
      </c>
      <c r="AO372">
        <v>370</v>
      </c>
      <c r="AP372">
        <v>0.77043399999999995</v>
      </c>
      <c r="AR372">
        <v>0.694102</v>
      </c>
      <c r="AS372">
        <f t="shared" si="130"/>
        <v>0.32724791828561511</v>
      </c>
      <c r="AU372">
        <f t="shared" si="131"/>
        <v>0.38315483091769748</v>
      </c>
      <c r="AZ372">
        <v>1.4</v>
      </c>
      <c r="BA372">
        <v>367</v>
      </c>
      <c r="BB372">
        <v>412.90917999999999</v>
      </c>
      <c r="BC372">
        <f t="shared" si="124"/>
        <v>-226.72607400000001</v>
      </c>
      <c r="BD372">
        <v>639.63525400000003</v>
      </c>
      <c r="BE372">
        <v>226.72607400000001</v>
      </c>
      <c r="BF372">
        <f t="shared" si="126"/>
        <v>0.68703690515806992</v>
      </c>
      <c r="BG372">
        <f t="shared" si="127"/>
        <v>-0.37724804326123129</v>
      </c>
      <c r="BH372">
        <f t="shared" si="128"/>
        <v>1.0642849484193013</v>
      </c>
      <c r="BI372">
        <f t="shared" si="129"/>
        <v>0.37724804326123129</v>
      </c>
      <c r="BJ372" t="s">
        <v>3</v>
      </c>
      <c r="BK372">
        <v>370</v>
      </c>
      <c r="BL372">
        <v>0</v>
      </c>
      <c r="BM372">
        <v>0</v>
      </c>
      <c r="BN372">
        <v>0</v>
      </c>
      <c r="BO372">
        <v>0</v>
      </c>
      <c r="BP372">
        <v>-319.97610500000002</v>
      </c>
      <c r="BQ372">
        <v>-2653.203125</v>
      </c>
      <c r="BR372">
        <v>731.78649900000005</v>
      </c>
      <c r="BS372">
        <v>3381.9514159999999</v>
      </c>
      <c r="BT372">
        <f t="shared" si="112"/>
        <v>3.0833333333333335</v>
      </c>
      <c r="BU372">
        <f t="shared" si="113"/>
        <v>0</v>
      </c>
      <c r="BV372">
        <f t="shared" si="114"/>
        <v>0</v>
      </c>
      <c r="BW372">
        <f t="shared" si="115"/>
        <v>0</v>
      </c>
      <c r="BX372">
        <f t="shared" si="116"/>
        <v>0</v>
      </c>
      <c r="BY372">
        <f t="shared" si="117"/>
        <v>0.52283677287581698</v>
      </c>
      <c r="BZ372">
        <f t="shared" si="118"/>
        <v>-4.3352992238562091</v>
      </c>
      <c r="CA372">
        <f t="shared" si="119"/>
        <v>-1.1957295735294118</v>
      </c>
      <c r="CB372">
        <f t="shared" si="120"/>
        <v>5.526064405228758</v>
      </c>
      <c r="CE372">
        <v>1.425</v>
      </c>
      <c r="CF372">
        <v>370</v>
      </c>
      <c r="CG372">
        <f t="shared" si="121"/>
        <v>9.2661820000000006</v>
      </c>
      <c r="CH372">
        <v>99.266182000000001</v>
      </c>
      <c r="CI372">
        <v>-91.760254000000003</v>
      </c>
      <c r="CJ372">
        <v>-0.54248499999999999</v>
      </c>
      <c r="CL372" t="s">
        <v>3</v>
      </c>
      <c r="CM372">
        <v>370</v>
      </c>
      <c r="CN372">
        <v>1.425</v>
      </c>
      <c r="CO372">
        <f t="shared" si="122"/>
        <v>0</v>
      </c>
      <c r="CP372">
        <f t="shared" si="123"/>
        <v>9.5663631666666653</v>
      </c>
      <c r="CR372">
        <v>5854.6142579999996</v>
      </c>
      <c r="CV372" t="s">
        <v>3</v>
      </c>
      <c r="CW372">
        <v>370</v>
      </c>
      <c r="CX372">
        <v>1.425</v>
      </c>
      <c r="CY372">
        <v>1.5720209999999999</v>
      </c>
      <c r="CZ372">
        <v>1.900549</v>
      </c>
      <c r="DA372">
        <v>0.15978300000000001</v>
      </c>
      <c r="DB372" t="s">
        <v>3</v>
      </c>
      <c r="DC372">
        <v>370</v>
      </c>
      <c r="DD372">
        <v>0.77043399999999995</v>
      </c>
      <c r="DE372">
        <v>0.19931599999999999</v>
      </c>
      <c r="DF372">
        <v>1.219033</v>
      </c>
    </row>
    <row r="373" spans="2:110">
      <c r="B373">
        <v>169</v>
      </c>
      <c r="C373">
        <f t="shared" si="125"/>
        <v>1.4083333333333334</v>
      </c>
      <c r="D373">
        <v>2.4410400000000001</v>
      </c>
      <c r="E373">
        <f t="shared" si="107"/>
        <v>-4.0888442211055274E-3</v>
      </c>
      <c r="F373">
        <v>6.2544000000000002E-2</v>
      </c>
      <c r="G373">
        <f t="shared" si="108"/>
        <v>-3.5835072338662211</v>
      </c>
      <c r="H373">
        <v>0.20446400000000001</v>
      </c>
      <c r="I373">
        <f t="shared" si="109"/>
        <v>-11.714924262362864</v>
      </c>
      <c r="J373" t="s">
        <v>3</v>
      </c>
      <c r="K373">
        <v>371</v>
      </c>
      <c r="L373">
        <v>119.140625</v>
      </c>
      <c r="M373">
        <v>-172.790527</v>
      </c>
      <c r="N373">
        <v>3638.5498050000001</v>
      </c>
      <c r="O373" t="s">
        <v>3</v>
      </c>
      <c r="P373">
        <v>371</v>
      </c>
      <c r="W373" t="s">
        <v>3</v>
      </c>
      <c r="X373">
        <v>371</v>
      </c>
      <c r="Y373">
        <v>-2.4410400000000001</v>
      </c>
      <c r="Z373">
        <f t="shared" si="110"/>
        <v>2.4410400000000001</v>
      </c>
      <c r="AB373" t="s">
        <v>3</v>
      </c>
      <c r="AC373">
        <v>371</v>
      </c>
      <c r="AD373">
        <v>-233.72689800000001</v>
      </c>
      <c r="AE373">
        <v>-231.28393600000001</v>
      </c>
      <c r="AF373">
        <f t="shared" si="132"/>
        <v>231.28393600000001</v>
      </c>
      <c r="AG373">
        <v>-2.4429630000000002</v>
      </c>
      <c r="AN373">
        <v>1.4083333333333334</v>
      </c>
      <c r="AO373">
        <v>371</v>
      </c>
      <c r="AP373">
        <v>0.78179699999999996</v>
      </c>
      <c r="AR373">
        <v>0.69960199999999995</v>
      </c>
      <c r="AS373">
        <f t="shared" si="130"/>
        <v>0.3189254552525706</v>
      </c>
      <c r="AU373">
        <f t="shared" si="131"/>
        <v>0.3791265332250332</v>
      </c>
      <c r="AZ373">
        <v>1.4083333333333334</v>
      </c>
      <c r="BA373">
        <v>368</v>
      </c>
      <c r="BB373">
        <v>384.97345000000001</v>
      </c>
      <c r="BC373">
        <f t="shared" si="124"/>
        <v>-291.27947999999998</v>
      </c>
      <c r="BD373">
        <v>676.25292999999999</v>
      </c>
      <c r="BE373">
        <v>291.27947999999998</v>
      </c>
      <c r="BF373">
        <f t="shared" si="126"/>
        <v>0.64055482529118135</v>
      </c>
      <c r="BG373">
        <f t="shared" si="127"/>
        <v>-0.48465803660565721</v>
      </c>
      <c r="BH373">
        <f t="shared" si="128"/>
        <v>1.1252128618968387</v>
      </c>
      <c r="BI373">
        <f t="shared" si="129"/>
        <v>0.48465803660565721</v>
      </c>
      <c r="BJ373" t="s">
        <v>3</v>
      </c>
      <c r="BK373">
        <v>371</v>
      </c>
      <c r="BL373">
        <v>0</v>
      </c>
      <c r="BM373">
        <v>0</v>
      </c>
      <c r="BN373">
        <v>0</v>
      </c>
      <c r="BO373">
        <v>0</v>
      </c>
      <c r="BP373">
        <v>-262.031769</v>
      </c>
      <c r="BQ373">
        <v>-2511.7160640000002</v>
      </c>
      <c r="BR373">
        <v>724.47558600000002</v>
      </c>
      <c r="BS373">
        <v>3265.9370119999999</v>
      </c>
      <c r="BT373">
        <f t="shared" si="112"/>
        <v>3.0916666666666668</v>
      </c>
      <c r="BU373">
        <f t="shared" si="113"/>
        <v>0</v>
      </c>
      <c r="BV373">
        <f t="shared" si="114"/>
        <v>0</v>
      </c>
      <c r="BW373">
        <f t="shared" si="115"/>
        <v>0</v>
      </c>
      <c r="BX373">
        <f t="shared" si="116"/>
        <v>0</v>
      </c>
      <c r="BY373">
        <f t="shared" si="117"/>
        <v>0.42815648529411765</v>
      </c>
      <c r="BZ373">
        <f t="shared" si="118"/>
        <v>-4.1041112156862747</v>
      </c>
      <c r="CA373">
        <f t="shared" si="119"/>
        <v>-1.183783637254902</v>
      </c>
      <c r="CB373">
        <f t="shared" si="120"/>
        <v>5.3364983856209145</v>
      </c>
      <c r="CE373">
        <v>1.4333333333333333</v>
      </c>
      <c r="CF373">
        <v>371</v>
      </c>
      <c r="CG373">
        <f t="shared" si="121"/>
        <v>9.3315120000000036</v>
      </c>
      <c r="CH373">
        <v>99.331512000000004</v>
      </c>
      <c r="CI373">
        <v>-91.955139000000003</v>
      </c>
      <c r="CJ373">
        <v>-0.44057400000000002</v>
      </c>
      <c r="CL373" t="s">
        <v>3</v>
      </c>
      <c r="CM373">
        <v>371</v>
      </c>
      <c r="CN373">
        <v>1.4333333333333333</v>
      </c>
      <c r="CO373">
        <f t="shared" si="122"/>
        <v>0</v>
      </c>
      <c r="CP373">
        <f t="shared" si="123"/>
        <v>9.2153112875816987</v>
      </c>
      <c r="CR373">
        <v>5639.7705079999996</v>
      </c>
      <c r="CV373" t="s">
        <v>3</v>
      </c>
      <c r="CW373">
        <v>371</v>
      </c>
      <c r="CX373">
        <v>1.4333333333333333</v>
      </c>
      <c r="CY373">
        <v>1.575698</v>
      </c>
      <c r="CZ373">
        <v>1.912477</v>
      </c>
      <c r="DA373">
        <v>0.15807199999999999</v>
      </c>
      <c r="DB373" t="s">
        <v>3</v>
      </c>
      <c r="DC373">
        <v>371</v>
      </c>
      <c r="DD373">
        <v>0.78179699999999996</v>
      </c>
      <c r="DE373">
        <v>0.19947300000000001</v>
      </c>
      <c r="DF373">
        <v>1.2232730000000001</v>
      </c>
    </row>
    <row r="374" spans="2:110">
      <c r="B374">
        <v>170</v>
      </c>
      <c r="C374">
        <f t="shared" si="125"/>
        <v>1.4166666666666667</v>
      </c>
      <c r="D374">
        <v>55.500366</v>
      </c>
      <c r="E374">
        <f t="shared" si="107"/>
        <v>-9.2965437185929645E-2</v>
      </c>
      <c r="F374">
        <v>5.6737999999999997E-2</v>
      </c>
      <c r="G374">
        <f t="shared" si="108"/>
        <v>-3.2508479380132647</v>
      </c>
      <c r="H374">
        <v>0.21183099999999999</v>
      </c>
      <c r="I374">
        <f t="shared" si="109"/>
        <v>-12.137022270035741</v>
      </c>
      <c r="J374" t="s">
        <v>3</v>
      </c>
      <c r="K374">
        <v>372</v>
      </c>
      <c r="L374">
        <v>94.726562999999999</v>
      </c>
      <c r="M374">
        <v>-148.376465</v>
      </c>
      <c r="N374">
        <v>3443.2373050000001</v>
      </c>
      <c r="O374" t="s">
        <v>3</v>
      </c>
      <c r="P374">
        <v>372</v>
      </c>
      <c r="W374" t="s">
        <v>3</v>
      </c>
      <c r="X374">
        <v>372</v>
      </c>
      <c r="Y374">
        <v>-55.500366</v>
      </c>
      <c r="Z374">
        <f t="shared" si="110"/>
        <v>55.500366</v>
      </c>
      <c r="AB374" t="s">
        <v>3</v>
      </c>
      <c r="AC374">
        <v>372</v>
      </c>
      <c r="AD374">
        <v>-234.59672499999999</v>
      </c>
      <c r="AE374">
        <v>-179.09728999999999</v>
      </c>
      <c r="AF374">
        <f t="shared" si="132"/>
        <v>179.09728999999999</v>
      </c>
      <c r="AG374">
        <v>-55.499434999999998</v>
      </c>
      <c r="AN374">
        <v>1.4166666666666667</v>
      </c>
      <c r="AO374">
        <v>372</v>
      </c>
      <c r="AP374">
        <v>0.79313599999999995</v>
      </c>
      <c r="AR374">
        <v>0.70808899999999997</v>
      </c>
      <c r="AS374">
        <f t="shared" si="130"/>
        <v>0.3106205702458214</v>
      </c>
      <c r="AU374">
        <f t="shared" si="131"/>
        <v>0.37291050367637096</v>
      </c>
      <c r="AZ374">
        <v>1.4166666666666667</v>
      </c>
      <c r="BA374">
        <v>369</v>
      </c>
      <c r="BB374">
        <v>340.89651500000002</v>
      </c>
      <c r="BC374">
        <f t="shared" si="124"/>
        <v>-354.02316300000001</v>
      </c>
      <c r="BD374">
        <v>694.91967799999998</v>
      </c>
      <c r="BE374">
        <v>354.02316300000001</v>
      </c>
      <c r="BF374">
        <f t="shared" si="126"/>
        <v>0.56721549916805325</v>
      </c>
      <c r="BG374">
        <f t="shared" si="127"/>
        <v>-0.58905684359401</v>
      </c>
      <c r="BH374">
        <f t="shared" si="128"/>
        <v>1.1562723427620631</v>
      </c>
      <c r="BI374">
        <f t="shared" si="129"/>
        <v>0.58905684359401</v>
      </c>
      <c r="BJ374" t="s">
        <v>3</v>
      </c>
      <c r="BK374">
        <v>372</v>
      </c>
      <c r="BL374">
        <v>0</v>
      </c>
      <c r="BM374">
        <v>0</v>
      </c>
      <c r="BN374">
        <v>0</v>
      </c>
      <c r="BO374">
        <v>0</v>
      </c>
      <c r="BP374">
        <v>-204.15379300000001</v>
      </c>
      <c r="BQ374">
        <v>-2354.4001459999999</v>
      </c>
      <c r="BR374">
        <v>707.520264</v>
      </c>
      <c r="BS374">
        <v>3097.3376459999999</v>
      </c>
      <c r="BT374">
        <f t="shared" si="112"/>
        <v>3.1</v>
      </c>
      <c r="BU374">
        <f t="shared" si="113"/>
        <v>0</v>
      </c>
      <c r="BV374">
        <f t="shared" si="114"/>
        <v>0</v>
      </c>
      <c r="BW374">
        <f t="shared" si="115"/>
        <v>0</v>
      </c>
      <c r="BX374">
        <f t="shared" si="116"/>
        <v>0</v>
      </c>
      <c r="BY374">
        <f t="shared" si="117"/>
        <v>0.33358462908496733</v>
      </c>
      <c r="BZ374">
        <f t="shared" si="118"/>
        <v>-3.8470590620915033</v>
      </c>
      <c r="CA374">
        <f t="shared" si="119"/>
        <v>-1.156078862745098</v>
      </c>
      <c r="CB374">
        <f t="shared" si="120"/>
        <v>5.0610092254901957</v>
      </c>
      <c r="CE374">
        <v>1.4416666666666667</v>
      </c>
      <c r="CF374">
        <v>372</v>
      </c>
      <c r="CG374">
        <f t="shared" si="121"/>
        <v>9.3913419999999945</v>
      </c>
      <c r="CH374">
        <v>99.391341999999995</v>
      </c>
      <c r="CI374">
        <v>-92.157134999999997</v>
      </c>
      <c r="CJ374">
        <v>-0.336088</v>
      </c>
      <c r="CL374" t="s">
        <v>3</v>
      </c>
      <c r="CM374">
        <v>372</v>
      </c>
      <c r="CN374">
        <v>1.4416666666666667</v>
      </c>
      <c r="CO374">
        <f t="shared" si="122"/>
        <v>0</v>
      </c>
      <c r="CP374">
        <f t="shared" si="123"/>
        <v>8.8483025049019606</v>
      </c>
      <c r="CR374">
        <v>5415.1611329999996</v>
      </c>
      <c r="CV374" t="s">
        <v>3</v>
      </c>
      <c r="CW374">
        <v>372</v>
      </c>
      <c r="CX374">
        <v>1.4416666666666667</v>
      </c>
      <c r="CY374">
        <v>1.579617</v>
      </c>
      <c r="CZ374">
        <v>1.924415</v>
      </c>
      <c r="DA374">
        <v>0.15646599999999999</v>
      </c>
      <c r="DB374" t="s">
        <v>3</v>
      </c>
      <c r="DC374">
        <v>372</v>
      </c>
      <c r="DD374">
        <v>0.79313599999999995</v>
      </c>
      <c r="DE374">
        <v>0.19964199999999999</v>
      </c>
      <c r="DF374">
        <v>1.227876</v>
      </c>
    </row>
    <row r="375" spans="2:110">
      <c r="B375">
        <v>171</v>
      </c>
      <c r="C375">
        <f t="shared" si="125"/>
        <v>1.425</v>
      </c>
      <c r="D375">
        <v>109.990723</v>
      </c>
      <c r="E375">
        <f t="shared" si="107"/>
        <v>-0.18423906700167506</v>
      </c>
      <c r="F375">
        <v>5.0971000000000002E-2</v>
      </c>
      <c r="G375">
        <f t="shared" si="108"/>
        <v>-2.920423177561319</v>
      </c>
      <c r="H375">
        <v>0.21887699999999999</v>
      </c>
      <c r="I375">
        <f t="shared" si="109"/>
        <v>-12.540728332484917</v>
      </c>
      <c r="J375" t="s">
        <v>3</v>
      </c>
      <c r="K375">
        <v>373</v>
      </c>
      <c r="L375">
        <v>70.3125</v>
      </c>
      <c r="M375">
        <v>-128.845215</v>
      </c>
      <c r="N375">
        <v>3257.6904300000001</v>
      </c>
      <c r="O375" t="s">
        <v>3</v>
      </c>
      <c r="P375">
        <v>373</v>
      </c>
      <c r="W375" t="s">
        <v>3</v>
      </c>
      <c r="X375">
        <v>373</v>
      </c>
      <c r="Y375">
        <v>-109.990723</v>
      </c>
      <c r="Z375">
        <f t="shared" si="110"/>
        <v>109.990723</v>
      </c>
      <c r="AB375" t="s">
        <v>3</v>
      </c>
      <c r="AC375">
        <v>373</v>
      </c>
      <c r="AD375">
        <v>-222.91369599999999</v>
      </c>
      <c r="AE375">
        <v>-112.92285200000001</v>
      </c>
      <c r="AF375">
        <f t="shared" si="132"/>
        <v>112.92285200000001</v>
      </c>
      <c r="AG375">
        <v>-109.99084499999999</v>
      </c>
      <c r="AN375">
        <v>1.425</v>
      </c>
      <c r="AO375">
        <v>373</v>
      </c>
      <c r="AP375">
        <v>0.80446499999999999</v>
      </c>
      <c r="AR375">
        <v>0.71232799999999996</v>
      </c>
      <c r="AS375">
        <f t="shared" si="130"/>
        <v>0.30232300941669515</v>
      </c>
      <c r="AU375">
        <f t="shared" si="131"/>
        <v>0.36980578478197024</v>
      </c>
      <c r="AZ375">
        <v>1.425</v>
      </c>
      <c r="BA375">
        <v>370</v>
      </c>
      <c r="BB375">
        <v>316.93789700000002</v>
      </c>
      <c r="BC375">
        <f t="shared" si="124"/>
        <v>-411.81039399999997</v>
      </c>
      <c r="BD375">
        <v>728.74829099999999</v>
      </c>
      <c r="BE375">
        <v>411.81039399999997</v>
      </c>
      <c r="BF375">
        <f t="shared" si="126"/>
        <v>0.52735091014975044</v>
      </c>
      <c r="BG375">
        <f t="shared" si="127"/>
        <v>-0.68520864226289513</v>
      </c>
      <c r="BH375">
        <f t="shared" si="128"/>
        <v>1.2125595524126456</v>
      </c>
      <c r="BI375">
        <f t="shared" si="129"/>
        <v>0.68520864226289513</v>
      </c>
      <c r="BJ375" t="s">
        <v>3</v>
      </c>
      <c r="BK375">
        <v>373</v>
      </c>
      <c r="BL375">
        <v>0</v>
      </c>
      <c r="BM375">
        <v>0</v>
      </c>
      <c r="BN375">
        <v>0</v>
      </c>
      <c r="BO375">
        <v>0</v>
      </c>
      <c r="BP375">
        <v>-146.257431</v>
      </c>
      <c r="BQ375">
        <v>-2181.796143</v>
      </c>
      <c r="BR375">
        <v>688.18414299999995</v>
      </c>
      <c r="BS375">
        <v>2946.8308109999998</v>
      </c>
      <c r="BT375">
        <f t="shared" si="112"/>
        <v>3.1083333333333334</v>
      </c>
      <c r="BU375">
        <f t="shared" si="113"/>
        <v>0</v>
      </c>
      <c r="BV375">
        <f t="shared" si="114"/>
        <v>0</v>
      </c>
      <c r="BW375">
        <f t="shared" si="115"/>
        <v>0</v>
      </c>
      <c r="BX375">
        <f t="shared" si="116"/>
        <v>0</v>
      </c>
      <c r="BY375">
        <f t="shared" si="117"/>
        <v>0.23898273039215687</v>
      </c>
      <c r="BZ375">
        <f t="shared" si="118"/>
        <v>-3.5650263774509803</v>
      </c>
      <c r="CA375">
        <f t="shared" si="119"/>
        <v>-1.1244838937908497</v>
      </c>
      <c r="CB375">
        <f t="shared" si="120"/>
        <v>4.8150830245098035</v>
      </c>
      <c r="CE375">
        <v>1.45</v>
      </c>
      <c r="CF375">
        <v>373</v>
      </c>
      <c r="CG375">
        <f t="shared" si="121"/>
        <v>9.4454190000000011</v>
      </c>
      <c r="CH375">
        <v>99.445419000000001</v>
      </c>
      <c r="CI375">
        <v>-92.365050999999994</v>
      </c>
      <c r="CJ375">
        <v>-0.229631</v>
      </c>
      <c r="CL375" t="s">
        <v>3</v>
      </c>
      <c r="CM375">
        <v>373</v>
      </c>
      <c r="CN375">
        <v>1.45</v>
      </c>
      <c r="CO375">
        <f t="shared" si="122"/>
        <v>0</v>
      </c>
      <c r="CP375">
        <f t="shared" si="123"/>
        <v>8.4812937222222224</v>
      </c>
      <c r="CR375">
        <v>5190.5517579999996</v>
      </c>
      <c r="CV375" t="s">
        <v>3</v>
      </c>
      <c r="CW375">
        <v>373</v>
      </c>
      <c r="CX375">
        <v>1.45</v>
      </c>
      <c r="CY375">
        <v>1.583715</v>
      </c>
      <c r="CZ375">
        <v>1.936296</v>
      </c>
      <c r="DA375">
        <v>0.15498899999999999</v>
      </c>
      <c r="DB375" t="s">
        <v>3</v>
      </c>
      <c r="DC375">
        <v>373</v>
      </c>
      <c r="DD375">
        <v>0.80446499999999999</v>
      </c>
      <c r="DE375">
        <v>0.199823</v>
      </c>
      <c r="DF375">
        <v>1.2327980000000001</v>
      </c>
    </row>
    <row r="376" spans="2:110">
      <c r="B376">
        <v>172</v>
      </c>
      <c r="C376">
        <f t="shared" si="125"/>
        <v>1.4333333333333333</v>
      </c>
      <c r="D376">
        <v>162.93383800000001</v>
      </c>
      <c r="E376">
        <f t="shared" si="107"/>
        <v>-0.27292100167504191</v>
      </c>
      <c r="F376">
        <v>4.5247000000000002E-2</v>
      </c>
      <c r="G376">
        <f t="shared" si="108"/>
        <v>-2.5924621356284359</v>
      </c>
      <c r="H376">
        <v>0.22562399999999999</v>
      </c>
      <c r="I376">
        <f t="shared" si="109"/>
        <v>-12.927302956859686</v>
      </c>
      <c r="J376" t="s">
        <v>3</v>
      </c>
      <c r="K376">
        <v>374</v>
      </c>
      <c r="L376">
        <v>60.546875</v>
      </c>
      <c r="M376">
        <v>-109.313965</v>
      </c>
      <c r="N376">
        <v>3052.6123050000001</v>
      </c>
      <c r="O376" t="s">
        <v>3</v>
      </c>
      <c r="P376">
        <v>374</v>
      </c>
      <c r="W376" t="s">
        <v>3</v>
      </c>
      <c r="X376">
        <v>374</v>
      </c>
      <c r="Y376">
        <v>-162.93383800000001</v>
      </c>
      <c r="Z376">
        <f t="shared" si="110"/>
        <v>162.93383800000001</v>
      </c>
      <c r="AB376" t="s">
        <v>3</v>
      </c>
      <c r="AC376">
        <v>374</v>
      </c>
      <c r="AD376">
        <v>-192.215271</v>
      </c>
      <c r="AE376">
        <v>-29.282104</v>
      </c>
      <c r="AF376">
        <f t="shared" si="132"/>
        <v>29.282104</v>
      </c>
      <c r="AG376">
        <v>-162.933167</v>
      </c>
      <c r="AN376">
        <v>1.4333333333333333</v>
      </c>
      <c r="AO376">
        <v>374</v>
      </c>
      <c r="AP376">
        <v>0.81579299999999999</v>
      </c>
      <c r="AR376">
        <v>0.72103799999999996</v>
      </c>
      <c r="AS376">
        <f t="shared" si="130"/>
        <v>0.29402618100533129</v>
      </c>
      <c r="AU376">
        <f t="shared" si="131"/>
        <v>0.36342642607231457</v>
      </c>
      <c r="AZ376">
        <v>1.4333333333333333</v>
      </c>
      <c r="BA376">
        <v>371</v>
      </c>
      <c r="BB376">
        <v>291.77713</v>
      </c>
      <c r="BC376">
        <f t="shared" si="124"/>
        <v>-462.44381700000002</v>
      </c>
      <c r="BD376">
        <v>754.22094700000002</v>
      </c>
      <c r="BE376">
        <v>462.44381700000002</v>
      </c>
      <c r="BF376">
        <f t="shared" si="126"/>
        <v>0.48548607321131448</v>
      </c>
      <c r="BG376">
        <f t="shared" si="127"/>
        <v>-0.76945726622296173</v>
      </c>
      <c r="BH376">
        <f t="shared" si="128"/>
        <v>1.2549433394342762</v>
      </c>
      <c r="BI376">
        <f t="shared" si="129"/>
        <v>0.76945726622296173</v>
      </c>
      <c r="BJ376" t="s">
        <v>3</v>
      </c>
      <c r="BK376">
        <v>374</v>
      </c>
      <c r="BL376">
        <v>0</v>
      </c>
      <c r="BM376">
        <v>0</v>
      </c>
      <c r="BN376">
        <v>0</v>
      </c>
      <c r="BO376">
        <v>0</v>
      </c>
      <c r="BP376">
        <v>-91.497978000000003</v>
      </c>
      <c r="BQ376">
        <v>-2038.3953859999999</v>
      </c>
      <c r="BR376">
        <v>669.46191399999998</v>
      </c>
      <c r="BS376">
        <v>2783.8051759999998</v>
      </c>
      <c r="BT376">
        <f t="shared" si="112"/>
        <v>3.1166666666666667</v>
      </c>
      <c r="BU376">
        <f t="shared" si="113"/>
        <v>0</v>
      </c>
      <c r="BV376">
        <f t="shared" si="114"/>
        <v>0</v>
      </c>
      <c r="BW376">
        <f t="shared" si="115"/>
        <v>0</v>
      </c>
      <c r="BX376">
        <f t="shared" si="116"/>
        <v>0</v>
      </c>
      <c r="BY376">
        <f t="shared" si="117"/>
        <v>0.14950650000000001</v>
      </c>
      <c r="BZ376">
        <f t="shared" si="118"/>
        <v>-3.3307114150326798</v>
      </c>
      <c r="CA376">
        <f t="shared" si="119"/>
        <v>-1.0938920163398693</v>
      </c>
      <c r="CB376">
        <f t="shared" si="120"/>
        <v>4.5487012679738559</v>
      </c>
      <c r="CE376">
        <v>1.4583333333333333</v>
      </c>
      <c r="CF376">
        <v>374</v>
      </c>
      <c r="CG376">
        <f t="shared" si="121"/>
        <v>9.493622000000002</v>
      </c>
      <c r="CH376">
        <v>99.493622000000002</v>
      </c>
      <c r="CI376">
        <v>-92.577454000000003</v>
      </c>
      <c r="CJ376">
        <v>-0.12166399999999999</v>
      </c>
      <c r="CL376" t="s">
        <v>3</v>
      </c>
      <c r="CM376">
        <v>374</v>
      </c>
      <c r="CN376">
        <v>1.4583333333333333</v>
      </c>
      <c r="CO376">
        <f t="shared" si="122"/>
        <v>0</v>
      </c>
      <c r="CP376">
        <f t="shared" si="123"/>
        <v>8.0823711323529412</v>
      </c>
      <c r="CR376">
        <v>4946.4111329999996</v>
      </c>
      <c r="CV376" t="s">
        <v>3</v>
      </c>
      <c r="CW376">
        <v>374</v>
      </c>
      <c r="CX376">
        <v>1.4583333333333333</v>
      </c>
      <c r="CY376">
        <v>1.58795</v>
      </c>
      <c r="CZ376">
        <v>1.948078</v>
      </c>
      <c r="DA376">
        <v>0.15366199999999999</v>
      </c>
      <c r="DB376" t="s">
        <v>3</v>
      </c>
      <c r="DC376">
        <v>374</v>
      </c>
      <c r="DD376">
        <v>0.81579299999999999</v>
      </c>
      <c r="DE376">
        <v>0.200015</v>
      </c>
      <c r="DF376">
        <v>1.2379899999999999</v>
      </c>
    </row>
    <row r="377" spans="2:110">
      <c r="B377">
        <v>173</v>
      </c>
      <c r="C377">
        <f t="shared" si="125"/>
        <v>1.4416666666666667</v>
      </c>
      <c r="D377">
        <v>227.64392100000001</v>
      </c>
      <c r="E377">
        <f t="shared" si="107"/>
        <v>-0.38131310050251255</v>
      </c>
      <c r="F377">
        <v>3.9553999999999999E-2</v>
      </c>
      <c r="G377">
        <f t="shared" si="108"/>
        <v>-2.2662772628604584</v>
      </c>
      <c r="H377">
        <v>0.23208799999999999</v>
      </c>
      <c r="I377">
        <f t="shared" si="109"/>
        <v>-13.297662875632248</v>
      </c>
      <c r="J377" t="s">
        <v>3</v>
      </c>
      <c r="K377">
        <v>375</v>
      </c>
      <c r="L377">
        <v>41.015625</v>
      </c>
      <c r="M377">
        <v>-94.665526999999997</v>
      </c>
      <c r="N377">
        <v>2847.5341800000001</v>
      </c>
      <c r="O377" t="s">
        <v>3</v>
      </c>
      <c r="P377">
        <v>375</v>
      </c>
      <c r="W377" t="s">
        <v>3</v>
      </c>
      <c r="X377">
        <v>375</v>
      </c>
      <c r="Y377">
        <v>-227.64392100000001</v>
      </c>
      <c r="Z377">
        <f t="shared" si="110"/>
        <v>227.64392100000001</v>
      </c>
      <c r="AB377" t="s">
        <v>3</v>
      </c>
      <c r="AC377">
        <v>375</v>
      </c>
      <c r="AD377">
        <v>-161.30728099999999</v>
      </c>
      <c r="AE377">
        <v>66.335327000000007</v>
      </c>
      <c r="AF377">
        <f t="shared" si="132"/>
        <v>-66.335327000000007</v>
      </c>
      <c r="AG377">
        <v>-227.64260899999999</v>
      </c>
      <c r="AN377">
        <v>1.4416666666666667</v>
      </c>
      <c r="AO377">
        <v>375</v>
      </c>
      <c r="AP377">
        <v>0.827125</v>
      </c>
      <c r="AR377">
        <v>0.73204199999999997</v>
      </c>
      <c r="AS377">
        <f t="shared" si="130"/>
        <v>0.28572642292291817</v>
      </c>
      <c r="AU377">
        <f t="shared" si="131"/>
        <v>0.35536690101593671</v>
      </c>
      <c r="AZ377">
        <v>1.4416666666666667</v>
      </c>
      <c r="BA377">
        <v>372</v>
      </c>
      <c r="BB377">
        <v>239.571045</v>
      </c>
      <c r="BC377">
        <f t="shared" si="124"/>
        <v>-503.36645499999997</v>
      </c>
      <c r="BD377">
        <v>742.9375</v>
      </c>
      <c r="BE377">
        <v>503.36645499999997</v>
      </c>
      <c r="BF377">
        <f t="shared" si="126"/>
        <v>0.39862070715474207</v>
      </c>
      <c r="BG377">
        <f t="shared" si="127"/>
        <v>-0.83754817803660564</v>
      </c>
      <c r="BH377">
        <f t="shared" si="128"/>
        <v>1.2361688851913477</v>
      </c>
      <c r="BI377">
        <f t="shared" si="129"/>
        <v>0.83754817803660564</v>
      </c>
      <c r="BJ377" t="s">
        <v>3</v>
      </c>
      <c r="BK377">
        <v>375</v>
      </c>
      <c r="BL377">
        <v>0</v>
      </c>
      <c r="BM377">
        <v>0</v>
      </c>
      <c r="BN377">
        <v>0</v>
      </c>
      <c r="BO377">
        <v>0</v>
      </c>
      <c r="BP377">
        <v>-39.305743999999997</v>
      </c>
      <c r="BQ377">
        <v>-1879.5692140000001</v>
      </c>
      <c r="BR377">
        <v>636.21887200000003</v>
      </c>
      <c r="BS377">
        <v>2578.6970209999999</v>
      </c>
      <c r="BT377">
        <f t="shared" si="112"/>
        <v>3.125</v>
      </c>
      <c r="BU377">
        <f t="shared" si="113"/>
        <v>0</v>
      </c>
      <c r="BV377">
        <f t="shared" si="114"/>
        <v>0</v>
      </c>
      <c r="BW377">
        <f t="shared" si="115"/>
        <v>0</v>
      </c>
      <c r="BX377">
        <f t="shared" si="116"/>
        <v>0</v>
      </c>
      <c r="BY377">
        <f t="shared" si="117"/>
        <v>6.4225071895424826E-2</v>
      </c>
      <c r="BZ377">
        <f t="shared" si="118"/>
        <v>-3.071191526143791</v>
      </c>
      <c r="CA377">
        <f t="shared" si="119"/>
        <v>-1.0395733202614379</v>
      </c>
      <c r="CB377">
        <f t="shared" si="120"/>
        <v>4.2135572238562089</v>
      </c>
      <c r="CE377">
        <v>1.4666666666666666</v>
      </c>
      <c r="CF377">
        <v>375</v>
      </c>
      <c r="CG377">
        <f t="shared" si="121"/>
        <v>9.5357819999999975</v>
      </c>
      <c r="CH377">
        <v>99.535781999999998</v>
      </c>
      <c r="CI377">
        <v>-92.795258000000004</v>
      </c>
      <c r="CJ377">
        <v>-1.2300999999999999E-2</v>
      </c>
      <c r="CL377" t="s">
        <v>3</v>
      </c>
      <c r="CM377">
        <v>375</v>
      </c>
      <c r="CN377">
        <v>1.4666666666666666</v>
      </c>
      <c r="CO377">
        <f t="shared" si="122"/>
        <v>0</v>
      </c>
      <c r="CP377">
        <f t="shared" si="123"/>
        <v>7.651534735294117</v>
      </c>
      <c r="CR377">
        <v>4682.7392579999996</v>
      </c>
      <c r="CV377" t="s">
        <v>3</v>
      </c>
      <c r="CW377">
        <v>375</v>
      </c>
      <c r="CX377">
        <v>1.4666666666666666</v>
      </c>
      <c r="CY377">
        <v>1.5922959999999999</v>
      </c>
      <c r="CZ377">
        <v>1.9597500000000001</v>
      </c>
      <c r="DA377">
        <v>0.15248800000000001</v>
      </c>
      <c r="DB377" t="s">
        <v>3</v>
      </c>
      <c r="DC377">
        <v>375</v>
      </c>
      <c r="DD377">
        <v>0.827125</v>
      </c>
      <c r="DE377">
        <v>0.200213</v>
      </c>
      <c r="DF377">
        <v>1.2433940000000001</v>
      </c>
    </row>
    <row r="378" spans="2:110">
      <c r="B378">
        <v>174</v>
      </c>
      <c r="C378">
        <f t="shared" si="125"/>
        <v>1.45</v>
      </c>
      <c r="D378">
        <v>238.60145600000001</v>
      </c>
      <c r="E378">
        <f t="shared" si="107"/>
        <v>-0.39966743048576214</v>
      </c>
      <c r="F378">
        <v>3.3866E-2</v>
      </c>
      <c r="G378">
        <f t="shared" si="108"/>
        <v>-1.9403788689900461</v>
      </c>
      <c r="H378">
        <v>0.238291</v>
      </c>
      <c r="I378">
        <f t="shared" si="109"/>
        <v>-13.6530685959519</v>
      </c>
      <c r="J378" t="s">
        <v>3</v>
      </c>
      <c r="K378">
        <v>376</v>
      </c>
      <c r="L378">
        <v>36.132812999999999</v>
      </c>
      <c r="M378">
        <v>-75.134276999999997</v>
      </c>
      <c r="N378">
        <v>2642.4560550000001</v>
      </c>
      <c r="O378" t="s">
        <v>3</v>
      </c>
      <c r="P378">
        <v>376</v>
      </c>
      <c r="W378" t="s">
        <v>3</v>
      </c>
      <c r="X378">
        <v>376</v>
      </c>
      <c r="Y378">
        <v>-238.60145600000001</v>
      </c>
      <c r="Z378">
        <f t="shared" si="110"/>
        <v>238.60145600000001</v>
      </c>
      <c r="AB378" t="s">
        <v>3</v>
      </c>
      <c r="AC378">
        <v>376</v>
      </c>
      <c r="AD378">
        <v>-119.35369900000001</v>
      </c>
      <c r="AE378">
        <v>119.246681</v>
      </c>
      <c r="AF378">
        <f t="shared" si="132"/>
        <v>-119.246681</v>
      </c>
      <c r="AG378">
        <v>-238.60037199999999</v>
      </c>
      <c r="AN378">
        <v>1.45</v>
      </c>
      <c r="AO378">
        <v>376</v>
      </c>
      <c r="AP378">
        <v>0.83846200000000004</v>
      </c>
      <c r="AR378">
        <v>0.74295900000000004</v>
      </c>
      <c r="AS378">
        <f t="shared" si="130"/>
        <v>0.27742300275169351</v>
      </c>
      <c r="AU378">
        <f t="shared" si="131"/>
        <v>0.34737109630487911</v>
      </c>
      <c r="AZ378">
        <v>1.45</v>
      </c>
      <c r="BA378">
        <v>373</v>
      </c>
      <c r="BB378">
        <v>223.10797099999999</v>
      </c>
      <c r="BC378">
        <f t="shared" si="124"/>
        <v>-541.92669699999999</v>
      </c>
      <c r="BD378">
        <v>765.03466800000001</v>
      </c>
      <c r="BE378">
        <v>541.92669699999999</v>
      </c>
      <c r="BF378">
        <f t="shared" si="126"/>
        <v>0.37122790515806986</v>
      </c>
      <c r="BG378">
        <f t="shared" si="127"/>
        <v>-0.90170831447587352</v>
      </c>
      <c r="BH378">
        <f t="shared" si="128"/>
        <v>1.2729362196339435</v>
      </c>
      <c r="BI378">
        <f t="shared" si="129"/>
        <v>0.90170831447587352</v>
      </c>
      <c r="BJ378" t="s">
        <v>3</v>
      </c>
      <c r="BK378">
        <v>376</v>
      </c>
      <c r="BL378">
        <v>0</v>
      </c>
      <c r="BM378">
        <v>0</v>
      </c>
      <c r="BN378">
        <v>0</v>
      </c>
      <c r="BO378">
        <v>0</v>
      </c>
      <c r="BP378">
        <v>4.5488530000000003</v>
      </c>
      <c r="BQ378">
        <v>-1719.5780030000001</v>
      </c>
      <c r="BR378">
        <v>596.39794900000004</v>
      </c>
      <c r="BS378">
        <v>2373.0041500000002</v>
      </c>
      <c r="BT378">
        <f t="shared" si="112"/>
        <v>3.1333333333333333</v>
      </c>
      <c r="BU378">
        <f t="shared" si="113"/>
        <v>0</v>
      </c>
      <c r="BV378">
        <f t="shared" si="114"/>
        <v>0</v>
      </c>
      <c r="BW378">
        <f t="shared" si="115"/>
        <v>0</v>
      </c>
      <c r="BX378">
        <f t="shared" si="116"/>
        <v>0</v>
      </c>
      <c r="BY378">
        <f t="shared" si="117"/>
        <v>-7.4327663398692815E-3</v>
      </c>
      <c r="BZ378">
        <f t="shared" si="118"/>
        <v>-2.80976797875817</v>
      </c>
      <c r="CA378">
        <f t="shared" si="119"/>
        <v>-0.97450645261437918</v>
      </c>
      <c r="CB378">
        <f t="shared" si="120"/>
        <v>3.8774577614379089</v>
      </c>
      <c r="CE378">
        <v>1.4750000000000001</v>
      </c>
      <c r="CF378">
        <v>376</v>
      </c>
      <c r="CG378">
        <f t="shared" si="121"/>
        <v>9.5716019999999986</v>
      </c>
      <c r="CH378">
        <v>99.571601999999999</v>
      </c>
      <c r="CI378">
        <v>-93.019165000000001</v>
      </c>
      <c r="CJ378">
        <v>9.8444000000000004E-2</v>
      </c>
      <c r="CL378" t="s">
        <v>3</v>
      </c>
      <c r="CM378">
        <v>376</v>
      </c>
      <c r="CN378">
        <v>1.4750000000000001</v>
      </c>
      <c r="CO378">
        <f t="shared" si="122"/>
        <v>0</v>
      </c>
      <c r="CP378">
        <f t="shared" si="123"/>
        <v>7.2206983382352936</v>
      </c>
      <c r="CR378">
        <v>4419.0673829999996</v>
      </c>
      <c r="CV378" t="s">
        <v>3</v>
      </c>
      <c r="CW378">
        <v>376</v>
      </c>
      <c r="CX378">
        <v>1.4750000000000001</v>
      </c>
      <c r="CY378">
        <v>1.5967439999999999</v>
      </c>
      <c r="CZ378">
        <v>1.9713339999999999</v>
      </c>
      <c r="DA378">
        <v>0.15145</v>
      </c>
      <c r="DB378" t="s">
        <v>3</v>
      </c>
      <c r="DC378">
        <v>376</v>
      </c>
      <c r="DD378">
        <v>0.83846200000000004</v>
      </c>
      <c r="DE378">
        <v>0.20041</v>
      </c>
      <c r="DF378">
        <v>1.2489509999999999</v>
      </c>
    </row>
    <row r="379" spans="2:110">
      <c r="B379">
        <v>175</v>
      </c>
      <c r="C379">
        <f t="shared" si="125"/>
        <v>1.4583333333333333</v>
      </c>
      <c r="D379">
        <v>261.91485599999999</v>
      </c>
      <c r="E379">
        <f t="shared" si="107"/>
        <v>-0.43871835175879392</v>
      </c>
      <c r="F379">
        <v>2.8149E-2</v>
      </c>
      <c r="G379">
        <f t="shared" si="108"/>
        <v>-1.6128188975137543</v>
      </c>
      <c r="H379">
        <v>0.244258</v>
      </c>
      <c r="I379">
        <f t="shared" si="109"/>
        <v>-13.994952512306462</v>
      </c>
      <c r="J379" t="s">
        <v>3</v>
      </c>
      <c r="K379">
        <v>377</v>
      </c>
      <c r="L379">
        <v>31.25</v>
      </c>
      <c r="M379">
        <v>-55.603026999999997</v>
      </c>
      <c r="N379">
        <v>2427.6123050000001</v>
      </c>
      <c r="O379" t="s">
        <v>3</v>
      </c>
      <c r="P379">
        <v>377</v>
      </c>
      <c r="W379" t="s">
        <v>3</v>
      </c>
      <c r="X379">
        <v>377</v>
      </c>
      <c r="Y379">
        <v>-261.91485599999999</v>
      </c>
      <c r="Z379">
        <f t="shared" si="110"/>
        <v>261.91485599999999</v>
      </c>
      <c r="AB379" t="s">
        <v>3</v>
      </c>
      <c r="AC379">
        <v>377</v>
      </c>
      <c r="AD379">
        <v>-73.344177000000002</v>
      </c>
      <c r="AE379">
        <v>188.57019</v>
      </c>
      <c r="AF379">
        <f t="shared" si="132"/>
        <v>-188.57019</v>
      </c>
      <c r="AG379">
        <v>-261.91436800000002</v>
      </c>
      <c r="AN379">
        <v>1.4583333333333333</v>
      </c>
      <c r="AO379">
        <v>377</v>
      </c>
      <c r="AP379">
        <v>0.84980999999999995</v>
      </c>
      <c r="AR379">
        <v>0.75878900000000005</v>
      </c>
      <c r="AS379">
        <f t="shared" si="130"/>
        <v>0.26911152598508359</v>
      </c>
      <c r="AU379">
        <f t="shared" si="131"/>
        <v>0.33577692312762886</v>
      </c>
      <c r="AZ379">
        <v>1.4583333333333333</v>
      </c>
      <c r="BA379">
        <v>374</v>
      </c>
      <c r="BB379">
        <v>167.44586200000001</v>
      </c>
      <c r="BC379">
        <f t="shared" si="124"/>
        <v>-577.96392800000001</v>
      </c>
      <c r="BD379">
        <v>745.40979000000004</v>
      </c>
      <c r="BE379">
        <v>577.96392800000001</v>
      </c>
      <c r="BF379">
        <f t="shared" si="126"/>
        <v>0.27861208319467556</v>
      </c>
      <c r="BG379">
        <f t="shared" si="127"/>
        <v>-0.96167042928452584</v>
      </c>
      <c r="BH379">
        <f t="shared" si="128"/>
        <v>1.2402825124792014</v>
      </c>
      <c r="BI379">
        <f t="shared" si="129"/>
        <v>0.96167042928452584</v>
      </c>
      <c r="BJ379" t="s">
        <v>3</v>
      </c>
      <c r="BK379">
        <v>377</v>
      </c>
      <c r="BL379">
        <v>0</v>
      </c>
      <c r="BM379">
        <v>0</v>
      </c>
      <c r="BN379">
        <v>0</v>
      </c>
      <c r="BO379">
        <v>0</v>
      </c>
      <c r="BP379">
        <v>42.025696000000003</v>
      </c>
      <c r="BQ379">
        <v>-1582.019409</v>
      </c>
      <c r="BR379">
        <v>549.50720200000001</v>
      </c>
      <c r="BS379">
        <v>2157.8005370000001</v>
      </c>
      <c r="BT379">
        <f t="shared" si="112"/>
        <v>3.1416666666666666</v>
      </c>
      <c r="BU379">
        <f t="shared" si="113"/>
        <v>0</v>
      </c>
      <c r="BV379">
        <f t="shared" si="114"/>
        <v>0</v>
      </c>
      <c r="BW379">
        <f t="shared" si="115"/>
        <v>0</v>
      </c>
      <c r="BX379">
        <f t="shared" si="116"/>
        <v>0</v>
      </c>
      <c r="BY379">
        <f t="shared" si="117"/>
        <v>-6.8669437908496736E-2</v>
      </c>
      <c r="BZ379">
        <f t="shared" si="118"/>
        <v>-2.5849990343137255</v>
      </c>
      <c r="CA379">
        <f t="shared" si="119"/>
        <v>-0.89788758496732024</v>
      </c>
      <c r="CB379">
        <f t="shared" si="120"/>
        <v>3.525817870915033</v>
      </c>
      <c r="CE379">
        <v>1.4833333333333334</v>
      </c>
      <c r="CF379">
        <v>377</v>
      </c>
      <c r="CG379">
        <f t="shared" si="121"/>
        <v>9.600830000000002</v>
      </c>
      <c r="CH379">
        <v>99.600830000000002</v>
      </c>
      <c r="CI379">
        <v>-93.252135999999993</v>
      </c>
      <c r="CJ379">
        <v>0.21037700000000001</v>
      </c>
      <c r="CL379" t="s">
        <v>3</v>
      </c>
      <c r="CM379">
        <v>377</v>
      </c>
      <c r="CN379">
        <v>1.4833333333333334</v>
      </c>
      <c r="CO379">
        <f t="shared" si="122"/>
        <v>0</v>
      </c>
      <c r="CP379">
        <f t="shared" si="123"/>
        <v>6.8058188447712409</v>
      </c>
      <c r="CR379">
        <v>4165.1611329999996</v>
      </c>
      <c r="CV379" t="s">
        <v>3</v>
      </c>
      <c r="CW379">
        <v>377</v>
      </c>
      <c r="CX379">
        <v>1.4833333333333334</v>
      </c>
      <c r="CY379">
        <v>1.6012960000000001</v>
      </c>
      <c r="CZ379">
        <v>1.982855</v>
      </c>
      <c r="DA379">
        <v>0.150536</v>
      </c>
      <c r="DB379" t="s">
        <v>3</v>
      </c>
      <c r="DC379">
        <v>377</v>
      </c>
      <c r="DD379">
        <v>0.84980999999999995</v>
      </c>
      <c r="DE379">
        <v>0.20060500000000001</v>
      </c>
      <c r="DF379">
        <v>1.2545949999999999</v>
      </c>
    </row>
    <row r="380" spans="2:110">
      <c r="B380">
        <v>176</v>
      </c>
      <c r="C380">
        <f t="shared" si="125"/>
        <v>1.4666666666666666</v>
      </c>
      <c r="D380">
        <v>266.60467499999999</v>
      </c>
      <c r="E380">
        <f t="shared" si="107"/>
        <v>-0.44657399497487432</v>
      </c>
      <c r="F380">
        <v>2.2377999999999999E-2</v>
      </c>
      <c r="G380">
        <f t="shared" si="108"/>
        <v>-1.2821649539437561</v>
      </c>
      <c r="H380">
        <v>0.25001200000000001</v>
      </c>
      <c r="I380">
        <f t="shared" si="109"/>
        <v>-14.324632427624739</v>
      </c>
      <c r="J380" t="s">
        <v>3</v>
      </c>
      <c r="K380">
        <v>378</v>
      </c>
      <c r="L380">
        <v>21.484375</v>
      </c>
      <c r="M380">
        <v>-36.071776999999997</v>
      </c>
      <c r="N380">
        <v>2203.0029300000001</v>
      </c>
      <c r="O380" t="s">
        <v>3</v>
      </c>
      <c r="P380">
        <v>378</v>
      </c>
      <c r="W380" t="s">
        <v>3</v>
      </c>
      <c r="X380">
        <v>378</v>
      </c>
      <c r="Y380">
        <v>-266.60467499999999</v>
      </c>
      <c r="Z380">
        <f t="shared" si="110"/>
        <v>266.60467499999999</v>
      </c>
      <c r="AB380" t="s">
        <v>3</v>
      </c>
      <c r="AC380">
        <v>378</v>
      </c>
      <c r="AD380">
        <v>-60.821506999999997</v>
      </c>
      <c r="AE380">
        <v>205.783569</v>
      </c>
      <c r="AF380">
        <f t="shared" si="132"/>
        <v>-205.783569</v>
      </c>
      <c r="AG380">
        <v>-266.60507200000001</v>
      </c>
      <c r="AN380">
        <v>1.4666666666666666</v>
      </c>
      <c r="AO380">
        <v>378</v>
      </c>
      <c r="AP380">
        <v>0.861174</v>
      </c>
      <c r="AR380">
        <v>0.77996600000000005</v>
      </c>
      <c r="AS380">
        <f t="shared" si="130"/>
        <v>0.2607883305342768</v>
      </c>
      <c r="AU380">
        <f t="shared" si="131"/>
        <v>0.32026651217534663</v>
      </c>
      <c r="AZ380">
        <v>1.4666666666666666</v>
      </c>
      <c r="BA380">
        <v>375</v>
      </c>
      <c r="BB380">
        <v>102.21466100000001</v>
      </c>
      <c r="BC380">
        <f t="shared" si="124"/>
        <v>-596.91314699999998</v>
      </c>
      <c r="BD380">
        <v>699.12780799999996</v>
      </c>
      <c r="BE380">
        <v>596.91314699999998</v>
      </c>
      <c r="BF380">
        <f t="shared" si="126"/>
        <v>0.17007431114808652</v>
      </c>
      <c r="BG380">
        <f t="shared" si="127"/>
        <v>-0.99319991181364387</v>
      </c>
      <c r="BH380">
        <f t="shared" si="128"/>
        <v>1.1632742229617303</v>
      </c>
      <c r="BI380">
        <f t="shared" si="129"/>
        <v>0.99319991181364387</v>
      </c>
      <c r="BJ380" t="s">
        <v>3</v>
      </c>
      <c r="BK380">
        <v>378</v>
      </c>
      <c r="BL380">
        <v>0</v>
      </c>
      <c r="BM380">
        <v>0</v>
      </c>
      <c r="BN380">
        <v>0</v>
      </c>
      <c r="BO380">
        <v>0</v>
      </c>
      <c r="BP380">
        <v>72.043723999999997</v>
      </c>
      <c r="BQ380">
        <v>-1414.8554690000001</v>
      </c>
      <c r="BR380">
        <v>481.13098100000002</v>
      </c>
      <c r="BS380">
        <v>1879.628784</v>
      </c>
      <c r="BT380">
        <f t="shared" si="112"/>
        <v>3.15</v>
      </c>
      <c r="BU380">
        <f t="shared" si="113"/>
        <v>0</v>
      </c>
      <c r="BV380">
        <f t="shared" si="114"/>
        <v>0</v>
      </c>
      <c r="BW380">
        <f t="shared" si="115"/>
        <v>0</v>
      </c>
      <c r="BX380">
        <f t="shared" si="116"/>
        <v>0</v>
      </c>
      <c r="BY380">
        <f t="shared" si="117"/>
        <v>-0.11771850326797385</v>
      </c>
      <c r="BZ380">
        <f t="shared" si="118"/>
        <v>-2.3118553415032683</v>
      </c>
      <c r="CA380">
        <f t="shared" si="119"/>
        <v>-0.78616173366013076</v>
      </c>
      <c r="CB380">
        <f t="shared" si="120"/>
        <v>3.071288862745098</v>
      </c>
      <c r="CE380">
        <v>1.4916666666666667</v>
      </c>
      <c r="CF380">
        <v>378</v>
      </c>
      <c r="CG380">
        <f t="shared" si="121"/>
        <v>9.6228559999999987</v>
      </c>
      <c r="CH380">
        <v>99.622855999999999</v>
      </c>
      <c r="CI380">
        <v>-93.497649999999993</v>
      </c>
      <c r="CJ380">
        <v>0.32313700000000001</v>
      </c>
      <c r="CL380" t="s">
        <v>3</v>
      </c>
      <c r="CM380">
        <v>378</v>
      </c>
      <c r="CN380">
        <v>1.4916666666666667</v>
      </c>
      <c r="CO380">
        <f t="shared" si="122"/>
        <v>0</v>
      </c>
      <c r="CP380">
        <f t="shared" si="123"/>
        <v>6.279241026143791</v>
      </c>
      <c r="CR380">
        <v>3842.8955080000001</v>
      </c>
      <c r="CV380" t="s">
        <v>3</v>
      </c>
      <c r="CW380">
        <v>378</v>
      </c>
      <c r="CX380">
        <v>1.4916666666666667</v>
      </c>
      <c r="CY380">
        <v>1.605963</v>
      </c>
      <c r="CZ380">
        <v>1.994316</v>
      </c>
      <c r="DA380">
        <v>0.149755</v>
      </c>
      <c r="DB380" t="s">
        <v>3</v>
      </c>
      <c r="DC380">
        <v>378</v>
      </c>
      <c r="DD380">
        <v>0.861174</v>
      </c>
      <c r="DE380">
        <v>0.20080300000000001</v>
      </c>
      <c r="DF380">
        <v>1.260259</v>
      </c>
    </row>
    <row r="381" spans="2:110">
      <c r="B381">
        <v>177</v>
      </c>
      <c r="C381">
        <f t="shared" si="125"/>
        <v>1.4750000000000001</v>
      </c>
      <c r="D381">
        <v>260.54394500000001</v>
      </c>
      <c r="E381">
        <f t="shared" si="107"/>
        <v>-0.43642201842546063</v>
      </c>
      <c r="F381">
        <v>1.6560999999999999E-2</v>
      </c>
      <c r="G381">
        <f t="shared" si="108"/>
        <v>-0.94887540451615626</v>
      </c>
      <c r="H381">
        <v>0.255583</v>
      </c>
      <c r="I381">
        <f t="shared" si="109"/>
        <v>-14.643827215292118</v>
      </c>
      <c r="J381" t="s">
        <v>3</v>
      </c>
      <c r="K381">
        <v>379</v>
      </c>
      <c r="L381">
        <v>16.601562999999999</v>
      </c>
      <c r="M381">
        <v>-26.306152000000001</v>
      </c>
      <c r="N381">
        <v>2007.6904300000001</v>
      </c>
      <c r="O381" t="s">
        <v>3</v>
      </c>
      <c r="P381">
        <v>379</v>
      </c>
      <c r="W381" t="s">
        <v>3</v>
      </c>
      <c r="X381">
        <v>379</v>
      </c>
      <c r="Y381">
        <v>-260.54394500000001</v>
      </c>
      <c r="Z381">
        <f t="shared" si="110"/>
        <v>260.54394500000001</v>
      </c>
      <c r="AB381" t="s">
        <v>3</v>
      </c>
      <c r="AC381">
        <v>379</v>
      </c>
      <c r="AD381">
        <v>-54.596642000000003</v>
      </c>
      <c r="AE381">
        <v>205.94842499999999</v>
      </c>
      <c r="AF381">
        <f t="shared" si="132"/>
        <v>-205.94842499999999</v>
      </c>
      <c r="AG381">
        <v>-260.545074</v>
      </c>
      <c r="AN381">
        <v>1.4750000000000001</v>
      </c>
      <c r="AO381">
        <v>379</v>
      </c>
      <c r="AP381">
        <v>0.87256100000000003</v>
      </c>
      <c r="AR381">
        <v>0.80113199999999996</v>
      </c>
      <c r="AS381">
        <f t="shared" si="130"/>
        <v>0.25244828947493697</v>
      </c>
      <c r="AU381">
        <f t="shared" si="131"/>
        <v>0.30476415781844979</v>
      </c>
      <c r="AZ381">
        <v>1.4750000000000001</v>
      </c>
      <c r="BA381">
        <v>376</v>
      </c>
      <c r="BB381">
        <v>52.479370000000003</v>
      </c>
      <c r="BC381">
        <f t="shared" si="124"/>
        <v>-600.946777</v>
      </c>
      <c r="BD381">
        <v>653.42614700000001</v>
      </c>
      <c r="BE381">
        <v>600.946777</v>
      </c>
      <c r="BF381">
        <f t="shared" si="126"/>
        <v>8.7320083194675546E-2</v>
      </c>
      <c r="BG381">
        <f t="shared" si="127"/>
        <v>-0.99991144259567388</v>
      </c>
      <c r="BH381">
        <f t="shared" si="128"/>
        <v>1.0872315257903495</v>
      </c>
      <c r="BI381">
        <f t="shared" si="129"/>
        <v>0.99991144259567388</v>
      </c>
      <c r="BJ381" t="s">
        <v>3</v>
      </c>
      <c r="BK381">
        <v>379</v>
      </c>
      <c r="BL381">
        <v>0</v>
      </c>
      <c r="BM381">
        <v>0</v>
      </c>
      <c r="BN381">
        <v>0</v>
      </c>
      <c r="BO381">
        <v>0</v>
      </c>
      <c r="BP381">
        <v>99.281761000000003</v>
      </c>
      <c r="BQ381">
        <v>-1248.463501</v>
      </c>
      <c r="BR381">
        <v>413.589294</v>
      </c>
      <c r="BS381">
        <v>1614.325317</v>
      </c>
      <c r="BT381">
        <f t="shared" si="112"/>
        <v>3.1583333333333332</v>
      </c>
      <c r="BU381">
        <f t="shared" si="113"/>
        <v>0</v>
      </c>
      <c r="BV381">
        <f t="shared" si="114"/>
        <v>0</v>
      </c>
      <c r="BW381">
        <f t="shared" si="115"/>
        <v>0</v>
      </c>
      <c r="BX381">
        <f t="shared" si="116"/>
        <v>0</v>
      </c>
      <c r="BY381">
        <f t="shared" si="117"/>
        <v>-0.16222509967320262</v>
      </c>
      <c r="BZ381">
        <f t="shared" si="118"/>
        <v>-2.0399730408496732</v>
      </c>
      <c r="CA381">
        <f t="shared" si="119"/>
        <v>-0.6757995</v>
      </c>
      <c r="CB381">
        <f t="shared" si="120"/>
        <v>2.6377864656862746</v>
      </c>
      <c r="CE381">
        <v>1.5</v>
      </c>
      <c r="CF381">
        <v>379</v>
      </c>
      <c r="CG381">
        <f t="shared" si="121"/>
        <v>9.637352000000007</v>
      </c>
      <c r="CH381">
        <v>99.637352000000007</v>
      </c>
      <c r="CI381">
        <v>-93.759583000000006</v>
      </c>
      <c r="CJ381">
        <v>0.436469</v>
      </c>
      <c r="CL381" t="s">
        <v>3</v>
      </c>
      <c r="CM381">
        <v>379</v>
      </c>
      <c r="CN381">
        <v>1.5</v>
      </c>
      <c r="CO381">
        <f t="shared" si="122"/>
        <v>0</v>
      </c>
      <c r="CP381">
        <f t="shared" si="123"/>
        <v>5.7686201111111108</v>
      </c>
      <c r="CR381">
        <v>3530.3955080000001</v>
      </c>
      <c r="CV381" t="s">
        <v>3</v>
      </c>
      <c r="CW381">
        <v>379</v>
      </c>
      <c r="CX381">
        <v>1.5</v>
      </c>
      <c r="CY381">
        <v>1.610743</v>
      </c>
      <c r="CZ381">
        <v>2.0057010000000002</v>
      </c>
      <c r="DA381">
        <v>0.14912500000000001</v>
      </c>
      <c r="DB381" t="s">
        <v>3</v>
      </c>
      <c r="DC381">
        <v>379</v>
      </c>
      <c r="DD381">
        <v>0.87256100000000003</v>
      </c>
      <c r="DE381">
        <v>0.20100899999999999</v>
      </c>
      <c r="DF381">
        <v>1.265871</v>
      </c>
    </row>
    <row r="382" spans="2:110">
      <c r="B382">
        <v>178</v>
      </c>
      <c r="C382">
        <f t="shared" si="125"/>
        <v>1.4833333333333334</v>
      </c>
      <c r="D382">
        <v>245.362122</v>
      </c>
      <c r="E382">
        <f t="shared" si="107"/>
        <v>-0.41099182914572863</v>
      </c>
      <c r="F382">
        <v>1.0747E-2</v>
      </c>
      <c r="G382">
        <f t="shared" si="108"/>
        <v>-0.61575774242709569</v>
      </c>
      <c r="H382">
        <v>0.26101000000000002</v>
      </c>
      <c r="I382">
        <f t="shared" si="109"/>
        <v>-14.95477141070962</v>
      </c>
      <c r="J382" t="s">
        <v>3</v>
      </c>
      <c r="K382">
        <v>380</v>
      </c>
      <c r="L382">
        <v>16.601562999999999</v>
      </c>
      <c r="M382">
        <v>-21.42334</v>
      </c>
      <c r="N382">
        <v>1802.6123050000001</v>
      </c>
      <c r="O382" t="s">
        <v>3</v>
      </c>
      <c r="P382">
        <v>380</v>
      </c>
      <c r="W382" t="s">
        <v>3</v>
      </c>
      <c r="X382">
        <v>380</v>
      </c>
      <c r="Y382">
        <v>-245.362122</v>
      </c>
      <c r="Z382">
        <f t="shared" si="110"/>
        <v>245.362122</v>
      </c>
      <c r="AB382" t="s">
        <v>3</v>
      </c>
      <c r="AC382">
        <v>380</v>
      </c>
      <c r="AD382">
        <v>-48.316856000000001</v>
      </c>
      <c r="AE382">
        <v>197.04583700000001</v>
      </c>
      <c r="AF382">
        <f t="shared" si="132"/>
        <v>-197.04583700000001</v>
      </c>
      <c r="AG382">
        <v>-245.36270099999999</v>
      </c>
      <c r="AN382">
        <v>1.4833333333333334</v>
      </c>
      <c r="AO382">
        <v>380</v>
      </c>
      <c r="AP382">
        <v>0.88397700000000001</v>
      </c>
      <c r="AR382">
        <v>0.83306800000000003</v>
      </c>
      <c r="AS382">
        <f t="shared" si="130"/>
        <v>0.24408700830049049</v>
      </c>
      <c r="AU382">
        <f t="shared" si="131"/>
        <v>0.28137366416155374</v>
      </c>
      <c r="AZ382">
        <v>1.4833333333333334</v>
      </c>
      <c r="BA382">
        <v>377</v>
      </c>
      <c r="BB382">
        <v>-15.75177</v>
      </c>
      <c r="BC382">
        <f t="shared" si="124"/>
        <v>-591.53289800000005</v>
      </c>
      <c r="BD382">
        <v>575.78112799999997</v>
      </c>
      <c r="BE382">
        <v>591.53289800000005</v>
      </c>
      <c r="BF382">
        <f t="shared" si="126"/>
        <v>-2.6209267886855243E-2</v>
      </c>
      <c r="BG382">
        <f t="shared" si="127"/>
        <v>-0.98424775041597345</v>
      </c>
      <c r="BH382">
        <f t="shared" si="128"/>
        <v>0.95803848252911805</v>
      </c>
      <c r="BI382">
        <f t="shared" si="129"/>
        <v>0.98424775041597345</v>
      </c>
      <c r="BJ382" t="s">
        <v>3</v>
      </c>
      <c r="BK382">
        <v>380</v>
      </c>
      <c r="BL382">
        <v>0</v>
      </c>
      <c r="BM382">
        <v>0</v>
      </c>
      <c r="BN382">
        <v>0</v>
      </c>
      <c r="BO382">
        <v>0</v>
      </c>
      <c r="BP382">
        <v>115.20839700000001</v>
      </c>
      <c r="BQ382">
        <v>-1109.528198</v>
      </c>
      <c r="BR382">
        <v>335.68356299999999</v>
      </c>
      <c r="BS382">
        <v>1339.8394780000001</v>
      </c>
      <c r="BT382">
        <f t="shared" si="112"/>
        <v>3.1666666666666665</v>
      </c>
      <c r="BU382">
        <f t="shared" si="113"/>
        <v>0</v>
      </c>
      <c r="BV382">
        <f t="shared" si="114"/>
        <v>0</v>
      </c>
      <c r="BW382">
        <f t="shared" si="115"/>
        <v>0</v>
      </c>
      <c r="BX382">
        <f t="shared" si="116"/>
        <v>0</v>
      </c>
      <c r="BY382">
        <f t="shared" si="117"/>
        <v>-0.18824901470588237</v>
      </c>
      <c r="BZ382">
        <f t="shared" si="118"/>
        <v>-1.8129545718954247</v>
      </c>
      <c r="CA382">
        <f t="shared" si="119"/>
        <v>-0.54850255392156866</v>
      </c>
      <c r="CB382">
        <f t="shared" si="120"/>
        <v>2.1892801928104575</v>
      </c>
      <c r="CE382">
        <v>1.5083333333333333</v>
      </c>
      <c r="CF382">
        <v>380</v>
      </c>
      <c r="CG382">
        <f t="shared" si="121"/>
        <v>9.6441190000000034</v>
      </c>
      <c r="CH382">
        <v>99.644119000000003</v>
      </c>
      <c r="CI382">
        <v>-94.041718000000003</v>
      </c>
      <c r="CJ382">
        <v>0.55044300000000002</v>
      </c>
      <c r="CL382" t="s">
        <v>3</v>
      </c>
      <c r="CM382">
        <v>380</v>
      </c>
      <c r="CN382">
        <v>1.5083333333333333</v>
      </c>
      <c r="CO382">
        <f t="shared" si="122"/>
        <v>0</v>
      </c>
      <c r="CP382">
        <f t="shared" si="123"/>
        <v>5.2101284852941179</v>
      </c>
      <c r="CR382">
        <v>3188.5986330000001</v>
      </c>
      <c r="CV382" t="s">
        <v>3</v>
      </c>
      <c r="CW382">
        <v>380</v>
      </c>
      <c r="CX382">
        <v>1.5083333333333333</v>
      </c>
      <c r="CY382">
        <v>1.6156140000000001</v>
      </c>
      <c r="CZ382">
        <v>2.0169950000000001</v>
      </c>
      <c r="DA382">
        <v>0.148649</v>
      </c>
      <c r="DB382" t="s">
        <v>3</v>
      </c>
      <c r="DC382">
        <v>380</v>
      </c>
      <c r="DD382">
        <v>0.88397700000000001</v>
      </c>
      <c r="DE382">
        <v>0.20122599999999999</v>
      </c>
      <c r="DF382">
        <v>1.271361</v>
      </c>
    </row>
    <row r="383" spans="2:110">
      <c r="B383">
        <v>179</v>
      </c>
      <c r="C383">
        <f t="shared" si="125"/>
        <v>1.4916666666666667</v>
      </c>
      <c r="D383">
        <v>252.246521</v>
      </c>
      <c r="E383">
        <f t="shared" si="107"/>
        <v>-0.42252348576214405</v>
      </c>
      <c r="F383">
        <v>5.0029999999999996E-3</v>
      </c>
      <c r="G383">
        <f t="shared" si="108"/>
        <v>-0.28665078490395085</v>
      </c>
      <c r="H383">
        <v>0.26636599999999999</v>
      </c>
      <c r="I383">
        <f t="shared" si="109"/>
        <v>-15.261647605781684</v>
      </c>
      <c r="J383" t="s">
        <v>3</v>
      </c>
      <c r="K383">
        <v>381</v>
      </c>
      <c r="L383">
        <v>6.8359379999999996</v>
      </c>
      <c r="M383">
        <v>-11.657715</v>
      </c>
      <c r="N383">
        <v>1646.3623050000001</v>
      </c>
      <c r="O383" t="s">
        <v>3</v>
      </c>
      <c r="P383">
        <v>381</v>
      </c>
      <c r="W383" t="s">
        <v>3</v>
      </c>
      <c r="X383">
        <v>381</v>
      </c>
      <c r="Y383">
        <v>-252.246521</v>
      </c>
      <c r="Z383">
        <f t="shared" si="110"/>
        <v>252.246521</v>
      </c>
      <c r="AB383" t="s">
        <v>3</v>
      </c>
      <c r="AC383">
        <v>381</v>
      </c>
      <c r="AD383">
        <v>-61.265231999999997</v>
      </c>
      <c r="AE383">
        <v>190.98144500000001</v>
      </c>
      <c r="AF383">
        <f t="shared" si="132"/>
        <v>-190.98144500000001</v>
      </c>
      <c r="AG383">
        <v>-252.24667400000001</v>
      </c>
      <c r="AN383">
        <v>1.4916666666666667</v>
      </c>
      <c r="AO383">
        <v>381</v>
      </c>
      <c r="AP383">
        <v>0.895424</v>
      </c>
      <c r="AR383">
        <v>0.87053899999999995</v>
      </c>
      <c r="AS383">
        <f t="shared" si="130"/>
        <v>0.23570302217541259</v>
      </c>
      <c r="AU383">
        <f t="shared" si="131"/>
        <v>0.25392923819031293</v>
      </c>
      <c r="AZ383">
        <v>1.4916666666666667</v>
      </c>
      <c r="BA383">
        <v>378</v>
      </c>
      <c r="BB383">
        <v>-88.401366999999993</v>
      </c>
      <c r="BC383">
        <f t="shared" si="124"/>
        <v>-553.17468299999996</v>
      </c>
      <c r="BD383">
        <v>464.77331500000003</v>
      </c>
      <c r="BE383">
        <v>553.17468299999996</v>
      </c>
      <c r="BF383">
        <f t="shared" si="126"/>
        <v>-0.14709046089850247</v>
      </c>
      <c r="BG383">
        <f t="shared" si="127"/>
        <v>-0.92042376539101489</v>
      </c>
      <c r="BH383">
        <f t="shared" si="128"/>
        <v>0.77333330282861901</v>
      </c>
      <c r="BI383">
        <f t="shared" si="129"/>
        <v>0.92042376539101489</v>
      </c>
      <c r="BJ383" t="s">
        <v>3</v>
      </c>
      <c r="BK383">
        <v>381</v>
      </c>
      <c r="BL383">
        <v>0</v>
      </c>
      <c r="BM383">
        <v>0</v>
      </c>
      <c r="BN383">
        <v>0</v>
      </c>
      <c r="BO383">
        <v>0</v>
      </c>
      <c r="BP383">
        <v>118.038528</v>
      </c>
      <c r="BQ383">
        <v>-958.950378</v>
      </c>
      <c r="BR383">
        <v>249.224594</v>
      </c>
      <c r="BS383">
        <v>1055.940918</v>
      </c>
      <c r="BT383">
        <f t="shared" si="112"/>
        <v>3.1749999999999998</v>
      </c>
      <c r="BU383">
        <f t="shared" si="113"/>
        <v>0</v>
      </c>
      <c r="BV383">
        <f t="shared" si="114"/>
        <v>0</v>
      </c>
      <c r="BW383">
        <f t="shared" si="115"/>
        <v>0</v>
      </c>
      <c r="BX383">
        <f t="shared" si="116"/>
        <v>0</v>
      </c>
      <c r="BY383">
        <f t="shared" si="117"/>
        <v>-0.19287341176470588</v>
      </c>
      <c r="BZ383">
        <f t="shared" si="118"/>
        <v>-1.5669123823529412</v>
      </c>
      <c r="CA383">
        <f t="shared" si="119"/>
        <v>-0.40722972875816993</v>
      </c>
      <c r="CB383">
        <f t="shared" si="120"/>
        <v>1.725393656862745</v>
      </c>
      <c r="CE383">
        <v>1.5166666666666666</v>
      </c>
      <c r="CF383">
        <v>381</v>
      </c>
      <c r="CG383">
        <f t="shared" si="121"/>
        <v>9.6431429999999949</v>
      </c>
      <c r="CH383">
        <v>99.643142999999995</v>
      </c>
      <c r="CI383">
        <v>-94.347167999999996</v>
      </c>
      <c r="CJ383">
        <v>0.66544099999999995</v>
      </c>
      <c r="CL383" t="s">
        <v>3</v>
      </c>
      <c r="CM383">
        <v>381</v>
      </c>
      <c r="CN383">
        <v>1.5166666666666666</v>
      </c>
      <c r="CO383">
        <f t="shared" si="122"/>
        <v>0</v>
      </c>
      <c r="CP383">
        <f t="shared" si="123"/>
        <v>4.6675937630718956</v>
      </c>
      <c r="CR383">
        <v>2856.5673830000001</v>
      </c>
      <c r="CV383" t="s">
        <v>3</v>
      </c>
      <c r="CW383">
        <v>381</v>
      </c>
      <c r="CX383">
        <v>1.5166666666666666</v>
      </c>
      <c r="CY383">
        <v>1.6205419999999999</v>
      </c>
      <c r="CZ383">
        <v>2.0282070000000001</v>
      </c>
      <c r="DA383">
        <v>0.148314</v>
      </c>
      <c r="DB383" t="s">
        <v>3</v>
      </c>
      <c r="DC383">
        <v>381</v>
      </c>
      <c r="DD383">
        <v>0.895424</v>
      </c>
      <c r="DE383">
        <v>0.20145199999999999</v>
      </c>
      <c r="DF383">
        <v>1.2766599999999999</v>
      </c>
    </row>
    <row r="384" spans="2:110">
      <c r="B384">
        <v>180</v>
      </c>
      <c r="C384">
        <f t="shared" si="125"/>
        <v>1.5</v>
      </c>
      <c r="D384">
        <v>268.67334</v>
      </c>
      <c r="E384">
        <f t="shared" si="107"/>
        <v>-0.45003909547738691</v>
      </c>
      <c r="F384">
        <v>-6.0099999999999997E-4</v>
      </c>
      <c r="G384">
        <f t="shared" si="108"/>
        <v>3.4434763487362477E-2</v>
      </c>
      <c r="H384">
        <v>0.27179500000000001</v>
      </c>
      <c r="I384">
        <f t="shared" si="109"/>
        <v>-15.572706392758212</v>
      </c>
      <c r="J384" t="s">
        <v>3</v>
      </c>
      <c r="K384">
        <v>382</v>
      </c>
      <c r="L384">
        <v>-7.8125</v>
      </c>
      <c r="M384">
        <v>-6.774902</v>
      </c>
      <c r="N384">
        <v>1460.8154300000001</v>
      </c>
      <c r="O384" t="s">
        <v>3</v>
      </c>
      <c r="P384">
        <v>382</v>
      </c>
      <c r="W384" t="s">
        <v>3</v>
      </c>
      <c r="X384">
        <v>382</v>
      </c>
      <c r="Y384">
        <v>-268.67334</v>
      </c>
      <c r="Z384">
        <f t="shared" si="110"/>
        <v>268.67334</v>
      </c>
      <c r="AB384" t="s">
        <v>3</v>
      </c>
      <c r="AC384">
        <v>382</v>
      </c>
      <c r="AD384">
        <v>-80.677963000000005</v>
      </c>
      <c r="AE384">
        <v>187.99465900000001</v>
      </c>
      <c r="AF384">
        <f t="shared" si="132"/>
        <v>-187.99465900000001</v>
      </c>
      <c r="AG384">
        <v>-268.67260700000003</v>
      </c>
      <c r="AN384">
        <v>1.5</v>
      </c>
      <c r="AO384">
        <v>382</v>
      </c>
      <c r="AP384">
        <v>0.90690800000000005</v>
      </c>
      <c r="AR384">
        <v>0.88218200000000002</v>
      </c>
      <c r="AS384">
        <f t="shared" si="130"/>
        <v>0.22729193659312943</v>
      </c>
      <c r="AU384">
        <f t="shared" si="131"/>
        <v>0.24540169818382365</v>
      </c>
      <c r="AZ384">
        <v>1.5</v>
      </c>
      <c r="BA384">
        <v>379</v>
      </c>
      <c r="BB384">
        <v>-147.00921600000001</v>
      </c>
      <c r="BC384">
        <f t="shared" si="124"/>
        <v>-512.87103300000001</v>
      </c>
      <c r="BD384">
        <v>365.86181599999998</v>
      </c>
      <c r="BE384">
        <v>512.87103300000001</v>
      </c>
      <c r="BF384">
        <f t="shared" si="126"/>
        <v>-0.24460768053244594</v>
      </c>
      <c r="BG384">
        <f t="shared" si="127"/>
        <v>-0.85336278369384366</v>
      </c>
      <c r="BH384">
        <f t="shared" si="128"/>
        <v>0.60875510149750411</v>
      </c>
      <c r="BI384">
        <f t="shared" si="129"/>
        <v>0.85336278369384366</v>
      </c>
      <c r="BJ384" t="s">
        <v>3</v>
      </c>
      <c r="BK384">
        <v>382</v>
      </c>
      <c r="BL384">
        <v>0</v>
      </c>
      <c r="BM384">
        <v>0</v>
      </c>
      <c r="BN384">
        <v>0</v>
      </c>
      <c r="BO384">
        <v>0</v>
      </c>
      <c r="BP384">
        <v>122.452118</v>
      </c>
      <c r="BQ384">
        <v>-805.02655000000004</v>
      </c>
      <c r="BR384">
        <v>174.58999600000001</v>
      </c>
      <c r="BS384">
        <v>888.23956299999998</v>
      </c>
      <c r="BT384">
        <f t="shared" si="112"/>
        <v>3.1833333333333331</v>
      </c>
      <c r="BU384">
        <f t="shared" si="113"/>
        <v>0</v>
      </c>
      <c r="BV384">
        <f t="shared" si="114"/>
        <v>0</v>
      </c>
      <c r="BW384">
        <f t="shared" si="115"/>
        <v>0</v>
      </c>
      <c r="BX384">
        <f t="shared" si="116"/>
        <v>0</v>
      </c>
      <c r="BY384">
        <f t="shared" si="117"/>
        <v>-0.20008516013071895</v>
      </c>
      <c r="BZ384">
        <f t="shared" si="118"/>
        <v>-1.3154028594771243</v>
      </c>
      <c r="CA384">
        <f t="shared" si="119"/>
        <v>-0.28527777124183007</v>
      </c>
      <c r="CB384">
        <f t="shared" si="120"/>
        <v>1.4513718349673201</v>
      </c>
      <c r="CE384">
        <v>1.5249999999999999</v>
      </c>
      <c r="CF384">
        <v>382</v>
      </c>
      <c r="CG384">
        <f t="shared" si="121"/>
        <v>9.634758000000005</v>
      </c>
      <c r="CH384">
        <v>99.634758000000005</v>
      </c>
      <c r="CI384">
        <v>-94.678557999999995</v>
      </c>
      <c r="CJ384">
        <v>0.78181299999999998</v>
      </c>
      <c r="CL384" t="s">
        <v>3</v>
      </c>
      <c r="CM384">
        <v>382</v>
      </c>
      <c r="CN384">
        <v>1.5249999999999999</v>
      </c>
      <c r="CO384">
        <f t="shared" si="122"/>
        <v>0</v>
      </c>
      <c r="CP384">
        <f t="shared" si="123"/>
        <v>4.0771883300653595</v>
      </c>
      <c r="CR384">
        <v>2495.2392580000001</v>
      </c>
      <c r="CV384" t="s">
        <v>3</v>
      </c>
      <c r="CW384">
        <v>382</v>
      </c>
      <c r="CX384">
        <v>1.5249999999999999</v>
      </c>
      <c r="CY384">
        <v>1.625502</v>
      </c>
      <c r="CZ384">
        <v>2.0393590000000001</v>
      </c>
      <c r="DA384">
        <v>0.14810899999999999</v>
      </c>
      <c r="DB384" t="s">
        <v>3</v>
      </c>
      <c r="DC384">
        <v>382</v>
      </c>
      <c r="DD384">
        <v>0.90690800000000005</v>
      </c>
      <c r="DE384">
        <v>0.20168700000000001</v>
      </c>
      <c r="DF384">
        <v>1.2817069999999999</v>
      </c>
    </row>
    <row r="385" spans="2:110">
      <c r="B385">
        <v>181</v>
      </c>
      <c r="C385">
        <f t="shared" si="125"/>
        <v>1.5083333333333333</v>
      </c>
      <c r="D385">
        <v>288.620453</v>
      </c>
      <c r="E385">
        <f t="shared" si="107"/>
        <v>-0.48345134505862647</v>
      </c>
      <c r="F385">
        <v>-5.9899999999999997E-3</v>
      </c>
      <c r="G385">
        <f t="shared" si="108"/>
        <v>0.34320171928336313</v>
      </c>
      <c r="H385">
        <v>0.27752399999999999</v>
      </c>
      <c r="I385">
        <f t="shared" si="109"/>
        <v>-15.900953913588657</v>
      </c>
      <c r="J385" t="s">
        <v>3</v>
      </c>
      <c r="K385">
        <v>383</v>
      </c>
      <c r="L385">
        <v>-12.695313000000001</v>
      </c>
      <c r="M385">
        <v>-6.774902</v>
      </c>
      <c r="N385">
        <v>1294.7998050000001</v>
      </c>
      <c r="O385" t="s">
        <v>3</v>
      </c>
      <c r="P385">
        <v>383</v>
      </c>
      <c r="W385" t="s">
        <v>3</v>
      </c>
      <c r="X385">
        <v>383</v>
      </c>
      <c r="Y385">
        <v>-288.620453</v>
      </c>
      <c r="Z385">
        <f t="shared" si="110"/>
        <v>288.620453</v>
      </c>
      <c r="AB385" t="s">
        <v>3</v>
      </c>
      <c r="AC385">
        <v>383</v>
      </c>
      <c r="AD385">
        <v>-87.230063999999999</v>
      </c>
      <c r="AE385">
        <v>201.390106</v>
      </c>
      <c r="AF385">
        <f t="shared" si="132"/>
        <v>-201.390106</v>
      </c>
      <c r="AG385">
        <v>-288.62017800000001</v>
      </c>
      <c r="AN385">
        <v>1.5083333333333333</v>
      </c>
      <c r="AO385">
        <v>383</v>
      </c>
      <c r="AP385">
        <v>0.91843300000000005</v>
      </c>
      <c r="AR385">
        <v>0.905636</v>
      </c>
      <c r="AS385">
        <f t="shared" si="130"/>
        <v>0.21885082188259192</v>
      </c>
      <c r="AU385">
        <f t="shared" si="131"/>
        <v>0.2282235719867784</v>
      </c>
      <c r="AZ385">
        <v>1.5083333333333333</v>
      </c>
      <c r="BA385">
        <v>380</v>
      </c>
      <c r="BB385">
        <v>-220.58068800000001</v>
      </c>
      <c r="BC385">
        <f t="shared" si="124"/>
        <v>-450.89196800000002</v>
      </c>
      <c r="BD385">
        <v>230.31127900000001</v>
      </c>
      <c r="BE385">
        <v>450.89196800000002</v>
      </c>
      <c r="BF385">
        <f t="shared" si="126"/>
        <v>-0.36702277537437605</v>
      </c>
      <c r="BG385">
        <f t="shared" si="127"/>
        <v>-0.75023621963394349</v>
      </c>
      <c r="BH385">
        <f t="shared" si="128"/>
        <v>0.38321344259567391</v>
      </c>
      <c r="BI385">
        <f t="shared" si="129"/>
        <v>0.75023621963394349</v>
      </c>
      <c r="BJ385" t="s">
        <v>3</v>
      </c>
      <c r="BK385">
        <v>383</v>
      </c>
      <c r="BL385">
        <v>0</v>
      </c>
      <c r="BM385">
        <v>0</v>
      </c>
      <c r="BN385">
        <v>0</v>
      </c>
      <c r="BO385">
        <v>0</v>
      </c>
      <c r="BP385">
        <v>117.015068</v>
      </c>
      <c r="BQ385">
        <v>-693.21691899999996</v>
      </c>
      <c r="BR385">
        <v>129.31607099999999</v>
      </c>
      <c r="BS385">
        <v>729.91076699999996</v>
      </c>
      <c r="BT385">
        <f t="shared" si="112"/>
        <v>3.1916666666666669</v>
      </c>
      <c r="BU385">
        <f t="shared" si="113"/>
        <v>0</v>
      </c>
      <c r="BV385">
        <f t="shared" si="114"/>
        <v>0</v>
      </c>
      <c r="BW385">
        <f t="shared" si="115"/>
        <v>0</v>
      </c>
      <c r="BX385">
        <f t="shared" si="116"/>
        <v>0</v>
      </c>
      <c r="BY385">
        <f t="shared" si="117"/>
        <v>-0.19120109150326797</v>
      </c>
      <c r="BZ385">
        <f t="shared" si="118"/>
        <v>-1.1327073839869279</v>
      </c>
      <c r="CA385">
        <f t="shared" si="119"/>
        <v>-0.21130076960784314</v>
      </c>
      <c r="CB385">
        <f t="shared" si="120"/>
        <v>1.1926646519607842</v>
      </c>
      <c r="CE385">
        <v>1.5333333333333334</v>
      </c>
      <c r="CF385">
        <v>383</v>
      </c>
      <c r="CG385">
        <f t="shared" si="121"/>
        <v>9.6196290000000033</v>
      </c>
      <c r="CH385">
        <v>99.619629000000003</v>
      </c>
      <c r="CI385">
        <v>-95.036834999999996</v>
      </c>
      <c r="CJ385">
        <v>0.89981100000000003</v>
      </c>
      <c r="CL385" t="s">
        <v>3</v>
      </c>
      <c r="CM385">
        <v>383</v>
      </c>
      <c r="CN385">
        <v>1.5333333333333334</v>
      </c>
      <c r="CO385">
        <f t="shared" si="122"/>
        <v>0</v>
      </c>
      <c r="CP385">
        <f t="shared" si="123"/>
        <v>3.502739800653595</v>
      </c>
      <c r="CR385">
        <v>2143.6767580000001</v>
      </c>
      <c r="CV385" t="s">
        <v>3</v>
      </c>
      <c r="CW385">
        <v>383</v>
      </c>
      <c r="CX385">
        <v>1.5333333333333334</v>
      </c>
      <c r="CY385">
        <v>1.6304700000000001</v>
      </c>
      <c r="CZ385">
        <v>2.0504739999999999</v>
      </c>
      <c r="DA385">
        <v>0.14802100000000001</v>
      </c>
      <c r="DB385" t="s">
        <v>3</v>
      </c>
      <c r="DC385">
        <v>383</v>
      </c>
      <c r="DD385">
        <v>0.91843300000000005</v>
      </c>
      <c r="DE385">
        <v>0.201933</v>
      </c>
      <c r="DF385">
        <v>1.286443</v>
      </c>
    </row>
    <row r="386" spans="2:110">
      <c r="B386">
        <v>182</v>
      </c>
      <c r="C386">
        <f t="shared" si="125"/>
        <v>1.5166666666666666</v>
      </c>
      <c r="D386">
        <v>315.69607500000001</v>
      </c>
      <c r="E386">
        <f t="shared" si="107"/>
        <v>-0.5288041457286432</v>
      </c>
      <c r="F386">
        <v>-1.1083000000000001E-2</v>
      </c>
      <c r="G386">
        <f t="shared" si="108"/>
        <v>0.63500912434349144</v>
      </c>
      <c r="H386">
        <v>0.28381299999999998</v>
      </c>
      <c r="I386">
        <f t="shared" si="109"/>
        <v>-16.261287070946434</v>
      </c>
      <c r="J386" t="s">
        <v>3</v>
      </c>
      <c r="K386">
        <v>384</v>
      </c>
      <c r="L386">
        <v>-27.34375</v>
      </c>
      <c r="M386">
        <v>-1.89209</v>
      </c>
      <c r="N386">
        <v>1128.7841800000001</v>
      </c>
      <c r="O386" t="s">
        <v>3</v>
      </c>
      <c r="P386">
        <v>384</v>
      </c>
      <c r="W386" t="s">
        <v>3</v>
      </c>
      <c r="X386">
        <v>384</v>
      </c>
      <c r="Y386">
        <v>-315.69607500000001</v>
      </c>
      <c r="Z386">
        <f t="shared" si="110"/>
        <v>315.69607500000001</v>
      </c>
      <c r="AB386" t="s">
        <v>3</v>
      </c>
      <c r="AC386">
        <v>384</v>
      </c>
      <c r="AD386">
        <v>-106.66984600000001</v>
      </c>
      <c r="AE386">
        <v>209.02662699999999</v>
      </c>
      <c r="AF386">
        <f t="shared" si="132"/>
        <v>-209.02662699999999</v>
      </c>
      <c r="AG386">
        <v>-315.69647200000003</v>
      </c>
      <c r="AN386">
        <v>1.5166666666666666</v>
      </c>
      <c r="AO386">
        <v>384</v>
      </c>
      <c r="AP386">
        <v>0.92999900000000002</v>
      </c>
      <c r="AR386">
        <v>0.92554400000000003</v>
      </c>
      <c r="AS386">
        <f t="shared" si="130"/>
        <v>0.21037967804380001</v>
      </c>
      <c r="AU386">
        <f t="shared" si="131"/>
        <v>0.21364259917485812</v>
      </c>
      <c r="AZ386">
        <v>1.5166666666666666</v>
      </c>
      <c r="BA386">
        <v>381</v>
      </c>
      <c r="BB386">
        <v>-270.272583</v>
      </c>
      <c r="BC386">
        <f t="shared" si="124"/>
        <v>-367.26312300000001</v>
      </c>
      <c r="BD386">
        <v>96.990539999999996</v>
      </c>
      <c r="BE386">
        <v>367.26312300000001</v>
      </c>
      <c r="BF386">
        <f t="shared" si="126"/>
        <v>-0.44970479700499166</v>
      </c>
      <c r="BG386">
        <f t="shared" si="127"/>
        <v>-0.61108672712146428</v>
      </c>
      <c r="BH386">
        <f t="shared" si="128"/>
        <v>0.16138193011647253</v>
      </c>
      <c r="BI386">
        <f t="shared" si="129"/>
        <v>0.61108672712146428</v>
      </c>
      <c r="BJ386" t="s">
        <v>3</v>
      </c>
      <c r="BK386">
        <v>384</v>
      </c>
      <c r="BL386">
        <v>0</v>
      </c>
      <c r="BM386">
        <v>0</v>
      </c>
      <c r="BN386">
        <v>0</v>
      </c>
      <c r="BO386">
        <v>0</v>
      </c>
      <c r="BP386">
        <v>107.575035</v>
      </c>
      <c r="BQ386">
        <v>-559.55725099999995</v>
      </c>
      <c r="BR386">
        <v>92.658859000000007</v>
      </c>
      <c r="BS386">
        <v>570.11779799999999</v>
      </c>
      <c r="BT386">
        <f t="shared" si="112"/>
        <v>3.2</v>
      </c>
      <c r="BU386">
        <f t="shared" si="113"/>
        <v>0</v>
      </c>
      <c r="BV386">
        <f t="shared" si="114"/>
        <v>0</v>
      </c>
      <c r="BW386">
        <f t="shared" si="115"/>
        <v>0</v>
      </c>
      <c r="BX386">
        <f t="shared" si="116"/>
        <v>0</v>
      </c>
      <c r="BY386">
        <f t="shared" si="117"/>
        <v>-0.17577620098039215</v>
      </c>
      <c r="BZ386">
        <f t="shared" si="118"/>
        <v>-0.91430923366013062</v>
      </c>
      <c r="CA386">
        <f t="shared" si="119"/>
        <v>-0.15140336437908497</v>
      </c>
      <c r="CB386">
        <f t="shared" si="120"/>
        <v>0.93156502941176467</v>
      </c>
      <c r="CE386">
        <v>1.5416666666666667</v>
      </c>
      <c r="CF386">
        <v>384</v>
      </c>
      <c r="CG386">
        <f t="shared" si="121"/>
        <v>9.5985790000000009</v>
      </c>
      <c r="CH386">
        <v>99.598579000000001</v>
      </c>
      <c r="CI386">
        <v>-95.421265000000005</v>
      </c>
      <c r="CJ386">
        <v>1.0197609999999999</v>
      </c>
      <c r="CL386" t="s">
        <v>3</v>
      </c>
      <c r="CM386">
        <v>384</v>
      </c>
      <c r="CN386">
        <v>1.5416666666666667</v>
      </c>
      <c r="CO386">
        <f t="shared" si="122"/>
        <v>0</v>
      </c>
      <c r="CP386">
        <f t="shared" si="123"/>
        <v>2.9761619820261438</v>
      </c>
      <c r="CR386">
        <v>1821.4111330000001</v>
      </c>
      <c r="CV386" t="s">
        <v>3</v>
      </c>
      <c r="CW386">
        <v>384</v>
      </c>
      <c r="CX386">
        <v>1.5416666666666667</v>
      </c>
      <c r="CY386">
        <v>1.635408</v>
      </c>
      <c r="CZ386">
        <v>2.0615559999999999</v>
      </c>
      <c r="DA386">
        <v>0.14804200000000001</v>
      </c>
      <c r="DB386" t="s">
        <v>3</v>
      </c>
      <c r="DC386">
        <v>384</v>
      </c>
      <c r="DD386">
        <v>0.92999900000000002</v>
      </c>
      <c r="DE386">
        <v>0.20218900000000001</v>
      </c>
      <c r="DF386">
        <v>1.2908200000000001</v>
      </c>
    </row>
    <row r="387" spans="2:110">
      <c r="B387">
        <v>183</v>
      </c>
      <c r="C387">
        <f t="shared" si="125"/>
        <v>1.5249999999999999</v>
      </c>
      <c r="D387">
        <v>337.51586900000001</v>
      </c>
      <c r="E387">
        <f t="shared" si="107"/>
        <v>-0.56535321440536013</v>
      </c>
      <c r="F387">
        <v>-1.5798E-2</v>
      </c>
      <c r="G387">
        <f t="shared" si="108"/>
        <v>0.90515872474767445</v>
      </c>
      <c r="H387">
        <v>0.29087499999999999</v>
      </c>
      <c r="I387">
        <f t="shared" si="109"/>
        <v>-16.665909865867821</v>
      </c>
      <c r="J387" t="s">
        <v>3</v>
      </c>
      <c r="K387">
        <v>385</v>
      </c>
      <c r="L387">
        <v>-46.875</v>
      </c>
      <c r="M387">
        <v>-6.774902</v>
      </c>
      <c r="N387">
        <v>953.00292999999999</v>
      </c>
      <c r="O387" t="s">
        <v>3</v>
      </c>
      <c r="P387">
        <v>385</v>
      </c>
      <c r="W387" t="s">
        <v>3</v>
      </c>
      <c r="X387">
        <v>385</v>
      </c>
      <c r="Y387">
        <v>-337.51586900000001</v>
      </c>
      <c r="Z387">
        <f t="shared" si="110"/>
        <v>337.51586900000001</v>
      </c>
      <c r="AB387" t="s">
        <v>3</v>
      </c>
      <c r="AC387">
        <v>385</v>
      </c>
      <c r="AD387">
        <v>-119.66484800000001</v>
      </c>
      <c r="AE387">
        <v>217.85110499999999</v>
      </c>
      <c r="AF387">
        <f t="shared" si="132"/>
        <v>-217.85110499999999</v>
      </c>
      <c r="AG387">
        <v>-337.515961</v>
      </c>
      <c r="AN387">
        <v>1.5249999999999999</v>
      </c>
      <c r="AO387">
        <v>385</v>
      </c>
      <c r="AP387">
        <v>0.94160699999999997</v>
      </c>
      <c r="AR387">
        <v>0.93803499999999995</v>
      </c>
      <c r="AS387">
        <f t="shared" si="130"/>
        <v>0.20187777265899143</v>
      </c>
      <c r="AU387">
        <f t="shared" si="131"/>
        <v>0.20449396890593632</v>
      </c>
      <c r="AZ387">
        <v>1.5249999999999999</v>
      </c>
      <c r="BA387">
        <v>382</v>
      </c>
      <c r="BB387">
        <v>-213.82910200000001</v>
      </c>
      <c r="BC387">
        <f t="shared" si="124"/>
        <v>-297.04211400000003</v>
      </c>
      <c r="BD387">
        <v>83.213013000000004</v>
      </c>
      <c r="BE387">
        <v>297.04211400000003</v>
      </c>
      <c r="BF387">
        <f t="shared" si="126"/>
        <v>-0.35578885524126458</v>
      </c>
      <c r="BG387">
        <f t="shared" si="127"/>
        <v>-0.49424644592346095</v>
      </c>
      <c r="BH387">
        <f t="shared" si="128"/>
        <v>0.13845759234608987</v>
      </c>
      <c r="BI387">
        <f t="shared" si="129"/>
        <v>0.49424644592346095</v>
      </c>
      <c r="BJ387" t="s">
        <v>3</v>
      </c>
      <c r="BK387">
        <v>385</v>
      </c>
      <c r="BL387">
        <v>0</v>
      </c>
      <c r="BM387">
        <v>0</v>
      </c>
      <c r="BN387">
        <v>0</v>
      </c>
      <c r="BO387">
        <v>0</v>
      </c>
      <c r="BP387">
        <v>80.185576999999995</v>
      </c>
      <c r="BQ387">
        <v>-453.32281499999999</v>
      </c>
      <c r="BR387">
        <v>64.726996999999997</v>
      </c>
      <c r="BS387">
        <v>460.21499599999999</v>
      </c>
      <c r="BT387">
        <f t="shared" si="112"/>
        <v>3.2083333333333335</v>
      </c>
      <c r="BU387">
        <f t="shared" si="113"/>
        <v>0</v>
      </c>
      <c r="BV387">
        <f t="shared" si="114"/>
        <v>0</v>
      </c>
      <c r="BW387">
        <f t="shared" si="115"/>
        <v>0</v>
      </c>
      <c r="BX387">
        <f t="shared" si="116"/>
        <v>0</v>
      </c>
      <c r="BY387">
        <f t="shared" si="117"/>
        <v>-0.13102218464052287</v>
      </c>
      <c r="BZ387">
        <f t="shared" si="118"/>
        <v>-0.74072355392156863</v>
      </c>
      <c r="CA387">
        <f t="shared" si="119"/>
        <v>-0.10576306699346405</v>
      </c>
      <c r="CB387">
        <f t="shared" si="120"/>
        <v>0.75198528758169936</v>
      </c>
      <c r="CE387">
        <v>1.55</v>
      </c>
      <c r="CF387">
        <v>385</v>
      </c>
      <c r="CG387">
        <f t="shared" si="121"/>
        <v>9.5727540000000033</v>
      </c>
      <c r="CH387">
        <v>99.572754000000003</v>
      </c>
      <c r="CI387">
        <v>-95.829620000000006</v>
      </c>
      <c r="CJ387">
        <v>1.1420509999999999</v>
      </c>
      <c r="CL387" t="s">
        <v>3</v>
      </c>
      <c r="CM387">
        <v>385</v>
      </c>
      <c r="CN387">
        <v>1.55</v>
      </c>
      <c r="CO387">
        <f t="shared" si="122"/>
        <v>0</v>
      </c>
      <c r="CP387">
        <f t="shared" si="123"/>
        <v>2.4336272598039215</v>
      </c>
      <c r="CR387">
        <v>1489.3798830000001</v>
      </c>
      <c r="CV387" t="s">
        <v>3</v>
      </c>
      <c r="CW387">
        <v>385</v>
      </c>
      <c r="CX387">
        <v>1.55</v>
      </c>
      <c r="CY387">
        <v>1.640244</v>
      </c>
      <c r="CZ387">
        <v>2.072597</v>
      </c>
      <c r="DA387">
        <v>0.14816699999999999</v>
      </c>
      <c r="DB387" t="s">
        <v>3</v>
      </c>
      <c r="DC387">
        <v>385</v>
      </c>
      <c r="DD387">
        <v>0.94160699999999997</v>
      </c>
      <c r="DE387">
        <v>0.202457</v>
      </c>
      <c r="DF387">
        <v>1.2947919999999999</v>
      </c>
    </row>
    <row r="388" spans="2:110">
      <c r="B388">
        <v>184</v>
      </c>
      <c r="C388">
        <f t="shared" si="125"/>
        <v>1.5333333333333334</v>
      </c>
      <c r="D388">
        <v>336.73828099999997</v>
      </c>
      <c r="E388">
        <f t="shared" ref="E388:E451" si="133">D388*-1/597</f>
        <v>-0.56405072194304851</v>
      </c>
      <c r="F388">
        <v>-2.0070000000000001E-2</v>
      </c>
      <c r="G388">
        <f t="shared" ref="G388:G451" si="134">F388*-180/PI()</f>
        <v>1.1499262948275621</v>
      </c>
      <c r="H388">
        <v>0.29877900000000002</v>
      </c>
      <c r="I388">
        <f t="shared" ref="I388:I451" si="135">H388*-180/PI()</f>
        <v>-17.118775707139225</v>
      </c>
      <c r="J388" t="s">
        <v>3</v>
      </c>
      <c r="K388">
        <v>386</v>
      </c>
      <c r="L388">
        <v>-66.40625</v>
      </c>
      <c r="M388">
        <v>-6.774902</v>
      </c>
      <c r="N388">
        <v>757.69042999999999</v>
      </c>
      <c r="O388" t="s">
        <v>3</v>
      </c>
      <c r="P388">
        <v>386</v>
      </c>
      <c r="W388" t="s">
        <v>3</v>
      </c>
      <c r="X388">
        <v>386</v>
      </c>
      <c r="Y388">
        <v>-336.73828099999997</v>
      </c>
      <c r="Z388">
        <f t="shared" ref="Z388:Z451" si="136">Y388*-1</f>
        <v>336.73828099999997</v>
      </c>
      <c r="AB388" t="s">
        <v>3</v>
      </c>
      <c r="AC388">
        <v>386</v>
      </c>
      <c r="AD388">
        <v>-126.17810799999999</v>
      </c>
      <c r="AE388">
        <v>210.56033300000001</v>
      </c>
      <c r="AF388">
        <f t="shared" si="132"/>
        <v>-210.56033300000001</v>
      </c>
      <c r="AG388">
        <v>-336.73843399999998</v>
      </c>
      <c r="AN388">
        <v>1.5333333333333334</v>
      </c>
      <c r="AO388">
        <v>386</v>
      </c>
      <c r="AP388">
        <v>0.95325400000000005</v>
      </c>
      <c r="AR388">
        <v>0.97179000000000004</v>
      </c>
      <c r="AS388">
        <f t="shared" si="130"/>
        <v>0.19334730298145295</v>
      </c>
      <c r="AU388">
        <f t="shared" si="131"/>
        <v>0.17977120733941188</v>
      </c>
      <c r="AZ388">
        <v>1.5333333333333334</v>
      </c>
      <c r="BA388">
        <v>383</v>
      </c>
      <c r="BB388">
        <v>-209.63729900000001</v>
      </c>
      <c r="BC388">
        <f t="shared" si="124"/>
        <v>-246.33114599999999</v>
      </c>
      <c r="BD388">
        <v>36.693848000000003</v>
      </c>
      <c r="BE388">
        <v>246.33114599999999</v>
      </c>
      <c r="BF388">
        <f t="shared" si="126"/>
        <v>-0.34881414143094847</v>
      </c>
      <c r="BG388">
        <f t="shared" si="127"/>
        <v>-0.40986879534109816</v>
      </c>
      <c r="BH388">
        <f t="shared" si="128"/>
        <v>6.1054655574043264E-2</v>
      </c>
      <c r="BI388">
        <f t="shared" si="129"/>
        <v>0.40986879534109816</v>
      </c>
      <c r="BJ388" t="s">
        <v>3</v>
      </c>
      <c r="BK388">
        <v>386</v>
      </c>
      <c r="BL388">
        <v>0</v>
      </c>
      <c r="BM388">
        <v>0</v>
      </c>
      <c r="BN388">
        <v>0</v>
      </c>
      <c r="BO388">
        <v>0</v>
      </c>
      <c r="BP388">
        <v>46.845295</v>
      </c>
      <c r="BQ388">
        <v>-397.17236300000002</v>
      </c>
      <c r="BR388">
        <v>42.170456000000001</v>
      </c>
      <c r="BS388">
        <v>367.07244900000001</v>
      </c>
      <c r="BT388">
        <f t="shared" ref="BT388:BT451" si="137">BK388/120</f>
        <v>3.2166666666666668</v>
      </c>
      <c r="BU388">
        <f t="shared" ref="BU388:BU451" si="138">BL388/-$BJ$1</f>
        <v>0</v>
      </c>
      <c r="BV388">
        <f t="shared" ref="BV388:BV451" si="139">BM388/$BJ$1</f>
        <v>0</v>
      </c>
      <c r="BW388">
        <f t="shared" ref="BW388:BW451" si="140">BN388/-$BJ$1</f>
        <v>0</v>
      </c>
      <c r="BX388">
        <f t="shared" ref="BX388:BX451" si="141">BO388/$BJ$1</f>
        <v>0</v>
      </c>
      <c r="BY388">
        <f t="shared" ref="BY388:BY451" si="142">BP388/-$BJ$1</f>
        <v>-7.654459967320261E-2</v>
      </c>
      <c r="BZ388">
        <f t="shared" ref="BZ388:BZ451" si="143">BQ388/$BJ$1</f>
        <v>-0.64897444934640525</v>
      </c>
      <c r="CA388">
        <f t="shared" ref="CA388:CA451" si="144">BR388/-$BJ$1</f>
        <v>-6.8905973856209154E-2</v>
      </c>
      <c r="CB388">
        <f t="shared" ref="CB388:CB451" si="145">BS388/$BJ$1</f>
        <v>0.59979158333333338</v>
      </c>
      <c r="CE388">
        <v>1.5583333333333333</v>
      </c>
      <c r="CF388">
        <v>386</v>
      </c>
      <c r="CG388">
        <f t="shared" ref="CG388:CG451" si="146">CH388-90</f>
        <v>9.5432430000000039</v>
      </c>
      <c r="CH388">
        <v>99.543243000000004</v>
      </c>
      <c r="CI388">
        <v>-96.258056999999994</v>
      </c>
      <c r="CJ388">
        <v>1.2669520000000001</v>
      </c>
      <c r="CL388" t="s">
        <v>3</v>
      </c>
      <c r="CM388">
        <v>386</v>
      </c>
      <c r="CN388">
        <v>1.5583333333333333</v>
      </c>
      <c r="CO388">
        <f t="shared" ref="CO388:CO451" si="147">CQ388/$BJ$1</f>
        <v>0</v>
      </c>
      <c r="CP388">
        <f t="shared" ref="CP388:CP451" si="148">CR388/$BJ$1</f>
        <v>2.0825753807189544</v>
      </c>
      <c r="CR388">
        <v>1274.5361330000001</v>
      </c>
      <c r="CV388" t="s">
        <v>3</v>
      </c>
      <c r="CW388">
        <v>386</v>
      </c>
      <c r="CX388">
        <v>1.5583333333333333</v>
      </c>
      <c r="CY388">
        <v>1.6448830000000001</v>
      </c>
      <c r="CZ388">
        <v>2.08358</v>
      </c>
      <c r="DA388">
        <v>0.14838699999999999</v>
      </c>
      <c r="DB388" t="s">
        <v>3</v>
      </c>
      <c r="DC388">
        <v>386</v>
      </c>
      <c r="DD388">
        <v>0.95325400000000005</v>
      </c>
      <c r="DE388">
        <v>0.202732</v>
      </c>
      <c r="DF388">
        <v>1.2983199999999999</v>
      </c>
    </row>
    <row r="389" spans="2:110">
      <c r="B389">
        <v>185</v>
      </c>
      <c r="C389">
        <f t="shared" si="125"/>
        <v>1.5416666666666667</v>
      </c>
      <c r="D389">
        <v>-220.92465200000001</v>
      </c>
      <c r="E389">
        <f t="shared" si="133"/>
        <v>0.37005804355108879</v>
      </c>
      <c r="F389">
        <v>-2.3880999999999999E-2</v>
      </c>
      <c r="G389">
        <f t="shared" si="134"/>
        <v>1.3682805105519191</v>
      </c>
      <c r="H389">
        <v>0.30733700000000003</v>
      </c>
      <c r="I389">
        <f t="shared" si="135"/>
        <v>-17.609112988212182</v>
      </c>
      <c r="J389" t="s">
        <v>3</v>
      </c>
      <c r="K389">
        <v>387</v>
      </c>
      <c r="L389">
        <v>-76.171875</v>
      </c>
      <c r="M389">
        <v>-1.89209</v>
      </c>
      <c r="N389">
        <v>562.37792999999999</v>
      </c>
      <c r="O389" t="s">
        <v>3</v>
      </c>
      <c r="P389">
        <v>387</v>
      </c>
      <c r="W389" t="s">
        <v>3</v>
      </c>
      <c r="X389">
        <v>387</v>
      </c>
      <c r="Y389">
        <v>220.92465200000001</v>
      </c>
      <c r="Z389">
        <f t="shared" si="136"/>
        <v>-220.92465200000001</v>
      </c>
      <c r="AB389" t="s">
        <v>3</v>
      </c>
      <c r="AC389">
        <v>387</v>
      </c>
      <c r="AD389">
        <v>196.136932</v>
      </c>
      <c r="AE389">
        <v>-24.78772</v>
      </c>
      <c r="AF389">
        <f t="shared" si="132"/>
        <v>24.78772</v>
      </c>
      <c r="AG389">
        <v>220.92465200000001</v>
      </c>
      <c r="AN389">
        <v>1.5416666666666667</v>
      </c>
      <c r="AO389">
        <v>387</v>
      </c>
      <c r="AP389">
        <v>0.96493600000000002</v>
      </c>
      <c r="AR389">
        <v>1.0169410000000001</v>
      </c>
      <c r="AS389">
        <f t="shared" si="130"/>
        <v>0.18479119868223393</v>
      </c>
      <c r="AU389">
        <f t="shared" si="131"/>
        <v>0.14670181295368695</v>
      </c>
      <c r="AZ389">
        <v>1.5416666666666667</v>
      </c>
      <c r="BA389">
        <v>384</v>
      </c>
      <c r="BB389">
        <v>-189.67334</v>
      </c>
      <c r="BC389">
        <f t="shared" si="124"/>
        <v>-200.23388700000001</v>
      </c>
      <c r="BD389">
        <v>10.560547</v>
      </c>
      <c r="BE389">
        <v>200.23388700000001</v>
      </c>
      <c r="BF389">
        <f t="shared" si="126"/>
        <v>-0.31559623960066557</v>
      </c>
      <c r="BG389">
        <f t="shared" si="127"/>
        <v>-0.33316786522462566</v>
      </c>
      <c r="BH389">
        <f t="shared" si="128"/>
        <v>1.7571625623960065E-2</v>
      </c>
      <c r="BI389">
        <f t="shared" si="129"/>
        <v>0.33316786522462566</v>
      </c>
      <c r="BJ389" t="s">
        <v>3</v>
      </c>
      <c r="BK389">
        <v>387</v>
      </c>
      <c r="BL389">
        <v>0</v>
      </c>
      <c r="BM389">
        <v>0</v>
      </c>
      <c r="BN389">
        <v>0</v>
      </c>
      <c r="BO389">
        <v>0</v>
      </c>
      <c r="BP389">
        <v>90.787300000000002</v>
      </c>
      <c r="BQ389">
        <v>-332.98074300000002</v>
      </c>
      <c r="BR389">
        <v>29.067292999999999</v>
      </c>
      <c r="BS389">
        <v>263.11810300000002</v>
      </c>
      <c r="BT389">
        <f t="shared" si="137"/>
        <v>3.2250000000000001</v>
      </c>
      <c r="BU389">
        <f t="shared" si="138"/>
        <v>0</v>
      </c>
      <c r="BV389">
        <f t="shared" si="139"/>
        <v>0</v>
      </c>
      <c r="BW389">
        <f t="shared" si="140"/>
        <v>0</v>
      </c>
      <c r="BX389">
        <f t="shared" si="141"/>
        <v>0</v>
      </c>
      <c r="BY389">
        <f t="shared" si="142"/>
        <v>-0.14834526143790849</v>
      </c>
      <c r="BZ389">
        <f t="shared" si="143"/>
        <v>-0.54408618137254905</v>
      </c>
      <c r="CA389">
        <f t="shared" si="144"/>
        <v>-4.749557679738562E-2</v>
      </c>
      <c r="CB389">
        <f t="shared" si="145"/>
        <v>0.42993154084967322</v>
      </c>
      <c r="CE389">
        <v>1.5666666666666667</v>
      </c>
      <c r="CF389">
        <v>387</v>
      </c>
      <c r="CG389">
        <f t="shared" si="146"/>
        <v>9.5110930000000025</v>
      </c>
      <c r="CH389">
        <v>99.511093000000002</v>
      </c>
      <c r="CI389">
        <v>-96.701599000000002</v>
      </c>
      <c r="CJ389">
        <v>1.394299</v>
      </c>
      <c r="CL389" t="s">
        <v>3</v>
      </c>
      <c r="CM389">
        <v>387</v>
      </c>
      <c r="CN389">
        <v>1.5666666666666667</v>
      </c>
      <c r="CO389">
        <f t="shared" si="147"/>
        <v>0</v>
      </c>
      <c r="CP389">
        <f t="shared" si="148"/>
        <v>1.7793942124183006</v>
      </c>
      <c r="CR389">
        <v>1088.9892580000001</v>
      </c>
      <c r="CV389" t="s">
        <v>3</v>
      </c>
      <c r="CW389">
        <v>387</v>
      </c>
      <c r="CX389">
        <v>1.5666666666666667</v>
      </c>
      <c r="CY389">
        <v>1.6492279999999999</v>
      </c>
      <c r="CZ389">
        <v>2.0944950000000002</v>
      </c>
      <c r="DA389">
        <v>0.14868700000000001</v>
      </c>
      <c r="DB389" t="s">
        <v>3</v>
      </c>
      <c r="DC389">
        <v>387</v>
      </c>
      <c r="DD389">
        <v>0.96493600000000002</v>
      </c>
      <c r="DE389">
        <v>0.20300699999999999</v>
      </c>
      <c r="DF389">
        <v>1.3013680000000001</v>
      </c>
    </row>
    <row r="390" spans="2:110">
      <c r="B390">
        <v>186</v>
      </c>
      <c r="C390">
        <f t="shared" si="125"/>
        <v>1.55</v>
      </c>
      <c r="D390">
        <v>33.031494000000002</v>
      </c>
      <c r="E390">
        <f t="shared" si="133"/>
        <v>-5.5329135678391962E-2</v>
      </c>
      <c r="F390">
        <v>-2.7327000000000001E-2</v>
      </c>
      <c r="G390">
        <f t="shared" si="134"/>
        <v>1.5657217667540009</v>
      </c>
      <c r="H390">
        <v>0.31602599999999997</v>
      </c>
      <c r="I390">
        <f t="shared" si="135"/>
        <v>-18.106956016401352</v>
      </c>
      <c r="J390" t="s">
        <v>3</v>
      </c>
      <c r="K390">
        <v>388</v>
      </c>
      <c r="L390">
        <v>-85.9375</v>
      </c>
      <c r="M390">
        <v>2.990723</v>
      </c>
      <c r="N390">
        <v>367.06542999999999</v>
      </c>
      <c r="O390" t="s">
        <v>3</v>
      </c>
      <c r="P390">
        <v>388</v>
      </c>
      <c r="W390" t="s">
        <v>3</v>
      </c>
      <c r="X390">
        <v>388</v>
      </c>
      <c r="Y390">
        <v>-33.031494000000002</v>
      </c>
      <c r="Z390">
        <f t="shared" si="136"/>
        <v>33.031494000000002</v>
      </c>
      <c r="AB390" t="s">
        <v>3</v>
      </c>
      <c r="AC390">
        <v>388</v>
      </c>
      <c r="AD390">
        <v>28.498016</v>
      </c>
      <c r="AE390">
        <v>61.529525999999997</v>
      </c>
      <c r="AF390">
        <f t="shared" si="132"/>
        <v>-61.529525999999997</v>
      </c>
      <c r="AG390">
        <v>-33.031509</v>
      </c>
      <c r="AN390">
        <v>1.55</v>
      </c>
      <c r="AO390">
        <v>388</v>
      </c>
      <c r="AP390">
        <v>0.97664700000000004</v>
      </c>
      <c r="AR390">
        <v>1.071067</v>
      </c>
      <c r="AS390">
        <f t="shared" si="130"/>
        <v>0.17621385426790812</v>
      </c>
      <c r="AU390">
        <f t="shared" si="131"/>
        <v>0.10705896915129626</v>
      </c>
      <c r="AZ390">
        <v>1.55</v>
      </c>
      <c r="BA390">
        <v>385</v>
      </c>
      <c r="BB390">
        <v>-138.020386</v>
      </c>
      <c r="BC390">
        <f t="shared" si="124"/>
        <v>-144.912567</v>
      </c>
      <c r="BD390">
        <v>6.8921809999999999</v>
      </c>
      <c r="BE390">
        <v>144.912567</v>
      </c>
      <c r="BF390">
        <f t="shared" si="126"/>
        <v>-0.22965122462562396</v>
      </c>
      <c r="BG390">
        <f t="shared" si="127"/>
        <v>-0.24111907986688852</v>
      </c>
      <c r="BH390">
        <f t="shared" si="128"/>
        <v>1.1467855241264559E-2</v>
      </c>
      <c r="BI390">
        <f t="shared" si="129"/>
        <v>0.24111907986688852</v>
      </c>
      <c r="BJ390" t="s">
        <v>3</v>
      </c>
      <c r="BK390">
        <v>388</v>
      </c>
      <c r="BL390">
        <v>0</v>
      </c>
      <c r="BM390">
        <v>0</v>
      </c>
      <c r="BN390">
        <v>0</v>
      </c>
      <c r="BO390">
        <v>0</v>
      </c>
      <c r="BP390">
        <v>142.88952599999999</v>
      </c>
      <c r="BQ390">
        <v>-276.32257099999998</v>
      </c>
      <c r="BR390">
        <v>25.723299000000001</v>
      </c>
      <c r="BS390">
        <v>175.70723000000001</v>
      </c>
      <c r="BT390">
        <f t="shared" si="137"/>
        <v>3.2333333333333334</v>
      </c>
      <c r="BU390">
        <f t="shared" si="138"/>
        <v>0</v>
      </c>
      <c r="BV390">
        <f t="shared" si="139"/>
        <v>0</v>
      </c>
      <c r="BW390">
        <f t="shared" si="140"/>
        <v>0</v>
      </c>
      <c r="BX390">
        <f t="shared" si="141"/>
        <v>0</v>
      </c>
      <c r="BY390">
        <f t="shared" si="142"/>
        <v>-0.2334796176470588</v>
      </c>
      <c r="BZ390">
        <f t="shared" si="143"/>
        <v>-0.45150746895424831</v>
      </c>
      <c r="CA390">
        <f t="shared" si="144"/>
        <v>-4.2031534313725492E-2</v>
      </c>
      <c r="CB390">
        <f t="shared" si="145"/>
        <v>0.28710331699346409</v>
      </c>
      <c r="CE390">
        <v>1.575</v>
      </c>
      <c r="CF390">
        <v>388</v>
      </c>
      <c r="CG390">
        <f t="shared" si="146"/>
        <v>9.4772640000000052</v>
      </c>
      <c r="CH390">
        <v>99.477264000000005</v>
      </c>
      <c r="CI390">
        <v>-97.154205000000005</v>
      </c>
      <c r="CJ390">
        <v>1.5236019999999999</v>
      </c>
      <c r="CL390" t="s">
        <v>3</v>
      </c>
      <c r="CM390">
        <v>388</v>
      </c>
      <c r="CN390">
        <v>1.575</v>
      </c>
      <c r="CO390">
        <f t="shared" si="147"/>
        <v>0</v>
      </c>
      <c r="CP390">
        <f t="shared" si="148"/>
        <v>1.4762130441176469</v>
      </c>
      <c r="CR390">
        <v>903.44238299999995</v>
      </c>
      <c r="CV390" t="s">
        <v>3</v>
      </c>
      <c r="CW390">
        <v>388</v>
      </c>
      <c r="CX390">
        <v>1.575</v>
      </c>
      <c r="CY390">
        <v>1.6531849999999999</v>
      </c>
      <c r="CZ390">
        <v>2.105343</v>
      </c>
      <c r="DA390">
        <v>0.14904100000000001</v>
      </c>
      <c r="DB390" t="s">
        <v>3</v>
      </c>
      <c r="DC390">
        <v>388</v>
      </c>
      <c r="DD390">
        <v>0.97664700000000004</v>
      </c>
      <c r="DE390">
        <v>0.20327500000000001</v>
      </c>
      <c r="DF390">
        <v>1.303903</v>
      </c>
    </row>
    <row r="391" spans="2:110">
      <c r="B391">
        <v>187</v>
      </c>
      <c r="C391">
        <f t="shared" si="125"/>
        <v>1.5583333333333333</v>
      </c>
      <c r="D391">
        <v>172.618988</v>
      </c>
      <c r="E391">
        <f t="shared" si="133"/>
        <v>-0.28914403350083751</v>
      </c>
      <c r="F391">
        <v>-3.0623999999999998E-2</v>
      </c>
      <c r="G391">
        <f t="shared" si="134"/>
        <v>1.7546259518086331</v>
      </c>
      <c r="H391">
        <v>0.32395499999999999</v>
      </c>
      <c r="I391">
        <f t="shared" si="135"/>
        <v>-18.561254252160584</v>
      </c>
      <c r="J391" t="s">
        <v>3</v>
      </c>
      <c r="K391">
        <v>389</v>
      </c>
      <c r="L391">
        <v>-61.523437999999999</v>
      </c>
      <c r="M391">
        <v>2.990723</v>
      </c>
      <c r="N391">
        <v>161.98730499999999</v>
      </c>
      <c r="O391" t="s">
        <v>3</v>
      </c>
      <c r="P391">
        <v>389</v>
      </c>
      <c r="W391" t="s">
        <v>3</v>
      </c>
      <c r="X391">
        <v>389</v>
      </c>
      <c r="Y391">
        <v>-172.618988</v>
      </c>
      <c r="Z391">
        <f t="shared" si="136"/>
        <v>172.618988</v>
      </c>
      <c r="AB391" t="s">
        <v>3</v>
      </c>
      <c r="AC391">
        <v>389</v>
      </c>
      <c r="AD391">
        <v>-267.557953</v>
      </c>
      <c r="AE391">
        <v>-94.938918999999999</v>
      </c>
      <c r="AF391">
        <f t="shared" si="132"/>
        <v>94.938918999999999</v>
      </c>
      <c r="AG391">
        <v>-172.619034</v>
      </c>
      <c r="AN391">
        <v>1.5583333333333333</v>
      </c>
      <c r="AO391">
        <v>389</v>
      </c>
      <c r="AP391">
        <v>0.98838400000000004</v>
      </c>
      <c r="AR391">
        <v>1.1305400000000001</v>
      </c>
      <c r="AS391">
        <f t="shared" si="130"/>
        <v>0.16761746699176244</v>
      </c>
      <c r="AU391">
        <f t="shared" si="131"/>
        <v>6.3499887573873384E-2</v>
      </c>
      <c r="AZ391">
        <v>1.5583333333333333</v>
      </c>
      <c r="BA391">
        <v>386</v>
      </c>
      <c r="BB391">
        <v>-119.115662</v>
      </c>
      <c r="BC391">
        <f t="shared" ref="BC391:BC454" si="149">BE391*-1</f>
        <v>-89.015747000000005</v>
      </c>
      <c r="BD391">
        <v>-30.099914999999999</v>
      </c>
      <c r="BE391">
        <v>89.015747000000005</v>
      </c>
      <c r="BF391">
        <f t="shared" si="126"/>
        <v>-0.19819577703826954</v>
      </c>
      <c r="BG391">
        <f t="shared" si="127"/>
        <v>-0.14811272379367721</v>
      </c>
      <c r="BH391">
        <f t="shared" si="128"/>
        <v>-5.0083053244592342E-2</v>
      </c>
      <c r="BI391">
        <f t="shared" si="129"/>
        <v>0.14811272379367721</v>
      </c>
      <c r="BJ391" t="s">
        <v>3</v>
      </c>
      <c r="BK391">
        <v>389</v>
      </c>
      <c r="BL391">
        <v>0</v>
      </c>
      <c r="BM391">
        <v>0</v>
      </c>
      <c r="BN391">
        <v>0</v>
      </c>
      <c r="BO391">
        <v>0</v>
      </c>
      <c r="BP391">
        <v>143.489227</v>
      </c>
      <c r="BQ391">
        <v>-193.354996</v>
      </c>
      <c r="BR391">
        <v>31.988523000000001</v>
      </c>
      <c r="BS391">
        <v>88.784522999999993</v>
      </c>
      <c r="BT391">
        <f t="shared" si="137"/>
        <v>3.2416666666666667</v>
      </c>
      <c r="BU391">
        <f t="shared" si="138"/>
        <v>0</v>
      </c>
      <c r="BV391">
        <f t="shared" si="139"/>
        <v>0</v>
      </c>
      <c r="BW391">
        <f t="shared" si="140"/>
        <v>0</v>
      </c>
      <c r="BX391">
        <f t="shared" si="141"/>
        <v>0</v>
      </c>
      <c r="BY391">
        <f t="shared" si="142"/>
        <v>-0.23445952124183006</v>
      </c>
      <c r="BZ391">
        <f t="shared" si="143"/>
        <v>-0.3159395359477124</v>
      </c>
      <c r="CA391">
        <f t="shared" si="144"/>
        <v>-5.2268828431372552E-2</v>
      </c>
      <c r="CB391">
        <f t="shared" si="145"/>
        <v>0.14507275</v>
      </c>
      <c r="CE391">
        <v>1.5833333333333333</v>
      </c>
      <c r="CF391">
        <v>389</v>
      </c>
      <c r="CG391">
        <f t="shared" si="146"/>
        <v>9.4423139999999961</v>
      </c>
      <c r="CH391">
        <v>99.442313999999996</v>
      </c>
      <c r="CI391">
        <v>-97.608643000000001</v>
      </c>
      <c r="CJ391">
        <v>1.6543019999999999</v>
      </c>
      <c r="CL391" t="s">
        <v>3</v>
      </c>
      <c r="CM391">
        <v>389</v>
      </c>
      <c r="CN391">
        <v>1.5833333333333333</v>
      </c>
      <c r="CO391">
        <f t="shared" si="147"/>
        <v>0</v>
      </c>
      <c r="CP391">
        <f t="shared" si="148"/>
        <v>1.0453766470588235</v>
      </c>
      <c r="CR391">
        <v>639.77050799999995</v>
      </c>
      <c r="CV391" t="s">
        <v>3</v>
      </c>
      <c r="CW391">
        <v>389</v>
      </c>
      <c r="CX391">
        <v>1.5833333333333333</v>
      </c>
      <c r="CY391">
        <v>1.6566639999999999</v>
      </c>
      <c r="CZ391">
        <v>2.116139</v>
      </c>
      <c r="DA391">
        <v>0.14942</v>
      </c>
      <c r="DB391" t="s">
        <v>3</v>
      </c>
      <c r="DC391">
        <v>389</v>
      </c>
      <c r="DD391">
        <v>0.98838400000000004</v>
      </c>
      <c r="DE391">
        <v>0.20353399999999999</v>
      </c>
      <c r="DF391">
        <v>1.305893</v>
      </c>
    </row>
    <row r="392" spans="2:110">
      <c r="B392">
        <v>188</v>
      </c>
      <c r="C392">
        <f t="shared" si="125"/>
        <v>1.5666666666666667</v>
      </c>
      <c r="D392">
        <v>211.990295</v>
      </c>
      <c r="E392">
        <f t="shared" si="133"/>
        <v>-0.35509262144053599</v>
      </c>
      <c r="F392">
        <v>-3.4027000000000002E-2</v>
      </c>
      <c r="G392">
        <f t="shared" si="134"/>
        <v>1.9496034894916523</v>
      </c>
      <c r="H392">
        <v>0.329961</v>
      </c>
      <c r="I392">
        <f t="shared" si="135"/>
        <v>-18.905372703916157</v>
      </c>
      <c r="J392" t="s">
        <v>3</v>
      </c>
      <c r="K392">
        <v>390</v>
      </c>
      <c r="L392">
        <v>-7.8125</v>
      </c>
      <c r="M392">
        <v>-11.657715</v>
      </c>
      <c r="N392">
        <v>25.268554999999999</v>
      </c>
      <c r="O392" t="s">
        <v>3</v>
      </c>
      <c r="P392">
        <v>390</v>
      </c>
      <c r="W392" t="s">
        <v>3</v>
      </c>
      <c r="X392">
        <v>390</v>
      </c>
      <c r="Y392">
        <v>-211.990295</v>
      </c>
      <c r="Z392">
        <f t="shared" si="136"/>
        <v>211.990295</v>
      </c>
      <c r="AB392" t="s">
        <v>3</v>
      </c>
      <c r="AC392">
        <v>390</v>
      </c>
      <c r="AD392">
        <v>-402.06219499999997</v>
      </c>
      <c r="AE392">
        <v>-190.071991</v>
      </c>
      <c r="AF392">
        <f t="shared" si="132"/>
        <v>190.071991</v>
      </c>
      <c r="AG392">
        <v>-211.99020400000001</v>
      </c>
      <c r="AN392">
        <v>1.5666666666666667</v>
      </c>
      <c r="AO392">
        <v>390</v>
      </c>
      <c r="AP392">
        <v>1.000146</v>
      </c>
      <c r="AR392">
        <v>1.283636</v>
      </c>
      <c r="AS392">
        <f t="shared" si="130"/>
        <v>0.15900276927155926</v>
      </c>
      <c r="AU392">
        <f t="shared" si="131"/>
        <v>-4.8630342163606045E-2</v>
      </c>
      <c r="AZ392">
        <v>1.5666666666666667</v>
      </c>
      <c r="BA392">
        <v>387</v>
      </c>
      <c r="BB392">
        <v>-189.71722399999999</v>
      </c>
      <c r="BC392">
        <f t="shared" si="149"/>
        <v>-119.854591</v>
      </c>
      <c r="BD392">
        <v>-69.862639999999999</v>
      </c>
      <c r="BE392">
        <v>119.854591</v>
      </c>
      <c r="BF392">
        <f t="shared" si="126"/>
        <v>-0.31566925790349415</v>
      </c>
      <c r="BG392">
        <f t="shared" si="127"/>
        <v>-0.1994252762063228</v>
      </c>
      <c r="BH392">
        <f t="shared" si="128"/>
        <v>-0.11624399334442595</v>
      </c>
      <c r="BI392">
        <f t="shared" si="129"/>
        <v>0.1994252762063228</v>
      </c>
      <c r="BJ392" t="s">
        <v>3</v>
      </c>
      <c r="BK392">
        <v>390</v>
      </c>
      <c r="BL392">
        <v>0</v>
      </c>
      <c r="BM392">
        <v>0</v>
      </c>
      <c r="BN392">
        <v>0</v>
      </c>
      <c r="BO392">
        <v>0</v>
      </c>
      <c r="BP392">
        <v>120.24173</v>
      </c>
      <c r="BQ392">
        <v>-94.614936999999998</v>
      </c>
      <c r="BR392">
        <v>0</v>
      </c>
      <c r="BS392">
        <v>0</v>
      </c>
      <c r="BT392">
        <f t="shared" si="137"/>
        <v>3.25</v>
      </c>
      <c r="BU392">
        <f t="shared" si="138"/>
        <v>0</v>
      </c>
      <c r="BV392">
        <f t="shared" si="139"/>
        <v>0</v>
      </c>
      <c r="BW392">
        <f t="shared" si="140"/>
        <v>0</v>
      </c>
      <c r="BX392">
        <f t="shared" si="141"/>
        <v>0</v>
      </c>
      <c r="BY392">
        <f t="shared" si="142"/>
        <v>-0.19647341503267973</v>
      </c>
      <c r="BZ392">
        <f t="shared" si="143"/>
        <v>-0.15459957026143789</v>
      </c>
      <c r="CA392">
        <f t="shared" si="144"/>
        <v>0</v>
      </c>
      <c r="CB392">
        <f t="shared" si="145"/>
        <v>0</v>
      </c>
      <c r="CE392">
        <v>1.5916666666666666</v>
      </c>
      <c r="CF392">
        <v>390</v>
      </c>
      <c r="CG392">
        <f t="shared" si="146"/>
        <v>9.4066090000000031</v>
      </c>
      <c r="CH392">
        <v>99.406609000000003</v>
      </c>
      <c r="CI392">
        <v>-98.057158999999999</v>
      </c>
      <c r="CJ392">
        <v>1.7858579999999999</v>
      </c>
      <c r="CL392" t="s">
        <v>3</v>
      </c>
      <c r="CM392">
        <v>390</v>
      </c>
      <c r="CN392">
        <v>1.5916666666666666</v>
      </c>
      <c r="CO392">
        <f t="shared" si="147"/>
        <v>0</v>
      </c>
      <c r="CP392">
        <f t="shared" si="148"/>
        <v>0.51879882843137259</v>
      </c>
      <c r="CR392">
        <v>317.50488300000001</v>
      </c>
      <c r="CV392" t="s">
        <v>3</v>
      </c>
      <c r="CW392">
        <v>390</v>
      </c>
      <c r="CX392">
        <v>1.5916666666666666</v>
      </c>
      <c r="CY392">
        <v>1.659589</v>
      </c>
      <c r="CZ392">
        <v>2.1269100000000001</v>
      </c>
      <c r="DA392">
        <v>0.14979899999999999</v>
      </c>
      <c r="DB392" t="s">
        <v>3</v>
      </c>
      <c r="DC392">
        <v>390</v>
      </c>
      <c r="DD392">
        <v>1.000146</v>
      </c>
      <c r="DE392">
        <v>0.20378099999999999</v>
      </c>
      <c r="DF392">
        <v>1.3073030000000001</v>
      </c>
    </row>
    <row r="393" spans="2:110">
      <c r="B393">
        <v>189</v>
      </c>
      <c r="C393">
        <f t="shared" si="125"/>
        <v>1.575</v>
      </c>
      <c r="D393">
        <v>113.916656</v>
      </c>
      <c r="E393">
        <f t="shared" si="133"/>
        <v>-0.1908151691792295</v>
      </c>
      <c r="F393">
        <v>-3.7683000000000001E-2</v>
      </c>
      <c r="G393">
        <f t="shared" si="134"/>
        <v>2.1590768593914813</v>
      </c>
      <c r="H393">
        <v>0.33284599999999998</v>
      </c>
      <c r="I393">
        <f t="shared" si="135"/>
        <v>-19.070671027811397</v>
      </c>
      <c r="J393" t="s">
        <v>3</v>
      </c>
      <c r="K393">
        <v>391</v>
      </c>
      <c r="O393" t="s">
        <v>3</v>
      </c>
      <c r="P393">
        <v>391</v>
      </c>
      <c r="W393" t="s">
        <v>3</v>
      </c>
      <c r="X393">
        <v>391</v>
      </c>
      <c r="Y393">
        <v>-113.916656</v>
      </c>
      <c r="Z393">
        <f t="shared" si="136"/>
        <v>113.916656</v>
      </c>
      <c r="AB393" t="s">
        <v>3</v>
      </c>
      <c r="AC393">
        <v>391</v>
      </c>
      <c r="AD393">
        <v>-506.55270400000001</v>
      </c>
      <c r="AE393">
        <v>-392.635986</v>
      </c>
      <c r="AF393">
        <f t="shared" si="132"/>
        <v>392.635986</v>
      </c>
      <c r="AG393">
        <v>-113.916718</v>
      </c>
      <c r="AN393">
        <v>1.575</v>
      </c>
      <c r="AO393">
        <v>391</v>
      </c>
      <c r="AP393">
        <v>1.0119320000000001</v>
      </c>
      <c r="AR393">
        <v>1.253333</v>
      </c>
      <c r="AS393">
        <f t="shared" si="130"/>
        <v>0.15037049352506071</v>
      </c>
      <c r="AU393">
        <f t="shared" si="131"/>
        <v>-2.643588671255025E-2</v>
      </c>
      <c r="AZ393">
        <v>1.575</v>
      </c>
      <c r="BA393">
        <v>388</v>
      </c>
      <c r="BB393">
        <v>-269.22814899999997</v>
      </c>
      <c r="BC393">
        <f t="shared" si="149"/>
        <v>-168.61282299999999</v>
      </c>
      <c r="BD393">
        <v>-100.615341</v>
      </c>
      <c r="BE393">
        <v>168.61282299999999</v>
      </c>
      <c r="BF393">
        <f t="shared" si="126"/>
        <v>-0.44796697004991676</v>
      </c>
      <c r="BG393">
        <f t="shared" si="127"/>
        <v>-0.28055378202995007</v>
      </c>
      <c r="BH393">
        <f t="shared" si="128"/>
        <v>-0.16741321297836939</v>
      </c>
      <c r="BI393">
        <f t="shared" si="129"/>
        <v>0.28055378202995007</v>
      </c>
      <c r="BJ393" t="s">
        <v>3</v>
      </c>
      <c r="BK393">
        <v>391</v>
      </c>
      <c r="BL393">
        <v>0</v>
      </c>
      <c r="BM393">
        <v>0</v>
      </c>
      <c r="BN393">
        <v>0</v>
      </c>
      <c r="BO393">
        <v>0</v>
      </c>
      <c r="BP393">
        <v>28.195726000000001</v>
      </c>
      <c r="BQ393">
        <v>-18.382525999999999</v>
      </c>
      <c r="BR393">
        <v>0</v>
      </c>
      <c r="BS393">
        <v>0</v>
      </c>
      <c r="BT393">
        <f t="shared" si="137"/>
        <v>3.2583333333333333</v>
      </c>
      <c r="BU393">
        <f t="shared" si="138"/>
        <v>0</v>
      </c>
      <c r="BV393">
        <f t="shared" si="139"/>
        <v>0</v>
      </c>
      <c r="BW393">
        <f t="shared" si="140"/>
        <v>0</v>
      </c>
      <c r="BX393">
        <f t="shared" si="141"/>
        <v>0</v>
      </c>
      <c r="BY393">
        <f t="shared" si="142"/>
        <v>-4.6071447712418299E-2</v>
      </c>
      <c r="BZ393">
        <f t="shared" si="143"/>
        <v>-3.0036807189542481E-2</v>
      </c>
      <c r="CA393">
        <f t="shared" si="144"/>
        <v>0</v>
      </c>
      <c r="CB393">
        <f t="shared" si="145"/>
        <v>0</v>
      </c>
      <c r="CE393">
        <v>1.6</v>
      </c>
      <c r="CF393">
        <v>391</v>
      </c>
      <c r="CG393">
        <f t="shared" si="146"/>
        <v>9.3702009999999945</v>
      </c>
      <c r="CH393">
        <v>99.370200999999994</v>
      </c>
      <c r="CI393">
        <v>-98.492462000000003</v>
      </c>
      <c r="CJ393">
        <v>1.9176789999999999</v>
      </c>
      <c r="CL393" t="s">
        <v>3</v>
      </c>
      <c r="CM393">
        <v>391</v>
      </c>
      <c r="CN393">
        <v>1.6</v>
      </c>
      <c r="CO393">
        <f t="shared" si="147"/>
        <v>0</v>
      </c>
      <c r="CP393">
        <f t="shared" si="148"/>
        <v>0.13583314215686276</v>
      </c>
      <c r="CR393">
        <v>83.129883000000007</v>
      </c>
      <c r="CV393" t="s">
        <v>3</v>
      </c>
      <c r="CW393">
        <v>391</v>
      </c>
      <c r="CX393">
        <v>1.6</v>
      </c>
      <c r="CY393">
        <v>1.6619029999999999</v>
      </c>
      <c r="CZ393">
        <v>2.13768</v>
      </c>
      <c r="DA393">
        <v>0.150171</v>
      </c>
      <c r="DB393" t="s">
        <v>3</v>
      </c>
      <c r="DC393">
        <v>391</v>
      </c>
      <c r="DD393">
        <v>1.0119320000000001</v>
      </c>
      <c r="DE393">
        <v>0.20401900000000001</v>
      </c>
      <c r="DF393">
        <v>1.3080970000000001</v>
      </c>
    </row>
    <row r="394" spans="2:110">
      <c r="B394">
        <v>190</v>
      </c>
      <c r="C394">
        <f t="shared" si="125"/>
        <v>1.5833333333333333</v>
      </c>
      <c r="D394">
        <v>-181.62301600000001</v>
      </c>
      <c r="E394">
        <f t="shared" si="133"/>
        <v>0.30422615745393639</v>
      </c>
      <c r="F394">
        <v>-4.1520000000000001E-2</v>
      </c>
      <c r="G394">
        <f t="shared" si="134"/>
        <v>2.3789207653831781</v>
      </c>
      <c r="H394">
        <v>0.33170500000000003</v>
      </c>
      <c r="I394">
        <f t="shared" si="135"/>
        <v>-19.005296543386972</v>
      </c>
      <c r="J394" t="s">
        <v>3</v>
      </c>
      <c r="K394">
        <v>392</v>
      </c>
      <c r="O394" t="s">
        <v>3</v>
      </c>
      <c r="P394">
        <v>392</v>
      </c>
      <c r="W394" t="s">
        <v>3</v>
      </c>
      <c r="X394">
        <v>392</v>
      </c>
      <c r="Y394">
        <v>181.62301600000001</v>
      </c>
      <c r="Z394">
        <f t="shared" si="136"/>
        <v>-181.62301600000001</v>
      </c>
      <c r="AB394" t="s">
        <v>3</v>
      </c>
      <c r="AC394">
        <v>392</v>
      </c>
      <c r="AD394">
        <v>-377.40286300000002</v>
      </c>
      <c r="AE394">
        <v>-559.02526899999998</v>
      </c>
      <c r="AF394">
        <f t="shared" si="132"/>
        <v>559.02526899999998</v>
      </c>
      <c r="AG394">
        <v>181.62240600000001</v>
      </c>
      <c r="AN394">
        <v>1.5833333333333333</v>
      </c>
      <c r="AO394">
        <v>392</v>
      </c>
      <c r="AP394">
        <v>1.023747</v>
      </c>
      <c r="AR394">
        <v>1.52</v>
      </c>
      <c r="AS394">
        <f t="shared" si="130"/>
        <v>0.14171697766345551</v>
      </c>
      <c r="AZ394">
        <v>1.5833333333333333</v>
      </c>
      <c r="BA394">
        <v>389</v>
      </c>
      <c r="BB394">
        <v>-280.04821800000002</v>
      </c>
      <c r="BC394">
        <f t="shared" si="149"/>
        <v>-175.47775300000001</v>
      </c>
      <c r="BD394">
        <v>-104.57047300000001</v>
      </c>
      <c r="BE394">
        <v>175.47775300000001</v>
      </c>
      <c r="BF394">
        <f t="shared" si="126"/>
        <v>-0.46597041264559069</v>
      </c>
      <c r="BG394">
        <f t="shared" si="127"/>
        <v>-0.29197629450915141</v>
      </c>
      <c r="BH394">
        <f t="shared" si="128"/>
        <v>-0.17399413144758735</v>
      </c>
      <c r="BI394">
        <f t="shared" si="129"/>
        <v>0.29197629450915141</v>
      </c>
      <c r="BJ394" t="s">
        <v>3</v>
      </c>
      <c r="BK394">
        <v>392</v>
      </c>
      <c r="BL394">
        <v>0</v>
      </c>
      <c r="BM394">
        <v>0</v>
      </c>
      <c r="BN394">
        <v>0</v>
      </c>
      <c r="BO394">
        <v>0</v>
      </c>
      <c r="BP394">
        <v>-2.1306929999999999</v>
      </c>
      <c r="BQ394">
        <v>-3.4512</v>
      </c>
      <c r="BR394">
        <v>0</v>
      </c>
      <c r="BS394">
        <v>0</v>
      </c>
      <c r="BT394">
        <f t="shared" si="137"/>
        <v>3.2666666666666666</v>
      </c>
      <c r="BU394">
        <f t="shared" si="138"/>
        <v>0</v>
      </c>
      <c r="BV394">
        <f t="shared" si="139"/>
        <v>0</v>
      </c>
      <c r="BW394">
        <f t="shared" si="140"/>
        <v>0</v>
      </c>
      <c r="BX394">
        <f t="shared" si="141"/>
        <v>0</v>
      </c>
      <c r="BY394">
        <f t="shared" si="142"/>
        <v>3.4815245098039215E-3</v>
      </c>
      <c r="BZ394">
        <f t="shared" si="143"/>
        <v>-5.6392156862745098E-3</v>
      </c>
      <c r="CA394">
        <f t="shared" si="144"/>
        <v>0</v>
      </c>
      <c r="CB394">
        <f t="shared" si="145"/>
        <v>0</v>
      </c>
      <c r="CE394">
        <v>1.6083333333333334</v>
      </c>
      <c r="CF394">
        <v>392</v>
      </c>
      <c r="CG394">
        <f t="shared" si="146"/>
        <v>9.3330689999999947</v>
      </c>
      <c r="CH394">
        <v>99.333068999999995</v>
      </c>
      <c r="CI394">
        <v>-98.908141999999998</v>
      </c>
      <c r="CJ394">
        <v>2.0489519999999999</v>
      </c>
      <c r="CL394" t="s">
        <v>3</v>
      </c>
      <c r="CM394">
        <v>392</v>
      </c>
      <c r="CN394">
        <v>1.6083333333333334</v>
      </c>
      <c r="CO394">
        <f t="shared" si="147"/>
        <v>0</v>
      </c>
      <c r="CP394">
        <f t="shared" si="148"/>
        <v>4.0091720588235291E-2</v>
      </c>
      <c r="CR394">
        <v>24.536133</v>
      </c>
      <c r="CV394" t="s">
        <v>3</v>
      </c>
      <c r="CW394">
        <v>392</v>
      </c>
      <c r="CX394">
        <v>1.6083333333333334</v>
      </c>
      <c r="CY394">
        <v>1.6635629999999999</v>
      </c>
      <c r="CZ394">
        <v>2.1484619999999999</v>
      </c>
      <c r="DA394">
        <v>0.15054500000000001</v>
      </c>
      <c r="DB394" t="s">
        <v>3</v>
      </c>
      <c r="DC394">
        <v>392</v>
      </c>
      <c r="DD394">
        <v>1.023747</v>
      </c>
      <c r="DE394">
        <v>0.20424900000000001</v>
      </c>
      <c r="DF394">
        <v>1.3082400000000001</v>
      </c>
    </row>
    <row r="395" spans="2:110">
      <c r="B395">
        <v>191</v>
      </c>
      <c r="C395">
        <f t="shared" si="125"/>
        <v>1.5916666666666666</v>
      </c>
      <c r="D395">
        <v>-501.71142600000002</v>
      </c>
      <c r="E395">
        <f t="shared" si="133"/>
        <v>0.84038764824120604</v>
      </c>
      <c r="F395">
        <v>-4.5234999999999997E-2</v>
      </c>
      <c r="G395">
        <f t="shared" si="134"/>
        <v>2.5917745862742785</v>
      </c>
      <c r="H395">
        <v>0.32621499999999998</v>
      </c>
      <c r="I395">
        <f t="shared" si="135"/>
        <v>-18.69074271386015</v>
      </c>
      <c r="J395" t="s">
        <v>3</v>
      </c>
      <c r="K395">
        <v>393</v>
      </c>
      <c r="O395" t="s">
        <v>3</v>
      </c>
      <c r="P395">
        <v>393</v>
      </c>
      <c r="W395" t="s">
        <v>3</v>
      </c>
      <c r="X395">
        <v>393</v>
      </c>
      <c r="Y395">
        <v>501.71142600000002</v>
      </c>
      <c r="Z395">
        <f t="shared" si="136"/>
        <v>-501.71142600000002</v>
      </c>
      <c r="AB395" t="s">
        <v>3</v>
      </c>
      <c r="AC395">
        <v>393</v>
      </c>
      <c r="AD395">
        <v>-267.87756300000001</v>
      </c>
      <c r="AE395">
        <v>-769.58947799999999</v>
      </c>
      <c r="AF395">
        <f t="shared" si="132"/>
        <v>769.58947799999999</v>
      </c>
      <c r="AG395">
        <v>501.71191399999998</v>
      </c>
      <c r="AN395">
        <v>1.5916666666666666</v>
      </c>
      <c r="AO395">
        <v>393</v>
      </c>
      <c r="AP395">
        <v>1.0355890000000001</v>
      </c>
      <c r="AZ395">
        <v>1.5916666666666666</v>
      </c>
      <c r="BA395">
        <v>390</v>
      </c>
      <c r="BB395">
        <v>-214.85665900000001</v>
      </c>
      <c r="BC395">
        <f t="shared" si="149"/>
        <v>-120.24173</v>
      </c>
      <c r="BD395">
        <v>-94.614936999999998</v>
      </c>
      <c r="BE395">
        <v>120.24173</v>
      </c>
      <c r="BF395">
        <f t="shared" si="126"/>
        <v>-0.35749860066555744</v>
      </c>
      <c r="BG395">
        <f t="shared" si="127"/>
        <v>-0.20006943427620633</v>
      </c>
      <c r="BH395">
        <f t="shared" si="128"/>
        <v>-0.15742917970049916</v>
      </c>
      <c r="BI395">
        <f t="shared" si="129"/>
        <v>0.20006943427620633</v>
      </c>
      <c r="BJ395" t="s">
        <v>3</v>
      </c>
      <c r="BK395">
        <v>393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f t="shared" si="137"/>
        <v>3.2749999999999999</v>
      </c>
      <c r="BU395">
        <f t="shared" si="138"/>
        <v>0</v>
      </c>
      <c r="BV395">
        <f t="shared" si="139"/>
        <v>0</v>
      </c>
      <c r="BW395">
        <f t="shared" si="140"/>
        <v>0</v>
      </c>
      <c r="BX395">
        <f t="shared" si="141"/>
        <v>0</v>
      </c>
      <c r="BY395">
        <f t="shared" si="142"/>
        <v>0</v>
      </c>
      <c r="BZ395">
        <f t="shared" si="143"/>
        <v>0</v>
      </c>
      <c r="CA395">
        <f t="shared" si="144"/>
        <v>0</v>
      </c>
      <c r="CB395">
        <f t="shared" si="145"/>
        <v>0</v>
      </c>
      <c r="CE395">
        <v>1.6166666666666667</v>
      </c>
      <c r="CF395">
        <v>393</v>
      </c>
      <c r="CG395">
        <f t="shared" si="146"/>
        <v>9.2946850000000012</v>
      </c>
      <c r="CH395">
        <v>99.294685000000001</v>
      </c>
      <c r="CI395">
        <v>-99.299194</v>
      </c>
      <c r="CJ395">
        <v>2.17842</v>
      </c>
      <c r="CL395" t="s">
        <v>3</v>
      </c>
      <c r="CM395">
        <v>393</v>
      </c>
      <c r="CN395">
        <v>1.6166666666666667</v>
      </c>
      <c r="CO395">
        <f t="shared" si="147"/>
        <v>0</v>
      </c>
      <c r="CP395">
        <f t="shared" si="148"/>
        <v>0</v>
      </c>
      <c r="CV395" t="s">
        <v>3</v>
      </c>
      <c r="CW395">
        <v>393</v>
      </c>
      <c r="CX395">
        <v>1.6166666666666667</v>
      </c>
      <c r="CY395">
        <v>1.6645319999999999</v>
      </c>
      <c r="CZ395">
        <v>2.159259</v>
      </c>
      <c r="DA395">
        <v>0.150924</v>
      </c>
      <c r="DB395" t="s">
        <v>3</v>
      </c>
      <c r="DC395">
        <v>393</v>
      </c>
      <c r="DD395">
        <v>1.0355890000000001</v>
      </c>
      <c r="DE395">
        <v>0.20447299999999999</v>
      </c>
      <c r="DF395">
        <v>1.307709</v>
      </c>
    </row>
    <row r="396" spans="2:110">
      <c r="B396">
        <v>192</v>
      </c>
      <c r="C396">
        <f t="shared" si="125"/>
        <v>1.6</v>
      </c>
      <c r="D396">
        <v>-617.800659</v>
      </c>
      <c r="E396">
        <f t="shared" si="133"/>
        <v>1.0348419748743718</v>
      </c>
      <c r="F396">
        <v>-4.8348000000000002E-2</v>
      </c>
      <c r="G396">
        <f t="shared" si="134"/>
        <v>2.7701363478985042</v>
      </c>
      <c r="H396">
        <v>0.31682399999999999</v>
      </c>
      <c r="I396">
        <f t="shared" si="135"/>
        <v>-18.152678048452795</v>
      </c>
      <c r="J396" t="s">
        <v>3</v>
      </c>
      <c r="K396">
        <v>394</v>
      </c>
      <c r="O396" t="s">
        <v>3</v>
      </c>
      <c r="P396">
        <v>394</v>
      </c>
      <c r="W396" t="s">
        <v>3</v>
      </c>
      <c r="X396">
        <v>394</v>
      </c>
      <c r="Y396">
        <v>617.800659</v>
      </c>
      <c r="Z396">
        <f t="shared" si="136"/>
        <v>-617.800659</v>
      </c>
      <c r="AB396" t="s">
        <v>3</v>
      </c>
      <c r="AC396">
        <v>394</v>
      </c>
      <c r="AD396">
        <v>-305.29763800000001</v>
      </c>
      <c r="AE396">
        <v>-923.09802200000001</v>
      </c>
      <c r="AF396">
        <f t="shared" si="132"/>
        <v>923.09802200000001</v>
      </c>
      <c r="AG396">
        <v>617.80041500000004</v>
      </c>
      <c r="AN396">
        <v>1.6</v>
      </c>
      <c r="AO396">
        <v>394</v>
      </c>
      <c r="AP396">
        <v>1.04745</v>
      </c>
      <c r="AZ396">
        <v>1.6</v>
      </c>
      <c r="BA396">
        <v>391</v>
      </c>
      <c r="BB396">
        <v>-46.578254999999999</v>
      </c>
      <c r="BC396">
        <f t="shared" si="149"/>
        <v>-28.195726000000001</v>
      </c>
      <c r="BD396">
        <v>-18.382525999999999</v>
      </c>
      <c r="BE396">
        <v>28.195726000000001</v>
      </c>
      <c r="BF396">
        <f t="shared" si="126"/>
        <v>-7.7501256239600663E-2</v>
      </c>
      <c r="BG396">
        <f t="shared" si="127"/>
        <v>-4.6914685524126455E-2</v>
      </c>
      <c r="BH396">
        <f t="shared" si="128"/>
        <v>-3.0586565723793674E-2</v>
      </c>
      <c r="BI396">
        <f t="shared" si="129"/>
        <v>4.6914685524126455E-2</v>
      </c>
      <c r="BJ396" t="s">
        <v>3</v>
      </c>
      <c r="BK396">
        <v>394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f t="shared" si="137"/>
        <v>3.2833333333333332</v>
      </c>
      <c r="BU396">
        <f t="shared" si="138"/>
        <v>0</v>
      </c>
      <c r="BV396">
        <f t="shared" si="139"/>
        <v>0</v>
      </c>
      <c r="BW396">
        <f t="shared" si="140"/>
        <v>0</v>
      </c>
      <c r="BX396">
        <f t="shared" si="141"/>
        <v>0</v>
      </c>
      <c r="BY396">
        <f t="shared" si="142"/>
        <v>0</v>
      </c>
      <c r="BZ396">
        <f t="shared" si="143"/>
        <v>0</v>
      </c>
      <c r="CA396">
        <f t="shared" si="144"/>
        <v>0</v>
      </c>
      <c r="CB396">
        <f t="shared" si="145"/>
        <v>0</v>
      </c>
      <c r="CE396">
        <v>1.625</v>
      </c>
      <c r="CF396">
        <v>394</v>
      </c>
      <c r="CG396">
        <f t="shared" si="146"/>
        <v>9.2546540000000022</v>
      </c>
      <c r="CH396">
        <v>99.254654000000002</v>
      </c>
      <c r="CI396">
        <v>-99.661925999999994</v>
      </c>
      <c r="CJ396">
        <v>2.3043719999999999</v>
      </c>
      <c r="CL396" t="s">
        <v>3</v>
      </c>
      <c r="CM396">
        <v>394</v>
      </c>
      <c r="CN396">
        <v>1.625</v>
      </c>
      <c r="CO396">
        <f t="shared" si="147"/>
        <v>0</v>
      </c>
      <c r="CP396">
        <f t="shared" si="148"/>
        <v>0</v>
      </c>
      <c r="CV396" t="s">
        <v>3</v>
      </c>
      <c r="CW396">
        <v>394</v>
      </c>
      <c r="CX396">
        <v>1.625</v>
      </c>
      <c r="CY396">
        <v>1.6647829999999999</v>
      </c>
      <c r="CZ396">
        <v>2.1700680000000001</v>
      </c>
      <c r="DA396">
        <v>0.15129400000000001</v>
      </c>
      <c r="DB396" t="s">
        <v>3</v>
      </c>
      <c r="DC396">
        <v>394</v>
      </c>
      <c r="DD396">
        <v>1.04745</v>
      </c>
      <c r="DE396">
        <v>0.20469300000000001</v>
      </c>
      <c r="DF396">
        <v>1.306492</v>
      </c>
    </row>
    <row r="397" spans="2:110">
      <c r="B397">
        <v>193</v>
      </c>
      <c r="C397">
        <f t="shared" ref="C397:C460" si="150">B397/120</f>
        <v>1.6083333333333334</v>
      </c>
      <c r="D397">
        <v>-887.58306900000002</v>
      </c>
      <c r="E397">
        <f t="shared" si="133"/>
        <v>1.4867388090452263</v>
      </c>
      <c r="F397">
        <v>-5.0354999999999997E-2</v>
      </c>
      <c r="G397">
        <f t="shared" si="134"/>
        <v>2.8851289773812603</v>
      </c>
      <c r="H397">
        <v>0.30479600000000001</v>
      </c>
      <c r="I397">
        <f t="shared" si="135"/>
        <v>-17.46352441246944</v>
      </c>
      <c r="J397" t="s">
        <v>3</v>
      </c>
      <c r="K397">
        <v>395</v>
      </c>
      <c r="O397" t="s">
        <v>3</v>
      </c>
      <c r="P397">
        <v>395</v>
      </c>
      <c r="W397" t="s">
        <v>3</v>
      </c>
      <c r="X397">
        <v>395</v>
      </c>
      <c r="Y397">
        <v>887.58306900000002</v>
      </c>
      <c r="Z397">
        <f t="shared" si="136"/>
        <v>-887.58306900000002</v>
      </c>
      <c r="AB397" t="s">
        <v>3</v>
      </c>
      <c r="AC397">
        <v>395</v>
      </c>
      <c r="AD397">
        <v>-196.42219499999999</v>
      </c>
      <c r="AE397">
        <v>-1084.006226</v>
      </c>
      <c r="AF397">
        <f t="shared" si="132"/>
        <v>1084.006226</v>
      </c>
      <c r="AG397">
        <v>887.58404499999995</v>
      </c>
      <c r="AN397">
        <v>1.6083333333333334</v>
      </c>
      <c r="AO397">
        <v>395</v>
      </c>
      <c r="AP397">
        <v>1.0593140000000001</v>
      </c>
      <c r="AZ397">
        <v>1.6083333333333334</v>
      </c>
      <c r="BA397">
        <v>392</v>
      </c>
      <c r="BB397">
        <v>-1.3205070000000001</v>
      </c>
      <c r="BC397">
        <f t="shared" si="149"/>
        <v>2.1306929999999999</v>
      </c>
      <c r="BD397">
        <v>-3.4512</v>
      </c>
      <c r="BE397">
        <v>-2.1306929999999999</v>
      </c>
      <c r="BF397">
        <f t="shared" ref="BF397:BF434" si="151">BB397/601</f>
        <v>-2.1971830282861899E-3</v>
      </c>
      <c r="BG397">
        <f t="shared" ref="BG397:BG434" si="152">BC397/601</f>
        <v>3.5452462562396004E-3</v>
      </c>
      <c r="BH397">
        <f t="shared" ref="BH397:BH434" si="153">BD397/601</f>
        <v>-5.7424292845257904E-3</v>
      </c>
      <c r="BI397">
        <f t="shared" ref="BI397:BI434" si="154">BE397/601</f>
        <v>-3.5452462562396004E-3</v>
      </c>
      <c r="BJ397" t="s">
        <v>3</v>
      </c>
      <c r="BK397">
        <v>395</v>
      </c>
      <c r="BL397">
        <v>90.600821999999994</v>
      </c>
      <c r="BM397">
        <v>-92.571762000000007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f t="shared" si="137"/>
        <v>3.2916666666666665</v>
      </c>
      <c r="BU397">
        <f t="shared" si="138"/>
        <v>-0.1480405588235294</v>
      </c>
      <c r="BV397">
        <f t="shared" si="139"/>
        <v>-0.15126104901960785</v>
      </c>
      <c r="BW397">
        <f t="shared" si="140"/>
        <v>0</v>
      </c>
      <c r="BX397">
        <f t="shared" si="141"/>
        <v>0</v>
      </c>
      <c r="BY397">
        <f t="shared" si="142"/>
        <v>0</v>
      </c>
      <c r="BZ397">
        <f t="shared" si="143"/>
        <v>0</v>
      </c>
      <c r="CA397">
        <f t="shared" si="144"/>
        <v>0</v>
      </c>
      <c r="CB397">
        <f t="shared" si="145"/>
        <v>0</v>
      </c>
      <c r="CE397">
        <v>1.6333333333333333</v>
      </c>
      <c r="CF397">
        <v>395</v>
      </c>
      <c r="CG397">
        <f t="shared" si="146"/>
        <v>9.2120670000000047</v>
      </c>
      <c r="CH397">
        <v>99.212067000000005</v>
      </c>
      <c r="CI397">
        <v>-99.993378000000007</v>
      </c>
      <c r="CJ397">
        <v>2.4250699999999998</v>
      </c>
      <c r="CL397" t="s">
        <v>3</v>
      </c>
      <c r="CM397">
        <v>395</v>
      </c>
      <c r="CN397">
        <v>1.6333333333333333</v>
      </c>
      <c r="CO397">
        <f t="shared" si="147"/>
        <v>7.2005527777777772E-2</v>
      </c>
      <c r="CP397">
        <f t="shared" si="148"/>
        <v>0</v>
      </c>
      <c r="CQ397">
        <v>44.067383</v>
      </c>
      <c r="CV397" t="s">
        <v>3</v>
      </c>
      <c r="CW397">
        <v>395</v>
      </c>
      <c r="CX397">
        <v>1.6333333333333333</v>
      </c>
      <c r="CY397">
        <v>1.6642950000000001</v>
      </c>
      <c r="CZ397">
        <v>2.1808879999999999</v>
      </c>
      <c r="DA397">
        <v>0.151641</v>
      </c>
      <c r="DB397" t="s">
        <v>3</v>
      </c>
      <c r="DC397">
        <v>395</v>
      </c>
      <c r="DD397">
        <v>1.0593140000000001</v>
      </c>
      <c r="DE397">
        <v>0.204906</v>
      </c>
      <c r="DF397">
        <v>1.3045929999999999</v>
      </c>
    </row>
    <row r="398" spans="2:110">
      <c r="B398">
        <v>194</v>
      </c>
      <c r="C398">
        <f t="shared" si="150"/>
        <v>1.6166666666666667</v>
      </c>
      <c r="D398">
        <v>-1082.8201899999999</v>
      </c>
      <c r="E398">
        <f t="shared" si="133"/>
        <v>1.8137691624790617</v>
      </c>
      <c r="F398">
        <v>-5.0930999999999997E-2</v>
      </c>
      <c r="G398">
        <f t="shared" si="134"/>
        <v>2.9181313463807954</v>
      </c>
      <c r="H398">
        <v>0.29199700000000001</v>
      </c>
      <c r="I398">
        <f t="shared" si="135"/>
        <v>-16.730195730481501</v>
      </c>
      <c r="J398" t="s">
        <v>3</v>
      </c>
      <c r="K398">
        <v>396</v>
      </c>
      <c r="O398" t="s">
        <v>3</v>
      </c>
      <c r="P398">
        <v>396</v>
      </c>
      <c r="W398" t="s">
        <v>3</v>
      </c>
      <c r="X398">
        <v>396</v>
      </c>
      <c r="Y398">
        <v>1082.8201899999999</v>
      </c>
      <c r="Z398">
        <f t="shared" si="136"/>
        <v>-1082.8201899999999</v>
      </c>
      <c r="AB398" t="s">
        <v>3</v>
      </c>
      <c r="AC398">
        <v>396</v>
      </c>
      <c r="AD398">
        <v>-145.141617</v>
      </c>
      <c r="AE398">
        <v>-1227.9620359999999</v>
      </c>
      <c r="AF398">
        <f t="shared" si="132"/>
        <v>1227.9620359999999</v>
      </c>
      <c r="AG398">
        <v>1082.8204350000001</v>
      </c>
      <c r="AN398">
        <v>1.6166666666666667</v>
      </c>
      <c r="AO398">
        <v>396</v>
      </c>
      <c r="AP398">
        <v>1.0711619999999999</v>
      </c>
      <c r="AZ398">
        <v>1.6166666666666667</v>
      </c>
      <c r="BA398">
        <v>393</v>
      </c>
      <c r="BB398">
        <v>0</v>
      </c>
      <c r="BC398">
        <f t="shared" si="149"/>
        <v>0</v>
      </c>
      <c r="BD398">
        <v>0</v>
      </c>
      <c r="BE398">
        <v>0</v>
      </c>
      <c r="BF398">
        <f t="shared" si="151"/>
        <v>0</v>
      </c>
      <c r="BG398">
        <f t="shared" si="152"/>
        <v>0</v>
      </c>
      <c r="BH398">
        <f t="shared" si="153"/>
        <v>0</v>
      </c>
      <c r="BI398">
        <f t="shared" si="154"/>
        <v>0</v>
      </c>
      <c r="BJ398" t="s">
        <v>3</v>
      </c>
      <c r="BK398">
        <v>396</v>
      </c>
      <c r="BL398">
        <v>-307.25485200000003</v>
      </c>
      <c r="BM398">
        <v>-430.50262500000002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f t="shared" si="137"/>
        <v>3.3</v>
      </c>
      <c r="BU398">
        <f t="shared" si="138"/>
        <v>0.50205041176470588</v>
      </c>
      <c r="BV398">
        <f t="shared" si="139"/>
        <v>-0.70343566176470596</v>
      </c>
      <c r="BW398">
        <f t="shared" si="140"/>
        <v>0</v>
      </c>
      <c r="BX398">
        <f t="shared" si="141"/>
        <v>0</v>
      </c>
      <c r="BY398">
        <f t="shared" si="142"/>
        <v>0</v>
      </c>
      <c r="BZ398">
        <f t="shared" si="143"/>
        <v>0</v>
      </c>
      <c r="CA398">
        <f t="shared" si="144"/>
        <v>0</v>
      </c>
      <c r="CB398">
        <f t="shared" si="145"/>
        <v>0</v>
      </c>
      <c r="CE398">
        <v>1.6416666666666666</v>
      </c>
      <c r="CF398">
        <v>396</v>
      </c>
      <c r="CG398">
        <f t="shared" si="146"/>
        <v>9.1661299999999954</v>
      </c>
      <c r="CH398">
        <v>99.166129999999995</v>
      </c>
      <c r="CI398">
        <v>-100.29177900000001</v>
      </c>
      <c r="CJ398">
        <v>2.5391360000000001</v>
      </c>
      <c r="CL398" t="s">
        <v>3</v>
      </c>
      <c r="CM398">
        <v>396</v>
      </c>
      <c r="CN398">
        <v>1.6416666666666666</v>
      </c>
      <c r="CO398">
        <f t="shared" si="147"/>
        <v>0.71028167156862743</v>
      </c>
      <c r="CP398">
        <f t="shared" si="148"/>
        <v>0</v>
      </c>
      <c r="CQ398">
        <v>434.69238300000001</v>
      </c>
      <c r="CV398" t="s">
        <v>3</v>
      </c>
      <c r="CW398">
        <v>396</v>
      </c>
      <c r="CX398">
        <v>1.6416666666666666</v>
      </c>
      <c r="CY398">
        <v>1.663065</v>
      </c>
      <c r="CZ398">
        <v>2.1917149999999999</v>
      </c>
      <c r="DA398">
        <v>0.15195700000000001</v>
      </c>
      <c r="DB398" t="s">
        <v>3</v>
      </c>
      <c r="DC398">
        <v>396</v>
      </c>
      <c r="DD398">
        <v>1.0711619999999999</v>
      </c>
      <c r="DE398">
        <v>0.20510400000000001</v>
      </c>
      <c r="DF398">
        <v>1.3020350000000001</v>
      </c>
    </row>
    <row r="399" spans="2:110">
      <c r="B399">
        <v>195</v>
      </c>
      <c r="C399">
        <f t="shared" si="150"/>
        <v>1.625</v>
      </c>
      <c r="D399">
        <v>-555.94561799999997</v>
      </c>
      <c r="E399">
        <f t="shared" si="133"/>
        <v>0.93123219095477383</v>
      </c>
      <c r="F399">
        <v>-5.0042000000000003E-2</v>
      </c>
      <c r="G399">
        <f t="shared" si="134"/>
        <v>2.8671953983936653</v>
      </c>
      <c r="H399">
        <v>0.28029500000000002</v>
      </c>
      <c r="I399">
        <f t="shared" si="135"/>
        <v>-16.059720518619411</v>
      </c>
      <c r="J399" t="s">
        <v>3</v>
      </c>
      <c r="K399">
        <v>397</v>
      </c>
      <c r="O399" t="s">
        <v>3</v>
      </c>
      <c r="P399">
        <v>397</v>
      </c>
      <c r="Q399">
        <v>177.55126999999999</v>
      </c>
      <c r="R399">
        <v>-257.32421900000003</v>
      </c>
      <c r="S399">
        <v>1247.680664</v>
      </c>
      <c r="W399" t="s">
        <v>3</v>
      </c>
      <c r="X399">
        <v>397</v>
      </c>
      <c r="Y399">
        <v>555.94561799999997</v>
      </c>
      <c r="Z399">
        <f t="shared" si="136"/>
        <v>-555.94561799999997</v>
      </c>
      <c r="AB399" t="s">
        <v>3</v>
      </c>
      <c r="AC399">
        <v>397</v>
      </c>
      <c r="AD399">
        <v>79.273681999999994</v>
      </c>
      <c r="AE399">
        <v>-476.67370599999998</v>
      </c>
      <c r="AF399">
        <f t="shared" si="132"/>
        <v>476.67370599999998</v>
      </c>
      <c r="AG399">
        <v>555.94738800000005</v>
      </c>
      <c r="AN399">
        <v>1.625</v>
      </c>
      <c r="AO399">
        <v>397</v>
      </c>
      <c r="AP399">
        <v>1.0829740000000001</v>
      </c>
      <c r="AQ399">
        <v>1.6256029999999999</v>
      </c>
      <c r="AZ399">
        <v>1.625</v>
      </c>
      <c r="BA399">
        <v>394</v>
      </c>
      <c r="BB399">
        <v>0</v>
      </c>
      <c r="BC399">
        <f t="shared" si="149"/>
        <v>0</v>
      </c>
      <c r="BD399">
        <v>0</v>
      </c>
      <c r="BE399">
        <v>0</v>
      </c>
      <c r="BF399">
        <f t="shared" si="151"/>
        <v>0</v>
      </c>
      <c r="BG399">
        <f t="shared" si="152"/>
        <v>0</v>
      </c>
      <c r="BH399">
        <f t="shared" si="153"/>
        <v>0</v>
      </c>
      <c r="BI399">
        <f t="shared" si="154"/>
        <v>0</v>
      </c>
      <c r="BJ399" t="s">
        <v>3</v>
      </c>
      <c r="BK399">
        <v>397</v>
      </c>
      <c r="BL399">
        <v>-268.40329000000003</v>
      </c>
      <c r="BM399">
        <v>-593.32904099999996</v>
      </c>
      <c r="BN399">
        <v>-23.666423999999999</v>
      </c>
      <c r="BO399">
        <v>111.978889</v>
      </c>
      <c r="BP399">
        <v>0</v>
      </c>
      <c r="BQ399">
        <v>0</v>
      </c>
      <c r="BR399">
        <v>0</v>
      </c>
      <c r="BS399">
        <v>0</v>
      </c>
      <c r="BT399">
        <f t="shared" si="137"/>
        <v>3.3083333333333331</v>
      </c>
      <c r="BU399">
        <f t="shared" si="138"/>
        <v>0.43856746732026147</v>
      </c>
      <c r="BV399">
        <f t="shared" si="139"/>
        <v>-0.96949189705882344</v>
      </c>
      <c r="BW399">
        <f t="shared" si="140"/>
        <v>3.8670627450980391E-2</v>
      </c>
      <c r="BX399">
        <f t="shared" si="141"/>
        <v>0.1829720408496732</v>
      </c>
      <c r="BY399">
        <f t="shared" si="142"/>
        <v>0</v>
      </c>
      <c r="BZ399">
        <f t="shared" si="143"/>
        <v>0</v>
      </c>
      <c r="CA399">
        <f t="shared" si="144"/>
        <v>0</v>
      </c>
      <c r="CB399">
        <f t="shared" si="145"/>
        <v>0</v>
      </c>
      <c r="CE399">
        <v>1.65</v>
      </c>
      <c r="CF399">
        <v>397</v>
      </c>
      <c r="CG399">
        <f t="shared" si="146"/>
        <v>9.1159590000000037</v>
      </c>
      <c r="CH399">
        <v>99.115959000000004</v>
      </c>
      <c r="CI399">
        <v>-100.556366</v>
      </c>
      <c r="CJ399">
        <v>2.6457280000000001</v>
      </c>
      <c r="CL399" t="s">
        <v>3</v>
      </c>
      <c r="CM399">
        <v>397</v>
      </c>
      <c r="CN399">
        <v>1.65</v>
      </c>
      <c r="CO399">
        <f t="shared" si="147"/>
        <v>0.80602309313725495</v>
      </c>
      <c r="CP399">
        <f t="shared" si="148"/>
        <v>0</v>
      </c>
      <c r="CQ399">
        <v>493.28613300000001</v>
      </c>
      <c r="CV399" t="s">
        <v>3</v>
      </c>
      <c r="CW399">
        <v>397</v>
      </c>
      <c r="CX399">
        <v>1.65</v>
      </c>
      <c r="CY399">
        <v>1.66109</v>
      </c>
      <c r="CZ399">
        <v>2.2025480000000002</v>
      </c>
      <c r="DA399">
        <v>0.15224399999999999</v>
      </c>
      <c r="DB399" t="s">
        <v>3</v>
      </c>
      <c r="DC399">
        <v>397</v>
      </c>
      <c r="DD399">
        <v>1.0829740000000001</v>
      </c>
      <c r="DE399">
        <v>0.20527300000000001</v>
      </c>
      <c r="DF399">
        <v>1.2988580000000001</v>
      </c>
    </row>
    <row r="400" spans="2:110">
      <c r="B400">
        <v>196</v>
      </c>
      <c r="C400">
        <f t="shared" si="150"/>
        <v>1.6333333333333333</v>
      </c>
      <c r="D400">
        <v>-786.555969</v>
      </c>
      <c r="E400">
        <f t="shared" si="133"/>
        <v>1.3175141859296482</v>
      </c>
      <c r="F400">
        <v>-4.7906999999999998E-2</v>
      </c>
      <c r="G400">
        <f t="shared" si="134"/>
        <v>2.7448689091332348</v>
      </c>
      <c r="H400">
        <v>0.27085399999999998</v>
      </c>
      <c r="I400">
        <f t="shared" si="135"/>
        <v>-15.518791064236398</v>
      </c>
      <c r="J400" t="s">
        <v>3</v>
      </c>
      <c r="K400">
        <v>398</v>
      </c>
      <c r="O400" t="s">
        <v>3</v>
      </c>
      <c r="P400">
        <v>398</v>
      </c>
      <c r="Q400">
        <v>-276.55029300000001</v>
      </c>
      <c r="R400">
        <v>143.066406</v>
      </c>
      <c r="S400">
        <v>290.64941399999998</v>
      </c>
      <c r="W400" t="s">
        <v>3</v>
      </c>
      <c r="X400">
        <v>398</v>
      </c>
      <c r="Y400">
        <v>786.555969</v>
      </c>
      <c r="Z400">
        <f t="shared" si="136"/>
        <v>-786.555969</v>
      </c>
      <c r="AB400" t="s">
        <v>3</v>
      </c>
      <c r="AC400">
        <v>398</v>
      </c>
      <c r="AD400">
        <v>-444.68920900000001</v>
      </c>
      <c r="AE400">
        <v>-1231.244629</v>
      </c>
      <c r="AF400">
        <f t="shared" si="132"/>
        <v>1231.244629</v>
      </c>
      <c r="AG400">
        <v>786.55542000000003</v>
      </c>
      <c r="AN400">
        <v>1.6333333333333333</v>
      </c>
      <c r="AO400">
        <v>398</v>
      </c>
      <c r="AP400">
        <v>1.094735</v>
      </c>
      <c r="AQ400">
        <v>1.54782</v>
      </c>
      <c r="AZ400">
        <v>1.6333333333333333</v>
      </c>
      <c r="BA400">
        <v>395</v>
      </c>
      <c r="BB400">
        <v>-183.17257699999999</v>
      </c>
      <c r="BC400">
        <f t="shared" si="149"/>
        <v>-90.600821999999994</v>
      </c>
      <c r="BD400">
        <v>-92.571762000000007</v>
      </c>
      <c r="BE400">
        <v>90.600821999999994</v>
      </c>
      <c r="BF400">
        <f t="shared" si="151"/>
        <v>-0.30477966222961728</v>
      </c>
      <c r="BG400">
        <f t="shared" si="152"/>
        <v>-0.15075011980033276</v>
      </c>
      <c r="BH400">
        <f t="shared" si="153"/>
        <v>-0.15402955407653912</v>
      </c>
      <c r="BI400">
        <f t="shared" si="154"/>
        <v>0.15075011980033276</v>
      </c>
      <c r="BJ400" t="s">
        <v>3</v>
      </c>
      <c r="BK400">
        <v>398</v>
      </c>
      <c r="BL400">
        <v>-402.06561299999998</v>
      </c>
      <c r="BM400">
        <v>-595.11608899999999</v>
      </c>
      <c r="BN400">
        <v>-243.910843</v>
      </c>
      <c r="BO400">
        <v>112.866608</v>
      </c>
      <c r="BP400">
        <v>0</v>
      </c>
      <c r="BQ400">
        <v>0</v>
      </c>
      <c r="BR400">
        <v>0</v>
      </c>
      <c r="BS400">
        <v>0</v>
      </c>
      <c r="BT400">
        <f t="shared" si="137"/>
        <v>3.3166666666666669</v>
      </c>
      <c r="BU400">
        <f t="shared" si="138"/>
        <v>0.65696995588235296</v>
      </c>
      <c r="BV400">
        <f t="shared" si="139"/>
        <v>-0.97241191013071893</v>
      </c>
      <c r="BW400">
        <f t="shared" si="140"/>
        <v>0.39854712908496731</v>
      </c>
      <c r="BX400">
        <f t="shared" si="141"/>
        <v>0.18442256209150326</v>
      </c>
      <c r="BY400">
        <f t="shared" si="142"/>
        <v>0</v>
      </c>
      <c r="BZ400">
        <f t="shared" si="143"/>
        <v>0</v>
      </c>
      <c r="CA400">
        <f t="shared" si="144"/>
        <v>0</v>
      </c>
      <c r="CB400">
        <f t="shared" si="145"/>
        <v>0</v>
      </c>
      <c r="CE400">
        <v>1.6583333333333334</v>
      </c>
      <c r="CF400">
        <v>398</v>
      </c>
      <c r="CG400">
        <f t="shared" si="146"/>
        <v>9.0608900000000006</v>
      </c>
      <c r="CH400">
        <v>99.060890000000001</v>
      </c>
      <c r="CI400">
        <v>-100.787476</v>
      </c>
      <c r="CJ400">
        <v>2.744837</v>
      </c>
      <c r="CL400" t="s">
        <v>3</v>
      </c>
      <c r="CM400">
        <v>398</v>
      </c>
      <c r="CN400">
        <v>1.6583333333333334</v>
      </c>
      <c r="CO400">
        <f t="shared" si="147"/>
        <v>1.3166440081699347</v>
      </c>
      <c r="CP400">
        <f t="shared" si="148"/>
        <v>0</v>
      </c>
      <c r="CQ400">
        <v>805.78613299999995</v>
      </c>
      <c r="CV400" t="s">
        <v>3</v>
      </c>
      <c r="CW400">
        <v>398</v>
      </c>
      <c r="CX400">
        <v>1.6583333333333334</v>
      </c>
      <c r="CY400">
        <v>1.658371</v>
      </c>
      <c r="CZ400">
        <v>2.2133880000000001</v>
      </c>
      <c r="DA400">
        <v>0.15251000000000001</v>
      </c>
      <c r="DB400" t="s">
        <v>3</v>
      </c>
      <c r="DC400">
        <v>398</v>
      </c>
      <c r="DD400">
        <v>1.094735</v>
      </c>
      <c r="DE400">
        <v>0.20539499999999999</v>
      </c>
      <c r="DF400">
        <v>1.295118</v>
      </c>
    </row>
    <row r="401" spans="2:110">
      <c r="B401">
        <v>197</v>
      </c>
      <c r="C401">
        <f t="shared" si="150"/>
        <v>1.6416666666666666</v>
      </c>
      <c r="D401">
        <v>-1525.248047</v>
      </c>
      <c r="E401">
        <f t="shared" si="133"/>
        <v>2.5548543500837519</v>
      </c>
      <c r="F401">
        <v>-4.4835E-2</v>
      </c>
      <c r="G401">
        <f t="shared" si="134"/>
        <v>2.568856274469046</v>
      </c>
      <c r="H401">
        <v>0.26384999999999997</v>
      </c>
      <c r="I401">
        <f t="shared" si="135"/>
        <v>-15.117491424526769</v>
      </c>
      <c r="J401" t="s">
        <v>3</v>
      </c>
      <c r="K401">
        <v>399</v>
      </c>
      <c r="L401">
        <v>11.71875</v>
      </c>
      <c r="M401">
        <v>17.63916</v>
      </c>
      <c r="N401">
        <v>35.034179999999999</v>
      </c>
      <c r="O401" t="s">
        <v>3</v>
      </c>
      <c r="P401">
        <v>399</v>
      </c>
      <c r="Q401">
        <v>577.94189500000005</v>
      </c>
      <c r="R401">
        <v>-91.308593999999999</v>
      </c>
      <c r="S401">
        <v>1042.602539</v>
      </c>
      <c r="W401" t="s">
        <v>3</v>
      </c>
      <c r="X401">
        <v>399</v>
      </c>
      <c r="Y401">
        <v>1525.248047</v>
      </c>
      <c r="Z401">
        <f t="shared" si="136"/>
        <v>-1525.248047</v>
      </c>
      <c r="AB401" t="s">
        <v>3</v>
      </c>
      <c r="AC401">
        <v>399</v>
      </c>
      <c r="AD401">
        <v>658.69665499999996</v>
      </c>
      <c r="AE401">
        <v>-866.54974400000003</v>
      </c>
      <c r="AF401">
        <f t="shared" si="132"/>
        <v>866.54974400000003</v>
      </c>
      <c r="AG401">
        <v>1525.2463379999999</v>
      </c>
      <c r="AN401">
        <v>1.6416666666666666</v>
      </c>
      <c r="AO401">
        <v>399</v>
      </c>
      <c r="AP401">
        <v>1.1064339999999999</v>
      </c>
      <c r="AQ401">
        <v>1.265792</v>
      </c>
      <c r="AZ401">
        <v>1.6416666666666666</v>
      </c>
      <c r="BA401">
        <v>396</v>
      </c>
      <c r="BB401">
        <v>-123.247772</v>
      </c>
      <c r="BC401">
        <f t="shared" si="149"/>
        <v>307.25485200000003</v>
      </c>
      <c r="BD401">
        <v>-430.50262500000002</v>
      </c>
      <c r="BE401">
        <v>-307.25485200000003</v>
      </c>
      <c r="BF401">
        <f t="shared" si="151"/>
        <v>-0.2050711680532446</v>
      </c>
      <c r="BG401">
        <f t="shared" si="152"/>
        <v>0.51123935440931789</v>
      </c>
      <c r="BH401">
        <f t="shared" si="153"/>
        <v>-0.71631052412645591</v>
      </c>
      <c r="BI401">
        <f t="shared" si="154"/>
        <v>-0.51123935440931789</v>
      </c>
      <c r="BJ401" t="s">
        <v>3</v>
      </c>
      <c r="BK401">
        <v>399</v>
      </c>
      <c r="BL401">
        <v>-351.10943600000002</v>
      </c>
      <c r="BM401">
        <v>-633.58239700000001</v>
      </c>
      <c r="BN401">
        <v>-220.58209199999999</v>
      </c>
      <c r="BO401">
        <v>382.58618200000001</v>
      </c>
      <c r="BP401">
        <v>0</v>
      </c>
      <c r="BQ401">
        <v>0</v>
      </c>
      <c r="BR401">
        <v>0</v>
      </c>
      <c r="BS401">
        <v>0</v>
      </c>
      <c r="BT401">
        <f t="shared" si="137"/>
        <v>3.3250000000000002</v>
      </c>
      <c r="BU401">
        <f t="shared" si="138"/>
        <v>0.57370822875816996</v>
      </c>
      <c r="BV401">
        <f t="shared" si="139"/>
        <v>-1.0352653545751633</v>
      </c>
      <c r="BW401">
        <f t="shared" si="140"/>
        <v>0.36042825490196079</v>
      </c>
      <c r="BX401">
        <f t="shared" si="141"/>
        <v>0.62514082026143791</v>
      </c>
      <c r="BY401">
        <f t="shared" si="142"/>
        <v>0</v>
      </c>
      <c r="BZ401">
        <f t="shared" si="143"/>
        <v>0</v>
      </c>
      <c r="CA401">
        <f t="shared" si="144"/>
        <v>0</v>
      </c>
      <c r="CB401">
        <f t="shared" si="145"/>
        <v>0</v>
      </c>
      <c r="CE401">
        <v>1.6666666666666667</v>
      </c>
      <c r="CF401">
        <v>399</v>
      </c>
      <c r="CG401">
        <f t="shared" si="146"/>
        <v>9.0006479999999982</v>
      </c>
      <c r="CH401">
        <v>99.000647999999998</v>
      </c>
      <c r="CI401">
        <v>-100.986969</v>
      </c>
      <c r="CJ401">
        <v>2.8374570000000001</v>
      </c>
      <c r="CL401" t="s">
        <v>3</v>
      </c>
      <c r="CM401">
        <v>399</v>
      </c>
      <c r="CN401">
        <v>1.6666666666666667</v>
      </c>
      <c r="CO401">
        <f t="shared" si="147"/>
        <v>1.2368594901960783</v>
      </c>
      <c r="CP401">
        <f t="shared" si="148"/>
        <v>0</v>
      </c>
      <c r="CQ401">
        <v>756.95800799999995</v>
      </c>
      <c r="CV401" t="s">
        <v>3</v>
      </c>
      <c r="CW401">
        <v>399</v>
      </c>
      <c r="CX401">
        <v>1.6666666666666667</v>
      </c>
      <c r="CY401">
        <v>1.654928</v>
      </c>
      <c r="CZ401">
        <v>2.2242259999999998</v>
      </c>
      <c r="DA401">
        <v>0.15275900000000001</v>
      </c>
      <c r="DB401" t="s">
        <v>3</v>
      </c>
      <c r="DC401">
        <v>399</v>
      </c>
      <c r="DD401">
        <v>1.1064339999999999</v>
      </c>
      <c r="DE401">
        <v>0.20544799999999999</v>
      </c>
      <c r="DF401">
        <v>1.2908839999999999</v>
      </c>
    </row>
    <row r="402" spans="2:110">
      <c r="B402">
        <v>198</v>
      </c>
      <c r="C402">
        <f t="shared" si="150"/>
        <v>1.65</v>
      </c>
      <c r="D402">
        <v>-747.97576900000001</v>
      </c>
      <c r="E402">
        <f t="shared" si="133"/>
        <v>1.2528907353433836</v>
      </c>
      <c r="F402">
        <v>-4.1061E-2</v>
      </c>
      <c r="G402">
        <f t="shared" si="134"/>
        <v>2.3526220025866733</v>
      </c>
      <c r="H402">
        <v>0.25877299999999998</v>
      </c>
      <c r="I402">
        <f t="shared" si="135"/>
        <v>-14.82660075193885</v>
      </c>
      <c r="J402" t="s">
        <v>3</v>
      </c>
      <c r="K402">
        <v>400</v>
      </c>
      <c r="O402" t="s">
        <v>3</v>
      </c>
      <c r="P402">
        <v>400</v>
      </c>
      <c r="Q402">
        <v>-17.761230000000001</v>
      </c>
      <c r="R402">
        <v>221.191406</v>
      </c>
      <c r="S402">
        <v>1306.274414</v>
      </c>
      <c r="W402" t="s">
        <v>3</v>
      </c>
      <c r="X402">
        <v>400</v>
      </c>
      <c r="Y402">
        <v>747.97576900000001</v>
      </c>
      <c r="Z402">
        <f t="shared" si="136"/>
        <v>-747.97576900000001</v>
      </c>
      <c r="AB402" t="s">
        <v>3</v>
      </c>
      <c r="AC402">
        <v>400</v>
      </c>
      <c r="AD402">
        <v>-34.893073999999999</v>
      </c>
      <c r="AE402">
        <v>-782.86767599999996</v>
      </c>
      <c r="AF402">
        <f t="shared" si="132"/>
        <v>782.86767599999996</v>
      </c>
      <c r="AG402">
        <v>747.97460899999999</v>
      </c>
      <c r="AN402">
        <v>1.65</v>
      </c>
      <c r="AO402">
        <v>400</v>
      </c>
      <c r="AP402">
        <v>1.1180699999999999</v>
      </c>
      <c r="AQ402">
        <v>1.1472610000000001</v>
      </c>
      <c r="AZ402">
        <v>1.65</v>
      </c>
      <c r="BA402">
        <v>397</v>
      </c>
      <c r="BB402">
        <v>-189.28045700000001</v>
      </c>
      <c r="BC402">
        <f t="shared" si="149"/>
        <v>292.06970200000001</v>
      </c>
      <c r="BD402">
        <v>-481.35015900000002</v>
      </c>
      <c r="BE402">
        <v>-292.06970200000001</v>
      </c>
      <c r="BF402">
        <f t="shared" si="151"/>
        <v>-0.3149425241264559</v>
      </c>
      <c r="BG402">
        <f t="shared" si="152"/>
        <v>0.48597288186356075</v>
      </c>
      <c r="BH402">
        <f t="shared" si="153"/>
        <v>-0.80091540599001665</v>
      </c>
      <c r="BI402">
        <f t="shared" si="154"/>
        <v>-0.48597288186356075</v>
      </c>
      <c r="BJ402" t="s">
        <v>3</v>
      </c>
      <c r="BK402">
        <v>400</v>
      </c>
      <c r="BL402">
        <v>-191.38305700000001</v>
      </c>
      <c r="BM402">
        <v>-611.18176300000005</v>
      </c>
      <c r="BN402">
        <v>235.62039200000001</v>
      </c>
      <c r="BO402">
        <v>559.313354</v>
      </c>
      <c r="BP402">
        <v>0</v>
      </c>
      <c r="BQ402">
        <v>0</v>
      </c>
      <c r="BR402">
        <v>0</v>
      </c>
      <c r="BS402">
        <v>0</v>
      </c>
      <c r="BT402">
        <f t="shared" si="137"/>
        <v>3.3333333333333335</v>
      </c>
      <c r="BU402">
        <f t="shared" si="138"/>
        <v>0.3127174133986928</v>
      </c>
      <c r="BV402">
        <f t="shared" si="139"/>
        <v>-0.99866301143790859</v>
      </c>
      <c r="BW402">
        <f t="shared" si="140"/>
        <v>-0.38500064052287586</v>
      </c>
      <c r="BX402">
        <f t="shared" si="141"/>
        <v>0.91391070915032679</v>
      </c>
      <c r="BY402">
        <f t="shared" si="142"/>
        <v>0</v>
      </c>
      <c r="BZ402">
        <f t="shared" si="143"/>
        <v>0</v>
      </c>
      <c r="CA402">
        <f t="shared" si="144"/>
        <v>0</v>
      </c>
      <c r="CB402">
        <f t="shared" si="145"/>
        <v>0</v>
      </c>
      <c r="CE402">
        <v>1.675</v>
      </c>
      <c r="CF402">
        <v>400</v>
      </c>
      <c r="CG402">
        <f t="shared" si="146"/>
        <v>8.935340999999994</v>
      </c>
      <c r="CH402">
        <v>98.935340999999994</v>
      </c>
      <c r="CI402">
        <v>-101.15780599999999</v>
      </c>
      <c r="CJ402">
        <v>2.9254470000000001</v>
      </c>
      <c r="CL402" t="s">
        <v>3</v>
      </c>
      <c r="CM402">
        <v>400</v>
      </c>
      <c r="CN402">
        <v>1.675</v>
      </c>
      <c r="CO402">
        <f t="shared" si="147"/>
        <v>1.2049456830065359</v>
      </c>
      <c r="CP402">
        <f t="shared" si="148"/>
        <v>0</v>
      </c>
      <c r="CQ402">
        <v>737.42675799999995</v>
      </c>
      <c r="CV402" t="s">
        <v>3</v>
      </c>
      <c r="CW402">
        <v>400</v>
      </c>
      <c r="CX402">
        <v>1.675</v>
      </c>
      <c r="CY402">
        <v>1.65079</v>
      </c>
      <c r="CZ402">
        <v>2.2350629999999998</v>
      </c>
      <c r="DA402">
        <v>0.15299699999999999</v>
      </c>
      <c r="DB402" t="s">
        <v>3</v>
      </c>
      <c r="DC402">
        <v>400</v>
      </c>
      <c r="DD402">
        <v>1.1180699999999999</v>
      </c>
      <c r="DE402">
        <v>0.20541999999999999</v>
      </c>
      <c r="DF402">
        <v>1.2862290000000001</v>
      </c>
    </row>
    <row r="403" spans="2:110">
      <c r="B403">
        <v>199</v>
      </c>
      <c r="C403">
        <f t="shared" si="150"/>
        <v>1.6583333333333334</v>
      </c>
      <c r="D403">
        <v>-412.79150399999997</v>
      </c>
      <c r="E403">
        <f t="shared" si="133"/>
        <v>0.69144305527638183</v>
      </c>
      <c r="F403">
        <v>-3.6700000000000003E-2</v>
      </c>
      <c r="G403">
        <f t="shared" si="134"/>
        <v>2.1027551081301215</v>
      </c>
      <c r="H403">
        <v>0.25493500000000002</v>
      </c>
      <c r="I403">
        <f t="shared" si="135"/>
        <v>-14.606699550167642</v>
      </c>
      <c r="J403" t="s">
        <v>3</v>
      </c>
      <c r="K403">
        <v>401</v>
      </c>
      <c r="O403" t="s">
        <v>3</v>
      </c>
      <c r="P403">
        <v>401</v>
      </c>
      <c r="Q403">
        <v>-139.83154300000001</v>
      </c>
      <c r="R403">
        <v>74.707031000000001</v>
      </c>
      <c r="S403">
        <v>1648.071289</v>
      </c>
      <c r="W403" t="s">
        <v>3</v>
      </c>
      <c r="X403">
        <v>401</v>
      </c>
      <c r="Y403">
        <v>412.79150399999997</v>
      </c>
      <c r="Z403">
        <f t="shared" si="136"/>
        <v>-412.79150399999997</v>
      </c>
      <c r="AB403" t="s">
        <v>3</v>
      </c>
      <c r="AC403">
        <v>401</v>
      </c>
      <c r="AD403">
        <v>-209.09227000000001</v>
      </c>
      <c r="AE403">
        <v>-621.88452099999995</v>
      </c>
      <c r="AF403">
        <f t="shared" si="132"/>
        <v>621.88452099999995</v>
      </c>
      <c r="AG403">
        <v>412.792236</v>
      </c>
      <c r="AN403">
        <v>1.6583333333333334</v>
      </c>
      <c r="AO403">
        <v>401</v>
      </c>
      <c r="AP403">
        <v>1.129642</v>
      </c>
      <c r="AQ403">
        <v>1.1444319999999999</v>
      </c>
      <c r="AZ403">
        <v>1.6583333333333334</v>
      </c>
      <c r="BA403">
        <v>398</v>
      </c>
      <c r="BB403">
        <v>163.72695899999999</v>
      </c>
      <c r="BC403">
        <f t="shared" si="149"/>
        <v>645.97644000000003</v>
      </c>
      <c r="BD403">
        <v>-482.249481</v>
      </c>
      <c r="BE403">
        <v>-645.97644000000003</v>
      </c>
      <c r="BF403">
        <f t="shared" si="151"/>
        <v>0.27242422462562393</v>
      </c>
      <c r="BG403">
        <f t="shared" si="152"/>
        <v>1.074836006655574</v>
      </c>
      <c r="BH403">
        <f t="shared" si="153"/>
        <v>-0.80241178202995012</v>
      </c>
      <c r="BI403">
        <f t="shared" si="154"/>
        <v>-1.074836006655574</v>
      </c>
      <c r="BJ403" t="s">
        <v>3</v>
      </c>
      <c r="BK403">
        <v>401</v>
      </c>
      <c r="BL403">
        <v>-32.977310000000003</v>
      </c>
      <c r="BM403">
        <v>-665.32818599999996</v>
      </c>
      <c r="BN403">
        <v>-45.953369000000002</v>
      </c>
      <c r="BO403">
        <v>632.89520300000004</v>
      </c>
      <c r="BP403">
        <v>0</v>
      </c>
      <c r="BQ403">
        <v>0</v>
      </c>
      <c r="BR403">
        <v>0</v>
      </c>
      <c r="BS403">
        <v>0</v>
      </c>
      <c r="BT403">
        <f t="shared" si="137"/>
        <v>3.3416666666666668</v>
      </c>
      <c r="BU403">
        <f t="shared" si="138"/>
        <v>5.3884493464052295E-2</v>
      </c>
      <c r="BV403">
        <f t="shared" si="139"/>
        <v>-1.0871375588235292</v>
      </c>
      <c r="BW403">
        <f t="shared" si="140"/>
        <v>7.5087204248366013E-2</v>
      </c>
      <c r="BX403">
        <f t="shared" si="141"/>
        <v>1.0341424885620916</v>
      </c>
      <c r="BY403">
        <f t="shared" si="142"/>
        <v>0</v>
      </c>
      <c r="BZ403">
        <f t="shared" si="143"/>
        <v>0</v>
      </c>
      <c r="CA403">
        <f t="shared" si="144"/>
        <v>0</v>
      </c>
      <c r="CB403">
        <f t="shared" si="145"/>
        <v>0</v>
      </c>
      <c r="CE403">
        <v>1.6833333333333333</v>
      </c>
      <c r="CF403">
        <v>401</v>
      </c>
      <c r="CG403">
        <f t="shared" si="146"/>
        <v>8.8657680000000028</v>
      </c>
      <c r="CH403">
        <v>98.865768000000003</v>
      </c>
      <c r="CI403">
        <v>-101.304413</v>
      </c>
      <c r="CJ403">
        <v>3.0112770000000002</v>
      </c>
      <c r="CL403" t="s">
        <v>3</v>
      </c>
      <c r="CM403">
        <v>401</v>
      </c>
      <c r="CN403">
        <v>1.6833333333333333</v>
      </c>
      <c r="CO403">
        <f t="shared" si="147"/>
        <v>1.4762130441176469</v>
      </c>
      <c r="CP403">
        <f t="shared" si="148"/>
        <v>0</v>
      </c>
      <c r="CQ403">
        <v>903.44238299999995</v>
      </c>
      <c r="CV403" t="s">
        <v>3</v>
      </c>
      <c r="CW403">
        <v>401</v>
      </c>
      <c r="CX403">
        <v>1.6833333333333333</v>
      </c>
      <c r="CY403">
        <v>1.6459950000000001</v>
      </c>
      <c r="CZ403">
        <v>2.2459190000000002</v>
      </c>
      <c r="DA403">
        <v>0.15321499999999999</v>
      </c>
      <c r="DB403" t="s">
        <v>3</v>
      </c>
      <c r="DC403">
        <v>401</v>
      </c>
      <c r="DD403">
        <v>1.129642</v>
      </c>
      <c r="DE403">
        <v>0.20530699999999999</v>
      </c>
      <c r="DF403">
        <v>1.2812239999999999</v>
      </c>
    </row>
    <row r="404" spans="2:110">
      <c r="B404">
        <v>200</v>
      </c>
      <c r="C404">
        <f t="shared" si="150"/>
        <v>1.6666666666666667</v>
      </c>
      <c r="D404">
        <v>-408.89599600000003</v>
      </c>
      <c r="E404">
        <f t="shared" si="133"/>
        <v>0.68491791624790621</v>
      </c>
      <c r="F404">
        <v>-3.1816999999999998E-2</v>
      </c>
      <c r="G404">
        <f t="shared" si="134"/>
        <v>1.8229798167677402</v>
      </c>
      <c r="H404">
        <v>0.25177100000000002</v>
      </c>
      <c r="I404">
        <f t="shared" si="135"/>
        <v>-14.42541570378825</v>
      </c>
      <c r="J404" t="s">
        <v>3</v>
      </c>
      <c r="K404">
        <v>402</v>
      </c>
      <c r="O404" t="s">
        <v>3</v>
      </c>
      <c r="P404">
        <v>402</v>
      </c>
      <c r="Q404">
        <v>172.66845699999999</v>
      </c>
      <c r="R404">
        <v>177.246094</v>
      </c>
      <c r="S404">
        <v>2370.727539</v>
      </c>
      <c r="W404" t="s">
        <v>3</v>
      </c>
      <c r="X404">
        <v>402</v>
      </c>
      <c r="Y404">
        <v>408.89599600000003</v>
      </c>
      <c r="Z404">
        <f t="shared" si="136"/>
        <v>-408.89599600000003</v>
      </c>
      <c r="AB404" t="s">
        <v>3</v>
      </c>
      <c r="AC404">
        <v>402</v>
      </c>
      <c r="AD404">
        <v>176.488495</v>
      </c>
      <c r="AE404">
        <v>-232.40795900000001</v>
      </c>
      <c r="AF404">
        <f t="shared" si="132"/>
        <v>232.40795900000001</v>
      </c>
      <c r="AG404">
        <v>408.89645400000001</v>
      </c>
      <c r="AN404">
        <v>1.6666666666666667</v>
      </c>
      <c r="AO404">
        <v>402</v>
      </c>
      <c r="AP404">
        <v>1.1411469999999999</v>
      </c>
      <c r="AQ404">
        <v>1.1938420000000001</v>
      </c>
      <c r="AZ404">
        <v>1.6666666666666667</v>
      </c>
      <c r="BA404">
        <v>399</v>
      </c>
      <c r="BB404">
        <v>320.695313</v>
      </c>
      <c r="BC404">
        <f t="shared" si="149"/>
        <v>571.69152799999995</v>
      </c>
      <c r="BD404">
        <v>-250.996216</v>
      </c>
      <c r="BE404">
        <v>-571.69152799999995</v>
      </c>
      <c r="BF404">
        <f t="shared" si="151"/>
        <v>0.53360285024958398</v>
      </c>
      <c r="BG404">
        <f t="shared" si="152"/>
        <v>0.95123382362728781</v>
      </c>
      <c r="BH404">
        <f t="shared" si="153"/>
        <v>-0.41763097504159735</v>
      </c>
      <c r="BI404">
        <f t="shared" si="154"/>
        <v>-0.95123382362728781</v>
      </c>
      <c r="BJ404" t="s">
        <v>3</v>
      </c>
      <c r="BK404">
        <v>402</v>
      </c>
      <c r="BL404">
        <v>-205.07896400000001</v>
      </c>
      <c r="BM404">
        <v>-987.11102300000005</v>
      </c>
      <c r="BN404">
        <v>144.113617</v>
      </c>
      <c r="BO404">
        <v>835.34918200000004</v>
      </c>
      <c r="BP404">
        <v>0</v>
      </c>
      <c r="BQ404">
        <v>0</v>
      </c>
      <c r="BR404">
        <v>0</v>
      </c>
      <c r="BS404">
        <v>0</v>
      </c>
      <c r="BT404">
        <f t="shared" si="137"/>
        <v>3.35</v>
      </c>
      <c r="BU404">
        <f t="shared" si="138"/>
        <v>0.33509634640522878</v>
      </c>
      <c r="BV404">
        <f t="shared" si="139"/>
        <v>-1.6129265081699347</v>
      </c>
      <c r="BW404">
        <f t="shared" si="140"/>
        <v>-0.23547976633986928</v>
      </c>
      <c r="BX404">
        <f t="shared" si="141"/>
        <v>1.3649496437908497</v>
      </c>
      <c r="BY404">
        <f t="shared" si="142"/>
        <v>0</v>
      </c>
      <c r="BZ404">
        <f t="shared" si="143"/>
        <v>0</v>
      </c>
      <c r="CA404">
        <f t="shared" si="144"/>
        <v>0</v>
      </c>
      <c r="CB404">
        <f t="shared" si="145"/>
        <v>0</v>
      </c>
      <c r="CE404">
        <v>1.6916666666666667</v>
      </c>
      <c r="CF404">
        <v>402</v>
      </c>
      <c r="CG404">
        <f t="shared" si="146"/>
        <v>8.7932820000000049</v>
      </c>
      <c r="CH404">
        <v>98.793282000000005</v>
      </c>
      <c r="CI404">
        <v>-101.432129</v>
      </c>
      <c r="CJ404">
        <v>3.0974849999999998</v>
      </c>
      <c r="CL404" t="s">
        <v>3</v>
      </c>
      <c r="CM404">
        <v>402</v>
      </c>
      <c r="CN404">
        <v>1.6916666666666667</v>
      </c>
      <c r="CO404">
        <f t="shared" si="147"/>
        <v>2.0506615735294118</v>
      </c>
      <c r="CP404">
        <f t="shared" si="148"/>
        <v>0</v>
      </c>
      <c r="CQ404">
        <v>1255.0048830000001</v>
      </c>
      <c r="CV404" t="s">
        <v>3</v>
      </c>
      <c r="CW404">
        <v>402</v>
      </c>
      <c r="CX404">
        <v>1.6916666666666667</v>
      </c>
      <c r="CY404">
        <v>1.640577</v>
      </c>
      <c r="CZ404">
        <v>2.2568269999999999</v>
      </c>
      <c r="DA404">
        <v>0.15340200000000001</v>
      </c>
      <c r="DB404" t="s">
        <v>3</v>
      </c>
      <c r="DC404">
        <v>402</v>
      </c>
      <c r="DD404">
        <v>1.1411469999999999</v>
      </c>
      <c r="DE404">
        <v>0.205119</v>
      </c>
      <c r="DF404">
        <v>1.275938</v>
      </c>
    </row>
    <row r="405" spans="2:110">
      <c r="B405">
        <v>201</v>
      </c>
      <c r="C405">
        <f t="shared" si="150"/>
        <v>1.675</v>
      </c>
      <c r="D405">
        <v>-413.61376999999999</v>
      </c>
      <c r="E405">
        <f t="shared" si="133"/>
        <v>0.69282038525963152</v>
      </c>
      <c r="F405">
        <v>-2.6495000000000001E-2</v>
      </c>
      <c r="G405">
        <f t="shared" si="134"/>
        <v>1.518051678199116</v>
      </c>
      <c r="H405">
        <v>0.248888</v>
      </c>
      <c r="I405">
        <f t="shared" si="135"/>
        <v>-14.260231971452034</v>
      </c>
      <c r="J405" t="s">
        <v>3</v>
      </c>
      <c r="K405">
        <v>403</v>
      </c>
      <c r="O405" t="s">
        <v>3</v>
      </c>
      <c r="P405">
        <v>403</v>
      </c>
      <c r="Q405">
        <v>397.27783199999999</v>
      </c>
      <c r="R405">
        <v>201.660156</v>
      </c>
      <c r="S405">
        <v>2976.196289</v>
      </c>
      <c r="W405" t="s">
        <v>3</v>
      </c>
      <c r="X405">
        <v>403</v>
      </c>
      <c r="Y405">
        <v>413.61376999999999</v>
      </c>
      <c r="Z405">
        <f t="shared" si="136"/>
        <v>-413.61376999999999</v>
      </c>
      <c r="AB405" t="s">
        <v>3</v>
      </c>
      <c r="AC405">
        <v>403</v>
      </c>
      <c r="AD405">
        <v>490.82577500000002</v>
      </c>
      <c r="AE405">
        <v>77.213622999999998</v>
      </c>
      <c r="AF405">
        <f t="shared" si="132"/>
        <v>-77.213622999999998</v>
      </c>
      <c r="AG405">
        <v>413.61215199999998</v>
      </c>
      <c r="AN405">
        <v>1.675</v>
      </c>
      <c r="AO405">
        <v>403</v>
      </c>
      <c r="AP405">
        <v>1.1525730000000001</v>
      </c>
      <c r="AQ405">
        <v>1.196172</v>
      </c>
      <c r="AZ405">
        <v>1.675</v>
      </c>
      <c r="BA405">
        <v>400</v>
      </c>
      <c r="BB405">
        <v>-96.105743000000004</v>
      </c>
      <c r="BC405">
        <f t="shared" si="149"/>
        <v>-44.237335000000002</v>
      </c>
      <c r="BD405">
        <v>-51.868408000000002</v>
      </c>
      <c r="BE405">
        <v>44.237335000000002</v>
      </c>
      <c r="BF405">
        <f t="shared" si="151"/>
        <v>-0.15990972212978369</v>
      </c>
      <c r="BG405">
        <f t="shared" si="152"/>
        <v>-7.3606214642262899E-2</v>
      </c>
      <c r="BH405">
        <f t="shared" si="153"/>
        <v>-8.6303507487520803E-2</v>
      </c>
      <c r="BI405">
        <f t="shared" si="154"/>
        <v>7.3606214642262899E-2</v>
      </c>
      <c r="BJ405" t="s">
        <v>3</v>
      </c>
      <c r="BK405">
        <v>403</v>
      </c>
      <c r="BL405">
        <v>-312.42163099999999</v>
      </c>
      <c r="BM405">
        <v>-1253.836182</v>
      </c>
      <c r="BN405">
        <v>32.572605000000003</v>
      </c>
      <c r="BO405">
        <v>1093.225342</v>
      </c>
      <c r="BP405">
        <v>0</v>
      </c>
      <c r="BQ405">
        <v>0</v>
      </c>
      <c r="BR405">
        <v>0</v>
      </c>
      <c r="BS405">
        <v>0</v>
      </c>
      <c r="BT405">
        <f t="shared" si="137"/>
        <v>3.3583333333333334</v>
      </c>
      <c r="BU405">
        <f t="shared" si="138"/>
        <v>0.51049286111111114</v>
      </c>
      <c r="BV405">
        <f t="shared" si="139"/>
        <v>-2.0487519313725491</v>
      </c>
      <c r="BW405">
        <f t="shared" si="140"/>
        <v>-5.3223210784313732E-2</v>
      </c>
      <c r="BX405">
        <f t="shared" si="141"/>
        <v>1.7863159183006536</v>
      </c>
      <c r="BY405">
        <f t="shared" si="142"/>
        <v>0</v>
      </c>
      <c r="BZ405">
        <f t="shared" si="143"/>
        <v>0</v>
      </c>
      <c r="CA405">
        <f t="shared" si="144"/>
        <v>0</v>
      </c>
      <c r="CB405">
        <f t="shared" si="145"/>
        <v>0</v>
      </c>
      <c r="CE405">
        <v>1.7</v>
      </c>
      <c r="CF405">
        <v>403</v>
      </c>
      <c r="CG405">
        <f t="shared" si="146"/>
        <v>8.7196270000000027</v>
      </c>
      <c r="CH405">
        <v>98.719627000000003</v>
      </c>
      <c r="CI405">
        <v>-101.54669199999999</v>
      </c>
      <c r="CJ405">
        <v>3.1861359999999999</v>
      </c>
      <c r="CL405" t="s">
        <v>3</v>
      </c>
      <c r="CM405">
        <v>403</v>
      </c>
      <c r="CN405">
        <v>1.7</v>
      </c>
      <c r="CO405">
        <f t="shared" si="147"/>
        <v>2.6729808137254905</v>
      </c>
      <c r="CP405">
        <f t="shared" si="148"/>
        <v>0</v>
      </c>
      <c r="CQ405">
        <v>1635.8642580000001</v>
      </c>
      <c r="CV405" t="s">
        <v>3</v>
      </c>
      <c r="CW405">
        <v>403</v>
      </c>
      <c r="CX405">
        <v>1.7</v>
      </c>
      <c r="CY405">
        <v>1.6345749999999999</v>
      </c>
      <c r="CZ405">
        <v>2.2678180000000001</v>
      </c>
      <c r="DA405">
        <v>0.15357299999999999</v>
      </c>
      <c r="DB405" t="s">
        <v>3</v>
      </c>
      <c r="DC405">
        <v>403</v>
      </c>
      <c r="DD405">
        <v>1.1525730000000001</v>
      </c>
      <c r="DE405">
        <v>0.204874</v>
      </c>
      <c r="DF405">
        <v>1.2704420000000001</v>
      </c>
    </row>
    <row r="406" spans="2:110">
      <c r="B406">
        <v>202</v>
      </c>
      <c r="C406">
        <f t="shared" si="150"/>
        <v>1.6833333333333333</v>
      </c>
      <c r="D406">
        <v>-361.24438500000002</v>
      </c>
      <c r="E406">
        <f t="shared" si="133"/>
        <v>0.60509947236180905</v>
      </c>
      <c r="F406">
        <v>-2.0806999999999999E-2</v>
      </c>
      <c r="G406">
        <f t="shared" si="134"/>
        <v>1.1921532843287039</v>
      </c>
      <c r="H406">
        <v>0.24604799999999999</v>
      </c>
      <c r="I406">
        <f t="shared" si="135"/>
        <v>-14.097511957634879</v>
      </c>
      <c r="J406" t="s">
        <v>3</v>
      </c>
      <c r="K406">
        <v>404</v>
      </c>
      <c r="O406" t="s">
        <v>3</v>
      </c>
      <c r="P406">
        <v>404</v>
      </c>
      <c r="Q406">
        <v>460.75439499999999</v>
      </c>
      <c r="R406">
        <v>279.78515599999997</v>
      </c>
      <c r="S406">
        <v>3327.758789</v>
      </c>
      <c r="W406" t="s">
        <v>3</v>
      </c>
      <c r="X406">
        <v>404</v>
      </c>
      <c r="Y406">
        <v>361.24438500000002</v>
      </c>
      <c r="Z406">
        <f t="shared" si="136"/>
        <v>-361.24438500000002</v>
      </c>
      <c r="AB406" t="s">
        <v>3</v>
      </c>
      <c r="AC406">
        <v>404</v>
      </c>
      <c r="AD406">
        <v>562.86340299999995</v>
      </c>
      <c r="AE406">
        <v>201.61938499999999</v>
      </c>
      <c r="AF406">
        <f t="shared" si="132"/>
        <v>-201.61938499999999</v>
      </c>
      <c r="AG406">
        <v>361.24401899999998</v>
      </c>
      <c r="AN406">
        <v>1.6833333333333333</v>
      </c>
      <c r="AO406">
        <v>404</v>
      </c>
      <c r="AP406">
        <v>1.163902</v>
      </c>
      <c r="AQ406">
        <v>1.1837709999999999</v>
      </c>
      <c r="AZ406">
        <v>1.6833333333333333</v>
      </c>
      <c r="BA406">
        <v>401</v>
      </c>
      <c r="BB406">
        <v>46.497695999999998</v>
      </c>
      <c r="BC406">
        <f t="shared" si="149"/>
        <v>78.930678999999998</v>
      </c>
      <c r="BD406">
        <v>-32.432983</v>
      </c>
      <c r="BE406">
        <v>-78.930678999999998</v>
      </c>
      <c r="BF406">
        <f t="shared" si="151"/>
        <v>7.7367214642262885E-2</v>
      </c>
      <c r="BG406">
        <f t="shared" si="152"/>
        <v>0.13133224459234608</v>
      </c>
      <c r="BH406">
        <f t="shared" si="153"/>
        <v>-5.3965029950083197E-2</v>
      </c>
      <c r="BI406">
        <f t="shared" si="154"/>
        <v>-0.13133224459234608</v>
      </c>
      <c r="BJ406" t="s">
        <v>3</v>
      </c>
      <c r="BK406">
        <v>404</v>
      </c>
      <c r="BL406">
        <v>-281.18847699999998</v>
      </c>
      <c r="BM406">
        <v>-1427.868774</v>
      </c>
      <c r="BN406">
        <v>-25.016438000000001</v>
      </c>
      <c r="BO406">
        <v>1340.5081789999999</v>
      </c>
      <c r="BP406">
        <v>0</v>
      </c>
      <c r="BQ406">
        <v>0</v>
      </c>
      <c r="BR406">
        <v>0</v>
      </c>
      <c r="BS406">
        <v>0</v>
      </c>
      <c r="BT406">
        <f t="shared" si="137"/>
        <v>3.3666666666666667</v>
      </c>
      <c r="BU406">
        <f t="shared" si="138"/>
        <v>0.45945829575163394</v>
      </c>
      <c r="BV406">
        <f t="shared" si="139"/>
        <v>-2.3331189117647058</v>
      </c>
      <c r="BW406">
        <f t="shared" si="140"/>
        <v>4.0876532679738564E-2</v>
      </c>
      <c r="BX406">
        <f t="shared" si="141"/>
        <v>2.1903728415032679</v>
      </c>
      <c r="BY406">
        <f t="shared" si="142"/>
        <v>0</v>
      </c>
      <c r="BZ406">
        <f t="shared" si="143"/>
        <v>0</v>
      </c>
      <c r="CA406">
        <f t="shared" si="144"/>
        <v>0</v>
      </c>
      <c r="CB406">
        <f t="shared" si="145"/>
        <v>0</v>
      </c>
      <c r="CE406">
        <v>1.7083333333333333</v>
      </c>
      <c r="CF406">
        <v>404</v>
      </c>
      <c r="CG406">
        <f t="shared" si="146"/>
        <v>8.6466060000000056</v>
      </c>
      <c r="CH406">
        <v>98.646606000000006</v>
      </c>
      <c r="CI406">
        <v>-101.653809</v>
      </c>
      <c r="CJ406">
        <v>3.2783699999999998</v>
      </c>
      <c r="CL406" t="s">
        <v>3</v>
      </c>
      <c r="CM406">
        <v>404</v>
      </c>
      <c r="CN406">
        <v>1.7083333333333333</v>
      </c>
      <c r="CO406">
        <f t="shared" si="147"/>
        <v>3.1038172107843138</v>
      </c>
      <c r="CP406">
        <f t="shared" si="148"/>
        <v>0</v>
      </c>
      <c r="CQ406">
        <v>1899.5361330000001</v>
      </c>
      <c r="CV406" t="s">
        <v>3</v>
      </c>
      <c r="CW406">
        <v>404</v>
      </c>
      <c r="CX406">
        <v>1.7083333333333333</v>
      </c>
      <c r="CY406">
        <v>1.628039</v>
      </c>
      <c r="CZ406">
        <v>2.2789069999999998</v>
      </c>
      <c r="DA406">
        <v>0.15377099999999999</v>
      </c>
      <c r="DB406" t="s">
        <v>3</v>
      </c>
      <c r="DC406">
        <v>404</v>
      </c>
      <c r="DD406">
        <v>1.163902</v>
      </c>
      <c r="DE406">
        <v>0.20458699999999999</v>
      </c>
      <c r="DF406">
        <v>1.264807</v>
      </c>
    </row>
    <row r="407" spans="2:110">
      <c r="B407">
        <v>203</v>
      </c>
      <c r="C407">
        <f t="shared" si="150"/>
        <v>1.6916666666666667</v>
      </c>
      <c r="D407">
        <v>-175.96850599999999</v>
      </c>
      <c r="E407">
        <f t="shared" si="133"/>
        <v>0.29475461641541034</v>
      </c>
      <c r="F407">
        <v>-1.4775E-2</v>
      </c>
      <c r="G407">
        <f t="shared" si="134"/>
        <v>0.84654514230579136</v>
      </c>
      <c r="H407">
        <v>0.24312300000000001</v>
      </c>
      <c r="I407">
        <f t="shared" si="135"/>
        <v>-13.929921802559114</v>
      </c>
      <c r="J407" t="s">
        <v>3</v>
      </c>
      <c r="K407">
        <v>405</v>
      </c>
      <c r="O407" t="s">
        <v>3</v>
      </c>
      <c r="P407">
        <v>405</v>
      </c>
      <c r="Q407">
        <v>465.63720699999999</v>
      </c>
      <c r="R407">
        <v>318.84765599999997</v>
      </c>
      <c r="S407">
        <v>3728.149414</v>
      </c>
      <c r="W407" t="s">
        <v>3</v>
      </c>
      <c r="X407">
        <v>405</v>
      </c>
      <c r="Y407">
        <v>175.96850599999999</v>
      </c>
      <c r="Z407">
        <f t="shared" si="136"/>
        <v>-175.96850599999999</v>
      </c>
      <c r="AB407" t="s">
        <v>3</v>
      </c>
      <c r="AC407">
        <v>405</v>
      </c>
      <c r="AD407">
        <v>530.33081100000004</v>
      </c>
      <c r="AE407">
        <v>354.36206099999998</v>
      </c>
      <c r="AF407">
        <f t="shared" si="132"/>
        <v>-354.36206099999998</v>
      </c>
      <c r="AG407">
        <v>175.96875</v>
      </c>
      <c r="AN407">
        <v>1.6916666666666667</v>
      </c>
      <c r="AO407">
        <v>405</v>
      </c>
      <c r="AP407">
        <v>1.1751199999999999</v>
      </c>
      <c r="AQ407">
        <v>1.1812450000000001</v>
      </c>
      <c r="AZ407">
        <v>1.6916666666666667</v>
      </c>
      <c r="BA407">
        <v>402</v>
      </c>
      <c r="BB407">
        <v>-90.796493999999996</v>
      </c>
      <c r="BC407">
        <f t="shared" si="149"/>
        <v>60.965347000000001</v>
      </c>
      <c r="BD407">
        <v>-151.761841</v>
      </c>
      <c r="BE407">
        <v>-60.965347000000001</v>
      </c>
      <c r="BF407">
        <f t="shared" si="151"/>
        <v>-0.15107569717138103</v>
      </c>
      <c r="BG407">
        <f t="shared" si="152"/>
        <v>0.10143984525790349</v>
      </c>
      <c r="BH407">
        <f t="shared" si="153"/>
        <v>-0.25251554242928453</v>
      </c>
      <c r="BI407">
        <f t="shared" si="154"/>
        <v>-0.10143984525790349</v>
      </c>
      <c r="BJ407" t="s">
        <v>3</v>
      </c>
      <c r="BK407">
        <v>405</v>
      </c>
      <c r="BL407">
        <v>-336.11422700000003</v>
      </c>
      <c r="BM407">
        <v>-1636.8320309999999</v>
      </c>
      <c r="BN407">
        <v>-152.86544799999999</v>
      </c>
      <c r="BO407">
        <v>1605.3396</v>
      </c>
      <c r="BP407">
        <v>0</v>
      </c>
      <c r="BQ407">
        <v>0</v>
      </c>
      <c r="BR407">
        <v>0</v>
      </c>
      <c r="BS407">
        <v>0</v>
      </c>
      <c r="BT407">
        <f t="shared" si="137"/>
        <v>3.375</v>
      </c>
      <c r="BU407">
        <f t="shared" si="138"/>
        <v>0.5492062532679739</v>
      </c>
      <c r="BV407">
        <f t="shared" si="139"/>
        <v>-2.6745621421568626</v>
      </c>
      <c r="BW407">
        <f t="shared" si="140"/>
        <v>0.24978014379084965</v>
      </c>
      <c r="BX407">
        <f t="shared" si="141"/>
        <v>2.6231039215686276</v>
      </c>
      <c r="BY407">
        <f t="shared" si="142"/>
        <v>0</v>
      </c>
      <c r="BZ407">
        <f t="shared" si="143"/>
        <v>0</v>
      </c>
      <c r="CA407">
        <f t="shared" si="144"/>
        <v>0</v>
      </c>
      <c r="CB407">
        <f t="shared" si="145"/>
        <v>0</v>
      </c>
      <c r="CE407">
        <v>1.7166666666666666</v>
      </c>
      <c r="CF407">
        <v>405</v>
      </c>
      <c r="CG407">
        <f t="shared" si="146"/>
        <v>8.5757449999999977</v>
      </c>
      <c r="CH407">
        <v>98.575744999999998</v>
      </c>
      <c r="CI407">
        <v>-101.75820899999999</v>
      </c>
      <c r="CJ407">
        <v>3.3741599999999998</v>
      </c>
      <c r="CL407" t="s">
        <v>3</v>
      </c>
      <c r="CM407">
        <v>405</v>
      </c>
      <c r="CN407">
        <v>1.7166666666666666</v>
      </c>
      <c r="CO407">
        <f t="shared" si="147"/>
        <v>3.6303950294117646</v>
      </c>
      <c r="CP407">
        <f t="shared" si="148"/>
        <v>0</v>
      </c>
      <c r="CQ407">
        <v>2221.8017580000001</v>
      </c>
      <c r="CV407" t="s">
        <v>3</v>
      </c>
      <c r="CW407">
        <v>405</v>
      </c>
      <c r="CX407">
        <v>1.7166666666666666</v>
      </c>
      <c r="CY407">
        <v>1.6210310000000001</v>
      </c>
      <c r="CZ407">
        <v>2.2901009999999999</v>
      </c>
      <c r="DA407">
        <v>0.15404499999999999</v>
      </c>
      <c r="DB407" t="s">
        <v>3</v>
      </c>
      <c r="DC407">
        <v>405</v>
      </c>
      <c r="DD407">
        <v>1.1751199999999999</v>
      </c>
      <c r="DE407">
        <v>0.20427300000000001</v>
      </c>
      <c r="DF407">
        <v>1.2591060000000001</v>
      </c>
    </row>
    <row r="408" spans="2:110">
      <c r="B408">
        <v>204</v>
      </c>
      <c r="C408">
        <f t="shared" si="150"/>
        <v>1.7</v>
      </c>
      <c r="D408">
        <v>-125.062988</v>
      </c>
      <c r="E408">
        <f t="shared" si="133"/>
        <v>0.20948574204355111</v>
      </c>
      <c r="F408">
        <v>-8.3929999999999994E-3</v>
      </c>
      <c r="G408">
        <f t="shared" si="134"/>
        <v>0.4808834774532999</v>
      </c>
      <c r="H408">
        <v>0.24002799999999999</v>
      </c>
      <c r="I408">
        <f t="shared" si="135"/>
        <v>-13.752591364966122</v>
      </c>
      <c r="J408" t="s">
        <v>3</v>
      </c>
      <c r="K408">
        <v>406</v>
      </c>
      <c r="O408" t="s">
        <v>3</v>
      </c>
      <c r="P408">
        <v>406</v>
      </c>
      <c r="Q408">
        <v>553.52783199999999</v>
      </c>
      <c r="R408">
        <v>338.37890599999997</v>
      </c>
      <c r="S408">
        <v>4118.7744140000004</v>
      </c>
      <c r="W408" t="s">
        <v>3</v>
      </c>
      <c r="X408">
        <v>406</v>
      </c>
      <c r="Y408">
        <v>125.062988</v>
      </c>
      <c r="Z408">
        <f t="shared" si="136"/>
        <v>-125.062988</v>
      </c>
      <c r="AB408" t="s">
        <v>3</v>
      </c>
      <c r="AC408">
        <v>406</v>
      </c>
      <c r="AD408">
        <v>632.49182099999996</v>
      </c>
      <c r="AE408">
        <v>507.42895499999997</v>
      </c>
      <c r="AF408">
        <f t="shared" si="132"/>
        <v>-507.42895499999997</v>
      </c>
      <c r="AG408">
        <v>125.062866</v>
      </c>
      <c r="AN408">
        <v>1.7</v>
      </c>
      <c r="AO408">
        <v>406</v>
      </c>
      <c r="AP408">
        <v>1.186218</v>
      </c>
      <c r="AQ408">
        <v>1.2025269999999999</v>
      </c>
      <c r="AZ408">
        <v>1.7</v>
      </c>
      <c r="BA408">
        <v>403</v>
      </c>
      <c r="BB408">
        <v>119.23819</v>
      </c>
      <c r="BC408">
        <f t="shared" si="149"/>
        <v>279.84903000000003</v>
      </c>
      <c r="BD408">
        <v>-160.61084</v>
      </c>
      <c r="BE408">
        <v>-279.84903000000003</v>
      </c>
      <c r="BF408">
        <f t="shared" si="151"/>
        <v>0.19839965058236272</v>
      </c>
      <c r="BG408">
        <f t="shared" si="152"/>
        <v>0.46563898502495843</v>
      </c>
      <c r="BH408">
        <f t="shared" si="153"/>
        <v>-0.26723933444259568</v>
      </c>
      <c r="BI408">
        <f t="shared" si="154"/>
        <v>-0.46563898502495843</v>
      </c>
      <c r="BJ408" t="s">
        <v>3</v>
      </c>
      <c r="BK408">
        <v>406</v>
      </c>
      <c r="BL408">
        <v>-516.73852499999998</v>
      </c>
      <c r="BM408">
        <v>-1922.1933590000001</v>
      </c>
      <c r="BN408">
        <v>-180.202744</v>
      </c>
      <c r="BO408">
        <v>1825.950928</v>
      </c>
      <c r="BP408">
        <v>0</v>
      </c>
      <c r="BQ408">
        <v>0</v>
      </c>
      <c r="BR408">
        <v>0</v>
      </c>
      <c r="BS408">
        <v>0</v>
      </c>
      <c r="BT408">
        <f t="shared" si="137"/>
        <v>3.3833333333333333</v>
      </c>
      <c r="BU408">
        <f t="shared" si="138"/>
        <v>0.84434399509803915</v>
      </c>
      <c r="BV408">
        <f t="shared" si="139"/>
        <v>-3.1408388218954251</v>
      </c>
      <c r="BW408">
        <f t="shared" si="140"/>
        <v>0.29444892810457518</v>
      </c>
      <c r="BX408">
        <f t="shared" si="141"/>
        <v>2.9835799477124181</v>
      </c>
      <c r="BY408">
        <f t="shared" si="142"/>
        <v>0</v>
      </c>
      <c r="BZ408">
        <f t="shared" si="143"/>
        <v>0</v>
      </c>
      <c r="CA408">
        <f t="shared" si="144"/>
        <v>0</v>
      </c>
      <c r="CB408">
        <f t="shared" si="145"/>
        <v>0</v>
      </c>
      <c r="CE408">
        <v>1.7250000000000001</v>
      </c>
      <c r="CF408">
        <v>406</v>
      </c>
      <c r="CG408">
        <f t="shared" si="146"/>
        <v>8.5081250000000068</v>
      </c>
      <c r="CH408">
        <v>98.508125000000007</v>
      </c>
      <c r="CI408">
        <v>-101.86346399999999</v>
      </c>
      <c r="CJ408">
        <v>3.4723489999999999</v>
      </c>
      <c r="CL408" t="s">
        <v>3</v>
      </c>
      <c r="CM408">
        <v>406</v>
      </c>
      <c r="CN408">
        <v>1.7250000000000001</v>
      </c>
      <c r="CO408">
        <f t="shared" si="147"/>
        <v>4.3644125947712418</v>
      </c>
      <c r="CP408">
        <f t="shared" si="148"/>
        <v>0</v>
      </c>
      <c r="CQ408">
        <v>2671.0205080000001</v>
      </c>
      <c r="CV408" t="s">
        <v>3</v>
      </c>
      <c r="CW408">
        <v>406</v>
      </c>
      <c r="CX408">
        <v>1.7250000000000001</v>
      </c>
      <c r="CY408">
        <v>1.613615</v>
      </c>
      <c r="CZ408">
        <v>2.3014019999999999</v>
      </c>
      <c r="DA408">
        <v>0.15443000000000001</v>
      </c>
      <c r="DB408" t="s">
        <v>3</v>
      </c>
      <c r="DC408">
        <v>406</v>
      </c>
      <c r="DD408">
        <v>1.186218</v>
      </c>
      <c r="DE408">
        <v>0.20395099999999999</v>
      </c>
      <c r="DF408">
        <v>1.2534160000000001</v>
      </c>
    </row>
    <row r="409" spans="2:110">
      <c r="B409">
        <v>205</v>
      </c>
      <c r="C409">
        <f t="shared" si="150"/>
        <v>1.7083333333333333</v>
      </c>
      <c r="D409">
        <v>-32.271973000000003</v>
      </c>
      <c r="E409">
        <f t="shared" si="133"/>
        <v>5.4056906197654943E-2</v>
      </c>
      <c r="F409">
        <v>-1.6819999999999999E-3</v>
      </c>
      <c r="G409">
        <f t="shared" si="134"/>
        <v>9.6371501141004456E-2</v>
      </c>
      <c r="H409">
        <v>0.23667199999999999</v>
      </c>
      <c r="I409">
        <f t="shared" si="135"/>
        <v>-13.560306728920219</v>
      </c>
      <c r="J409" t="s">
        <v>3</v>
      </c>
      <c r="K409">
        <v>407</v>
      </c>
      <c r="O409" t="s">
        <v>3</v>
      </c>
      <c r="P409">
        <v>407</v>
      </c>
      <c r="Q409">
        <v>582.82470699999999</v>
      </c>
      <c r="R409">
        <v>353.02734400000003</v>
      </c>
      <c r="S409">
        <v>4421.5087890000004</v>
      </c>
      <c r="W409" t="s">
        <v>3</v>
      </c>
      <c r="X409">
        <v>407</v>
      </c>
      <c r="Y409">
        <v>32.271973000000003</v>
      </c>
      <c r="Z409">
        <f t="shared" si="136"/>
        <v>-32.271973000000003</v>
      </c>
      <c r="AB409" t="s">
        <v>3</v>
      </c>
      <c r="AC409">
        <v>407</v>
      </c>
      <c r="AD409">
        <v>630.69635000000005</v>
      </c>
      <c r="AE409">
        <v>598.42724599999997</v>
      </c>
      <c r="AF409">
        <f t="shared" si="132"/>
        <v>-598.42724599999997</v>
      </c>
      <c r="AG409">
        <v>32.269103999999999</v>
      </c>
      <c r="AN409">
        <v>1.7083333333333333</v>
      </c>
      <c r="AO409">
        <v>407</v>
      </c>
      <c r="AP409">
        <v>1.197195</v>
      </c>
      <c r="AQ409">
        <v>1.2193799999999999</v>
      </c>
      <c r="AZ409">
        <v>1.7083333333333333</v>
      </c>
      <c r="BA409">
        <v>404</v>
      </c>
      <c r="BB409">
        <v>218.84433000000001</v>
      </c>
      <c r="BC409">
        <f t="shared" si="149"/>
        <v>306.204926</v>
      </c>
      <c r="BD409">
        <v>-87.360596000000001</v>
      </c>
      <c r="BE409">
        <v>-306.204926</v>
      </c>
      <c r="BF409">
        <f t="shared" si="151"/>
        <v>0.36413366056572383</v>
      </c>
      <c r="BG409">
        <f t="shared" si="152"/>
        <v>0.50949238935108154</v>
      </c>
      <c r="BH409">
        <f t="shared" si="153"/>
        <v>-0.14535872878535774</v>
      </c>
      <c r="BI409">
        <f t="shared" si="154"/>
        <v>-0.50949238935108154</v>
      </c>
      <c r="BJ409" t="s">
        <v>3</v>
      </c>
      <c r="BK409">
        <v>407</v>
      </c>
      <c r="BL409">
        <v>-631.49755900000002</v>
      </c>
      <c r="BM409">
        <v>-2167.3242190000001</v>
      </c>
      <c r="BN409">
        <v>-175.03602599999999</v>
      </c>
      <c r="BO409">
        <v>2022.3350829999999</v>
      </c>
      <c r="BP409">
        <v>0</v>
      </c>
      <c r="BQ409">
        <v>0</v>
      </c>
      <c r="BR409">
        <v>0</v>
      </c>
      <c r="BS409">
        <v>0</v>
      </c>
      <c r="BT409">
        <f t="shared" si="137"/>
        <v>3.3916666666666666</v>
      </c>
      <c r="BU409">
        <f t="shared" si="138"/>
        <v>1.0318587565359478</v>
      </c>
      <c r="BV409">
        <f t="shared" si="139"/>
        <v>-3.5413794428104577</v>
      </c>
      <c r="BW409">
        <f t="shared" si="140"/>
        <v>0.28600657843137256</v>
      </c>
      <c r="BX409">
        <f t="shared" si="141"/>
        <v>3.304469089869281</v>
      </c>
      <c r="BY409">
        <f t="shared" si="142"/>
        <v>0</v>
      </c>
      <c r="BZ409">
        <f t="shared" si="143"/>
        <v>0</v>
      </c>
      <c r="CA409">
        <f t="shared" si="144"/>
        <v>0</v>
      </c>
      <c r="CB409">
        <f t="shared" si="145"/>
        <v>0</v>
      </c>
      <c r="CE409">
        <v>1.7333333333333334</v>
      </c>
      <c r="CF409">
        <v>407</v>
      </c>
      <c r="CG409">
        <f t="shared" si="146"/>
        <v>8.4446410000000043</v>
      </c>
      <c r="CH409">
        <v>98.444641000000004</v>
      </c>
      <c r="CI409">
        <v>-101.97152699999999</v>
      </c>
      <c r="CJ409">
        <v>3.5706150000000001</v>
      </c>
      <c r="CL409" t="s">
        <v>3</v>
      </c>
      <c r="CM409">
        <v>407</v>
      </c>
      <c r="CN409">
        <v>1.7333333333333334</v>
      </c>
      <c r="CO409">
        <f t="shared" si="147"/>
        <v>4.9069473169934641</v>
      </c>
      <c r="CP409">
        <f t="shared" si="148"/>
        <v>0</v>
      </c>
      <c r="CQ409">
        <v>3003.0517580000001</v>
      </c>
      <c r="CV409" t="s">
        <v>3</v>
      </c>
      <c r="CW409">
        <v>407</v>
      </c>
      <c r="CX409">
        <v>1.7333333333333334</v>
      </c>
      <c r="CY409">
        <v>1.605845</v>
      </c>
      <c r="CZ409">
        <v>2.312808</v>
      </c>
      <c r="DA409">
        <v>0.15493899999999999</v>
      </c>
      <c r="DB409" t="s">
        <v>3</v>
      </c>
      <c r="DC409">
        <v>407</v>
      </c>
      <c r="DD409">
        <v>1.197195</v>
      </c>
      <c r="DE409">
        <v>0.20364599999999999</v>
      </c>
      <c r="DF409">
        <v>1.2478050000000001</v>
      </c>
    </row>
    <row r="410" spans="2:110">
      <c r="B410">
        <v>206</v>
      </c>
      <c r="C410">
        <f t="shared" si="150"/>
        <v>1.7166666666666666</v>
      </c>
      <c r="D410">
        <v>56.728760000000001</v>
      </c>
      <c r="E410">
        <f t="shared" si="133"/>
        <v>-9.5023048576214408E-2</v>
      </c>
      <c r="F410">
        <v>5.3090000000000004E-3</v>
      </c>
      <c r="G410">
        <f t="shared" si="134"/>
        <v>-0.30418329343495404</v>
      </c>
      <c r="H410">
        <v>0.23295399999999999</v>
      </c>
      <c r="I410">
        <f t="shared" si="135"/>
        <v>-13.347281020690579</v>
      </c>
      <c r="J410" t="s">
        <v>3</v>
      </c>
      <c r="K410">
        <v>408</v>
      </c>
      <c r="O410" t="s">
        <v>3</v>
      </c>
      <c r="P410">
        <v>408</v>
      </c>
      <c r="Q410">
        <v>607.23877000000005</v>
      </c>
      <c r="R410">
        <v>343.26171900000003</v>
      </c>
      <c r="S410">
        <v>4714.4775390000004</v>
      </c>
      <c r="W410" t="s">
        <v>3</v>
      </c>
      <c r="X410">
        <v>408</v>
      </c>
      <c r="Y410">
        <v>-56.728760000000001</v>
      </c>
      <c r="Z410">
        <f t="shared" si="136"/>
        <v>56.728760000000001</v>
      </c>
      <c r="AB410" t="s">
        <v>3</v>
      </c>
      <c r="AC410">
        <v>408</v>
      </c>
      <c r="AD410">
        <v>623.017517</v>
      </c>
      <c r="AE410">
        <v>679.74633800000004</v>
      </c>
      <c r="AF410">
        <f t="shared" si="132"/>
        <v>-679.74633800000004</v>
      </c>
      <c r="AG410">
        <v>-56.728821000000003</v>
      </c>
      <c r="AN410">
        <v>1.7166666666666666</v>
      </c>
      <c r="AO410">
        <v>408</v>
      </c>
      <c r="AP410">
        <v>1.2080610000000001</v>
      </c>
      <c r="AQ410">
        <v>1.2278770000000001</v>
      </c>
      <c r="AZ410">
        <v>1.7166666666666666</v>
      </c>
      <c r="BA410">
        <v>405</v>
      </c>
      <c r="BB410">
        <v>457.48724399999998</v>
      </c>
      <c r="BC410">
        <f t="shared" si="149"/>
        <v>488.97967499999999</v>
      </c>
      <c r="BD410">
        <v>-31.492432000000001</v>
      </c>
      <c r="BE410">
        <v>-488.97967499999999</v>
      </c>
      <c r="BF410">
        <f t="shared" si="151"/>
        <v>0.76121005657237928</v>
      </c>
      <c r="BG410">
        <f t="shared" si="152"/>
        <v>0.81361010815307822</v>
      </c>
      <c r="BH410">
        <f t="shared" si="153"/>
        <v>-5.2400053244592348E-2</v>
      </c>
      <c r="BI410">
        <f t="shared" si="154"/>
        <v>-0.81361010815307822</v>
      </c>
      <c r="BJ410" t="s">
        <v>3</v>
      </c>
      <c r="BK410">
        <v>408</v>
      </c>
      <c r="BL410">
        <v>-699.72143600000004</v>
      </c>
      <c r="BM410">
        <v>-2363.6865229999999</v>
      </c>
      <c r="BN410">
        <v>-148.422302</v>
      </c>
      <c r="BO410">
        <v>2222.0446780000002</v>
      </c>
      <c r="BP410">
        <v>0</v>
      </c>
      <c r="BQ410">
        <v>0</v>
      </c>
      <c r="BR410">
        <v>0</v>
      </c>
      <c r="BS410">
        <v>0</v>
      </c>
      <c r="BT410">
        <f t="shared" si="137"/>
        <v>3.4</v>
      </c>
      <c r="BU410">
        <f t="shared" si="138"/>
        <v>1.1433356797385621</v>
      </c>
      <c r="BV410">
        <f t="shared" si="139"/>
        <v>-3.8622328807189539</v>
      </c>
      <c r="BW410">
        <f t="shared" si="140"/>
        <v>0.24252010130718954</v>
      </c>
      <c r="BX410">
        <f t="shared" si="141"/>
        <v>3.6307919575163403</v>
      </c>
      <c r="BY410">
        <f t="shared" si="142"/>
        <v>0</v>
      </c>
      <c r="BZ410">
        <f t="shared" si="143"/>
        <v>0</v>
      </c>
      <c r="CA410">
        <f t="shared" si="144"/>
        <v>0</v>
      </c>
      <c r="CB410">
        <f t="shared" si="145"/>
        <v>0</v>
      </c>
      <c r="CE410">
        <v>1.7416666666666667</v>
      </c>
      <c r="CF410">
        <v>408</v>
      </c>
      <c r="CG410">
        <f t="shared" si="146"/>
        <v>8.3857650000000064</v>
      </c>
      <c r="CH410">
        <v>98.385765000000006</v>
      </c>
      <c r="CI410">
        <v>-102.083038</v>
      </c>
      <c r="CJ410">
        <v>3.6659449999999998</v>
      </c>
      <c r="CL410" t="s">
        <v>3</v>
      </c>
      <c r="CM410">
        <v>408</v>
      </c>
      <c r="CN410">
        <v>1.7416666666666667</v>
      </c>
      <c r="CO410">
        <f t="shared" si="147"/>
        <v>5.4813958464052286</v>
      </c>
      <c r="CP410">
        <f t="shared" si="148"/>
        <v>0</v>
      </c>
      <c r="CQ410">
        <v>3354.6142580000001</v>
      </c>
      <c r="CV410" t="s">
        <v>3</v>
      </c>
      <c r="CW410">
        <v>408</v>
      </c>
      <c r="CX410">
        <v>1.7416666666666667</v>
      </c>
      <c r="CY410">
        <v>1.597772</v>
      </c>
      <c r="CZ410">
        <v>2.3243109999999998</v>
      </c>
      <c r="DA410">
        <v>0.15556800000000001</v>
      </c>
      <c r="DB410" t="s">
        <v>3</v>
      </c>
      <c r="DC410">
        <v>408</v>
      </c>
      <c r="DD410">
        <v>1.2080610000000001</v>
      </c>
      <c r="DE410">
        <v>0.20338899999999999</v>
      </c>
      <c r="DF410">
        <v>1.2423360000000001</v>
      </c>
    </row>
    <row r="411" spans="2:110">
      <c r="B411">
        <v>207</v>
      </c>
      <c r="C411">
        <f t="shared" si="150"/>
        <v>1.7250000000000001</v>
      </c>
      <c r="D411">
        <v>84.348633000000007</v>
      </c>
      <c r="E411">
        <f t="shared" si="133"/>
        <v>-0.14128749246231156</v>
      </c>
      <c r="F411">
        <v>1.2541999999999999E-2</v>
      </c>
      <c r="G411">
        <f t="shared" si="134"/>
        <v>-0.7186036666530784</v>
      </c>
      <c r="H411">
        <v>0.22878399999999999</v>
      </c>
      <c r="I411">
        <f t="shared" si="135"/>
        <v>-13.108357620121026</v>
      </c>
      <c r="J411" t="s">
        <v>3</v>
      </c>
      <c r="K411">
        <v>409</v>
      </c>
      <c r="O411" t="s">
        <v>3</v>
      </c>
      <c r="P411">
        <v>409</v>
      </c>
      <c r="Q411">
        <v>626.77002000000005</v>
      </c>
      <c r="R411">
        <v>328.61328099999997</v>
      </c>
      <c r="S411">
        <v>4939.0869140000004</v>
      </c>
      <c r="W411" t="s">
        <v>3</v>
      </c>
      <c r="X411">
        <v>409</v>
      </c>
      <c r="Y411">
        <v>-84.348633000000007</v>
      </c>
      <c r="Z411">
        <f t="shared" si="136"/>
        <v>84.348633000000007</v>
      </c>
      <c r="AB411" t="s">
        <v>3</v>
      </c>
      <c r="AC411">
        <v>409</v>
      </c>
      <c r="AD411">
        <v>621.577271</v>
      </c>
      <c r="AE411">
        <v>705.92602499999998</v>
      </c>
      <c r="AF411">
        <f t="shared" si="132"/>
        <v>-705.92602499999998</v>
      </c>
      <c r="AG411">
        <v>-84.348754999999997</v>
      </c>
      <c r="AN411">
        <v>1.7250000000000001</v>
      </c>
      <c r="AO411">
        <v>409</v>
      </c>
      <c r="AP411">
        <v>1.2188289999999999</v>
      </c>
      <c r="AQ411">
        <v>1.237771</v>
      </c>
      <c r="AZ411">
        <v>1.7250000000000001</v>
      </c>
      <c r="BA411">
        <v>406</v>
      </c>
      <c r="BB411">
        <v>600.69885299999999</v>
      </c>
      <c r="BC411">
        <f t="shared" si="149"/>
        <v>696.941284</v>
      </c>
      <c r="BD411">
        <v>-96.242431999999994</v>
      </c>
      <c r="BE411">
        <v>-696.941284</v>
      </c>
      <c r="BF411">
        <f t="shared" si="151"/>
        <v>0.99949892346089853</v>
      </c>
      <c r="BG411">
        <f t="shared" si="152"/>
        <v>1.1596360798668885</v>
      </c>
      <c r="BH411">
        <f t="shared" si="153"/>
        <v>-0.16013715806988352</v>
      </c>
      <c r="BI411">
        <f t="shared" si="154"/>
        <v>-1.1596360798668885</v>
      </c>
      <c r="BJ411" t="s">
        <v>3</v>
      </c>
      <c r="BK411">
        <v>409</v>
      </c>
      <c r="BL411">
        <v>-772.18377699999996</v>
      </c>
      <c r="BM411">
        <v>-2570.523193</v>
      </c>
      <c r="BN411">
        <v>-126.289452</v>
      </c>
      <c r="BO411">
        <v>2423.3701169999999</v>
      </c>
      <c r="BP411">
        <v>0</v>
      </c>
      <c r="BQ411">
        <v>0</v>
      </c>
      <c r="BR411">
        <v>0</v>
      </c>
      <c r="BS411">
        <v>0</v>
      </c>
      <c r="BT411">
        <f t="shared" si="137"/>
        <v>3.4083333333333332</v>
      </c>
      <c r="BU411">
        <f t="shared" si="138"/>
        <v>1.2617381977124182</v>
      </c>
      <c r="BV411">
        <f t="shared" si="139"/>
        <v>-4.2002012957516337</v>
      </c>
      <c r="BW411">
        <f t="shared" si="140"/>
        <v>0.20635531372549018</v>
      </c>
      <c r="BX411">
        <f t="shared" si="141"/>
        <v>3.9597550931372547</v>
      </c>
      <c r="BY411">
        <f t="shared" si="142"/>
        <v>0</v>
      </c>
      <c r="BZ411">
        <f t="shared" si="143"/>
        <v>0</v>
      </c>
      <c r="CA411">
        <f t="shared" si="144"/>
        <v>0</v>
      </c>
      <c r="CB411">
        <f t="shared" si="145"/>
        <v>0</v>
      </c>
      <c r="CE411">
        <v>1.75</v>
      </c>
      <c r="CF411">
        <v>409</v>
      </c>
      <c r="CG411">
        <f t="shared" si="146"/>
        <v>8.3319469999999995</v>
      </c>
      <c r="CH411">
        <v>98.331947</v>
      </c>
      <c r="CI411">
        <v>-102.197266</v>
      </c>
      <c r="CJ411">
        <v>3.7550530000000002</v>
      </c>
      <c r="CL411" t="s">
        <v>3</v>
      </c>
      <c r="CM411">
        <v>409</v>
      </c>
      <c r="CN411">
        <v>1.75</v>
      </c>
      <c r="CO411">
        <f t="shared" si="147"/>
        <v>6.1037150866013077</v>
      </c>
      <c r="CP411">
        <f t="shared" si="148"/>
        <v>0</v>
      </c>
      <c r="CQ411">
        <v>3735.4736330000001</v>
      </c>
      <c r="CV411" t="s">
        <v>3</v>
      </c>
      <c r="CW411">
        <v>409</v>
      </c>
      <c r="CX411">
        <v>1.75</v>
      </c>
      <c r="CY411">
        <v>1.5894509999999999</v>
      </c>
      <c r="CZ411">
        <v>2.3359070000000002</v>
      </c>
      <c r="DA411">
        <v>0.156307</v>
      </c>
      <c r="DB411" t="s">
        <v>3</v>
      </c>
      <c r="DC411">
        <v>409</v>
      </c>
      <c r="DD411">
        <v>1.2188289999999999</v>
      </c>
      <c r="DE411">
        <v>0.203211</v>
      </c>
      <c r="DF411">
        <v>1.2370620000000001</v>
      </c>
    </row>
    <row r="412" spans="2:110">
      <c r="B412">
        <v>208</v>
      </c>
      <c r="C412">
        <f t="shared" si="150"/>
        <v>1.7333333333333334</v>
      </c>
      <c r="D412">
        <v>144.12866199999999</v>
      </c>
      <c r="E412">
        <f t="shared" si="133"/>
        <v>-0.24142154438860969</v>
      </c>
      <c r="F412">
        <v>1.9996E-2</v>
      </c>
      <c r="G412">
        <f t="shared" si="134"/>
        <v>-1.1456864071435942</v>
      </c>
      <c r="H412">
        <v>0.224102</v>
      </c>
      <c r="I412">
        <f t="shared" si="135"/>
        <v>-12.840098780440774</v>
      </c>
      <c r="J412" t="s">
        <v>3</v>
      </c>
      <c r="K412">
        <v>410</v>
      </c>
      <c r="O412" t="s">
        <v>3</v>
      </c>
      <c r="P412">
        <v>410</v>
      </c>
      <c r="Q412">
        <v>636.53564500000005</v>
      </c>
      <c r="R412">
        <v>333.49609400000003</v>
      </c>
      <c r="S412">
        <v>5124.6337890000004</v>
      </c>
      <c r="W412" t="s">
        <v>3</v>
      </c>
      <c r="X412">
        <v>410</v>
      </c>
      <c r="Y412">
        <v>-144.12866199999999</v>
      </c>
      <c r="Z412">
        <f t="shared" si="136"/>
        <v>144.12866199999999</v>
      </c>
      <c r="AB412" t="s">
        <v>3</v>
      </c>
      <c r="AC412">
        <v>410</v>
      </c>
      <c r="AD412">
        <v>590.18920900000001</v>
      </c>
      <c r="AE412">
        <v>734.31909199999996</v>
      </c>
      <c r="AF412">
        <f t="shared" si="132"/>
        <v>-734.31909199999996</v>
      </c>
      <c r="AG412">
        <v>-144.12988300000001</v>
      </c>
      <c r="AN412">
        <v>1.7333333333333334</v>
      </c>
      <c r="AO412">
        <v>410</v>
      </c>
      <c r="AP412">
        <v>1.229511</v>
      </c>
      <c r="AQ412">
        <v>1.2477529999999999</v>
      </c>
      <c r="AZ412">
        <v>1.7333333333333334</v>
      </c>
      <c r="BA412">
        <v>407</v>
      </c>
      <c r="BB412">
        <v>661.54443400000002</v>
      </c>
      <c r="BC412">
        <f t="shared" si="149"/>
        <v>806.53356900000006</v>
      </c>
      <c r="BD412">
        <v>-144.989136</v>
      </c>
      <c r="BE412">
        <v>-806.53356900000006</v>
      </c>
      <c r="BF412">
        <f t="shared" si="151"/>
        <v>1.1007394908485857</v>
      </c>
      <c r="BG412">
        <f t="shared" si="152"/>
        <v>1.3419859717138105</v>
      </c>
      <c r="BH412">
        <f t="shared" si="153"/>
        <v>-0.24124648252911815</v>
      </c>
      <c r="BI412">
        <f t="shared" si="154"/>
        <v>-1.3419859717138105</v>
      </c>
      <c r="BJ412" t="s">
        <v>3</v>
      </c>
      <c r="BK412">
        <v>410</v>
      </c>
      <c r="BL412">
        <v>-830.51886000000002</v>
      </c>
      <c r="BM412">
        <v>-2753.4655760000001</v>
      </c>
      <c r="BN412">
        <v>-118.60614</v>
      </c>
      <c r="BO412">
        <v>2601.9770509999998</v>
      </c>
      <c r="BP412">
        <v>0</v>
      </c>
      <c r="BQ412">
        <v>0</v>
      </c>
      <c r="BR412">
        <v>0</v>
      </c>
      <c r="BS412">
        <v>0</v>
      </c>
      <c r="BT412">
        <f t="shared" si="137"/>
        <v>3.4166666666666665</v>
      </c>
      <c r="BU412">
        <f t="shared" si="138"/>
        <v>1.3570569607843137</v>
      </c>
      <c r="BV412">
        <f t="shared" si="139"/>
        <v>-4.4991267581699343</v>
      </c>
      <c r="BW412">
        <f t="shared" si="140"/>
        <v>0.19380088235294118</v>
      </c>
      <c r="BX412">
        <f t="shared" si="141"/>
        <v>4.2515964885620914</v>
      </c>
      <c r="BY412">
        <f t="shared" si="142"/>
        <v>0</v>
      </c>
      <c r="BZ412">
        <f t="shared" si="143"/>
        <v>0</v>
      </c>
      <c r="CA412">
        <f t="shared" si="144"/>
        <v>0</v>
      </c>
      <c r="CB412">
        <f t="shared" si="145"/>
        <v>0</v>
      </c>
      <c r="CE412">
        <v>1.7583333333333333</v>
      </c>
      <c r="CF412">
        <v>410</v>
      </c>
      <c r="CG412">
        <f t="shared" si="146"/>
        <v>8.2837070000000068</v>
      </c>
      <c r="CH412">
        <v>98.283707000000007</v>
      </c>
      <c r="CI412">
        <v>-102.31289700000001</v>
      </c>
      <c r="CJ412">
        <v>3.835172</v>
      </c>
      <c r="CL412" t="s">
        <v>3</v>
      </c>
      <c r="CM412">
        <v>410</v>
      </c>
      <c r="CN412">
        <v>1.7583333333333333</v>
      </c>
      <c r="CO412">
        <f t="shared" si="147"/>
        <v>6.5983790980392154</v>
      </c>
      <c r="CP412">
        <f t="shared" si="148"/>
        <v>0</v>
      </c>
      <c r="CQ412">
        <v>4038.2080080000001</v>
      </c>
      <c r="CV412" t="s">
        <v>3</v>
      </c>
      <c r="CW412">
        <v>410</v>
      </c>
      <c r="CX412">
        <v>1.7583333333333333</v>
      </c>
      <c r="CY412">
        <v>1.580945</v>
      </c>
      <c r="CZ412">
        <v>2.3475799999999998</v>
      </c>
      <c r="DA412">
        <v>0.15714600000000001</v>
      </c>
      <c r="DB412" t="s">
        <v>3</v>
      </c>
      <c r="DC412">
        <v>410</v>
      </c>
      <c r="DD412">
        <v>1.229511</v>
      </c>
      <c r="DE412">
        <v>0.203129</v>
      </c>
      <c r="DF412">
        <v>1.2320249999999999</v>
      </c>
    </row>
    <row r="413" spans="2:110">
      <c r="B413">
        <v>209</v>
      </c>
      <c r="C413">
        <f t="shared" si="150"/>
        <v>1.7416666666666667</v>
      </c>
      <c r="D413">
        <v>179.16210899999999</v>
      </c>
      <c r="E413">
        <f t="shared" si="133"/>
        <v>-0.30010403517587936</v>
      </c>
      <c r="F413">
        <v>2.7623999999999999E-2</v>
      </c>
      <c r="G413">
        <f t="shared" si="134"/>
        <v>-1.5827386132693861</v>
      </c>
      <c r="H413">
        <v>0.218886</v>
      </c>
      <c r="I413">
        <f t="shared" si="135"/>
        <v>-12.541243994500537</v>
      </c>
      <c r="J413" t="s">
        <v>3</v>
      </c>
      <c r="K413">
        <v>411</v>
      </c>
      <c r="O413" t="s">
        <v>3</v>
      </c>
      <c r="P413">
        <v>411</v>
      </c>
      <c r="Q413">
        <v>641.41845699999999</v>
      </c>
      <c r="R413">
        <v>333.49609400000003</v>
      </c>
      <c r="S413">
        <v>5271.1181640000004</v>
      </c>
      <c r="W413" t="s">
        <v>3</v>
      </c>
      <c r="X413">
        <v>411</v>
      </c>
      <c r="Y413">
        <v>-179.16210899999999</v>
      </c>
      <c r="Z413">
        <f t="shared" si="136"/>
        <v>179.16210899999999</v>
      </c>
      <c r="AB413" t="s">
        <v>3</v>
      </c>
      <c r="AC413">
        <v>411</v>
      </c>
      <c r="AD413">
        <v>559.09350600000005</v>
      </c>
      <c r="AE413">
        <v>738.25659199999996</v>
      </c>
      <c r="AF413">
        <f t="shared" si="132"/>
        <v>-738.25659199999996</v>
      </c>
      <c r="AG413">
        <v>-179.16308599999999</v>
      </c>
      <c r="AN413">
        <v>1.7416666666666667</v>
      </c>
      <c r="AO413">
        <v>411</v>
      </c>
      <c r="AP413">
        <v>1.2401150000000001</v>
      </c>
      <c r="AQ413">
        <v>1.254267</v>
      </c>
      <c r="AZ413">
        <v>1.7416666666666667</v>
      </c>
      <c r="BA413">
        <v>408</v>
      </c>
      <c r="BB413">
        <v>706.501892</v>
      </c>
      <c r="BC413">
        <f t="shared" si="149"/>
        <v>848.14373799999998</v>
      </c>
      <c r="BD413">
        <v>-141.64184599999999</v>
      </c>
      <c r="BE413">
        <v>-848.14373799999998</v>
      </c>
      <c r="BF413">
        <f t="shared" si="151"/>
        <v>1.1755439134775374</v>
      </c>
      <c r="BG413">
        <f t="shared" si="152"/>
        <v>1.4112208618968385</v>
      </c>
      <c r="BH413">
        <f t="shared" si="153"/>
        <v>-0.23567694841930115</v>
      </c>
      <c r="BI413">
        <f t="shared" si="154"/>
        <v>-1.4112208618968385</v>
      </c>
      <c r="BJ413" t="s">
        <v>3</v>
      </c>
      <c r="BK413">
        <v>411</v>
      </c>
      <c r="BL413">
        <v>-877.02508499999999</v>
      </c>
      <c r="BM413">
        <v>-2903.421875</v>
      </c>
      <c r="BN413">
        <v>-112.398651</v>
      </c>
      <c r="BO413">
        <v>2778.6154790000001</v>
      </c>
      <c r="BP413">
        <v>0</v>
      </c>
      <c r="BQ413">
        <v>0</v>
      </c>
      <c r="BR413">
        <v>0</v>
      </c>
      <c r="BS413">
        <v>0</v>
      </c>
      <c r="BT413">
        <f t="shared" si="137"/>
        <v>3.4249999999999998</v>
      </c>
      <c r="BU413">
        <f t="shared" si="138"/>
        <v>1.433047524509804</v>
      </c>
      <c r="BV413">
        <f t="shared" si="139"/>
        <v>-4.7441533905228761</v>
      </c>
      <c r="BW413">
        <f t="shared" si="140"/>
        <v>0.18365792647058823</v>
      </c>
      <c r="BX413">
        <f t="shared" si="141"/>
        <v>4.5402213709150328</v>
      </c>
      <c r="BY413">
        <f t="shared" si="142"/>
        <v>0</v>
      </c>
      <c r="BZ413">
        <f t="shared" si="143"/>
        <v>0</v>
      </c>
      <c r="CA413">
        <f t="shared" si="144"/>
        <v>0</v>
      </c>
      <c r="CB413">
        <f t="shared" si="145"/>
        <v>0</v>
      </c>
      <c r="CE413">
        <v>1.7666666666666666</v>
      </c>
      <c r="CF413">
        <v>411</v>
      </c>
      <c r="CG413">
        <f t="shared" si="146"/>
        <v>8.2416920000000005</v>
      </c>
      <c r="CH413">
        <v>98.241692</v>
      </c>
      <c r="CI413">
        <v>-102.428284</v>
      </c>
      <c r="CJ413">
        <v>3.9045809999999999</v>
      </c>
      <c r="CL413" t="s">
        <v>3</v>
      </c>
      <c r="CM413">
        <v>411</v>
      </c>
      <c r="CN413">
        <v>1.7666666666666666</v>
      </c>
      <c r="CO413">
        <f t="shared" si="147"/>
        <v>7.0930431094771231</v>
      </c>
      <c r="CP413">
        <f t="shared" si="148"/>
        <v>0</v>
      </c>
      <c r="CQ413">
        <v>4340.9423829999996</v>
      </c>
      <c r="CV413" t="s">
        <v>3</v>
      </c>
      <c r="CW413">
        <v>411</v>
      </c>
      <c r="CX413">
        <v>1.7666666666666666</v>
      </c>
      <c r="CY413">
        <v>1.572317</v>
      </c>
      <c r="CZ413">
        <v>2.3593069999999998</v>
      </c>
      <c r="DA413">
        <v>0.15806899999999999</v>
      </c>
      <c r="DB413" t="s">
        <v>3</v>
      </c>
      <c r="DC413">
        <v>411</v>
      </c>
      <c r="DD413">
        <v>1.2401150000000001</v>
      </c>
      <c r="DE413">
        <v>0.203151</v>
      </c>
      <c r="DF413">
        <v>1.227266</v>
      </c>
    </row>
    <row r="414" spans="2:110">
      <c r="B414">
        <v>210</v>
      </c>
      <c r="C414">
        <f t="shared" si="150"/>
        <v>1.75</v>
      </c>
      <c r="D414">
        <v>191.02709999999999</v>
      </c>
      <c r="E414">
        <f t="shared" si="133"/>
        <v>-0.31997839195979899</v>
      </c>
      <c r="F414">
        <v>3.5351E-2</v>
      </c>
      <c r="G414">
        <f t="shared" si="134"/>
        <v>-2.0254631015669733</v>
      </c>
      <c r="H414">
        <v>0.21316499999999999</v>
      </c>
      <c r="I414">
        <f t="shared" si="135"/>
        <v>-12.213454839906193</v>
      </c>
      <c r="J414" t="s">
        <v>3</v>
      </c>
      <c r="K414">
        <v>412</v>
      </c>
      <c r="O414" t="s">
        <v>3</v>
      </c>
      <c r="P414">
        <v>412</v>
      </c>
      <c r="Q414">
        <v>656.06689500000005</v>
      </c>
      <c r="R414">
        <v>338.37890599999997</v>
      </c>
      <c r="S414">
        <v>5398.0712890000004</v>
      </c>
      <c r="W414" t="s">
        <v>3</v>
      </c>
      <c r="X414">
        <v>412</v>
      </c>
      <c r="Y414">
        <v>-191.02709999999999</v>
      </c>
      <c r="Z414">
        <f t="shared" si="136"/>
        <v>191.02709999999999</v>
      </c>
      <c r="AB414" t="s">
        <v>3</v>
      </c>
      <c r="AC414">
        <v>412</v>
      </c>
      <c r="AD414">
        <v>552.34338400000001</v>
      </c>
      <c r="AE414">
        <v>743.36962900000003</v>
      </c>
      <c r="AF414">
        <f t="shared" si="132"/>
        <v>-743.36962900000003</v>
      </c>
      <c r="AG414">
        <v>-191.02624499999999</v>
      </c>
      <c r="AN414">
        <v>1.75</v>
      </c>
      <c r="AO414">
        <v>412</v>
      </c>
      <c r="AP414">
        <v>1.250651</v>
      </c>
      <c r="AQ414">
        <v>1.2628170000000001</v>
      </c>
      <c r="AZ414">
        <v>1.75</v>
      </c>
      <c r="BA414">
        <v>409</v>
      </c>
      <c r="BB414">
        <v>751.32012899999995</v>
      </c>
      <c r="BC414">
        <f t="shared" si="149"/>
        <v>898.473206</v>
      </c>
      <c r="BD414">
        <v>-147.153076</v>
      </c>
      <c r="BE414">
        <v>-898.473206</v>
      </c>
      <c r="BF414">
        <f t="shared" si="151"/>
        <v>1.2501166871880198</v>
      </c>
      <c r="BG414">
        <f t="shared" si="152"/>
        <v>1.4949637371048252</v>
      </c>
      <c r="BH414">
        <f t="shared" si="153"/>
        <v>-0.24484704825291181</v>
      </c>
      <c r="BI414">
        <f t="shared" si="154"/>
        <v>-1.4949637371048252</v>
      </c>
      <c r="BJ414" t="s">
        <v>3</v>
      </c>
      <c r="BK414">
        <v>412</v>
      </c>
      <c r="BL414">
        <v>-921.10949700000003</v>
      </c>
      <c r="BM414">
        <v>-3038.5197750000002</v>
      </c>
      <c r="BN414">
        <v>-104.549133</v>
      </c>
      <c r="BO414">
        <v>2925.7453609999998</v>
      </c>
      <c r="BP414">
        <v>0</v>
      </c>
      <c r="BQ414">
        <v>0</v>
      </c>
      <c r="BR414">
        <v>0</v>
      </c>
      <c r="BS414">
        <v>0</v>
      </c>
      <c r="BT414">
        <f t="shared" si="137"/>
        <v>3.4333333333333331</v>
      </c>
      <c r="BU414">
        <f t="shared" si="138"/>
        <v>1.5050808774509805</v>
      </c>
      <c r="BV414">
        <f t="shared" si="139"/>
        <v>-4.9649015931372551</v>
      </c>
      <c r="BW414">
        <f t="shared" si="140"/>
        <v>0.17083191666666667</v>
      </c>
      <c r="BX414">
        <f t="shared" si="141"/>
        <v>4.7806296748366011</v>
      </c>
      <c r="BY414">
        <f t="shared" si="142"/>
        <v>0</v>
      </c>
      <c r="BZ414">
        <f t="shared" si="143"/>
        <v>0</v>
      </c>
      <c r="CA414">
        <f t="shared" si="144"/>
        <v>0</v>
      </c>
      <c r="CB414">
        <f t="shared" si="145"/>
        <v>0</v>
      </c>
      <c r="CE414">
        <v>1.7749999999999999</v>
      </c>
      <c r="CF414">
        <v>412</v>
      </c>
      <c r="CG414">
        <f t="shared" si="146"/>
        <v>8.2068859999999972</v>
      </c>
      <c r="CH414">
        <v>98.206885999999997</v>
      </c>
      <c r="CI414">
        <v>-102.541718</v>
      </c>
      <c r="CJ414">
        <v>3.9627080000000001</v>
      </c>
      <c r="CL414" t="s">
        <v>3</v>
      </c>
      <c r="CM414">
        <v>412</v>
      </c>
      <c r="CN414">
        <v>1.7749999999999999</v>
      </c>
      <c r="CO414">
        <f t="shared" si="147"/>
        <v>7.5877071209150317</v>
      </c>
      <c r="CP414">
        <f t="shared" si="148"/>
        <v>0</v>
      </c>
      <c r="CQ414">
        <v>4643.6767579999996</v>
      </c>
      <c r="CV414" t="s">
        <v>3</v>
      </c>
      <c r="CW414">
        <v>412</v>
      </c>
      <c r="CX414">
        <v>1.7749999999999999</v>
      </c>
      <c r="CY414">
        <v>1.563626</v>
      </c>
      <c r="CZ414">
        <v>2.3710680000000002</v>
      </c>
      <c r="DA414">
        <v>0.15903500000000001</v>
      </c>
      <c r="DB414" t="s">
        <v>3</v>
      </c>
      <c r="DC414">
        <v>412</v>
      </c>
      <c r="DD414">
        <v>1.250651</v>
      </c>
      <c r="DE414">
        <v>0.203268</v>
      </c>
      <c r="DF414">
        <v>1.22282</v>
      </c>
    </row>
    <row r="415" spans="2:110">
      <c r="B415">
        <v>211</v>
      </c>
      <c r="C415">
        <f t="shared" si="150"/>
        <v>1.7583333333333333</v>
      </c>
      <c r="D415">
        <v>136.40446499999999</v>
      </c>
      <c r="E415">
        <f t="shared" si="133"/>
        <v>-0.22848319095477385</v>
      </c>
      <c r="F415">
        <v>4.3126999999999999E-2</v>
      </c>
      <c r="G415">
        <f t="shared" si="134"/>
        <v>-2.4709950830607013</v>
      </c>
      <c r="H415">
        <v>0.207011</v>
      </c>
      <c r="I415">
        <f t="shared" si="135"/>
        <v>-11.860856612782685</v>
      </c>
      <c r="J415" t="s">
        <v>3</v>
      </c>
      <c r="K415">
        <v>413</v>
      </c>
      <c r="O415" t="s">
        <v>3</v>
      </c>
      <c r="P415">
        <v>413</v>
      </c>
      <c r="Q415">
        <v>660.94970699999999</v>
      </c>
      <c r="R415">
        <v>338.37890599999997</v>
      </c>
      <c r="S415">
        <v>5476.1962890000004</v>
      </c>
      <c r="W415" t="s">
        <v>3</v>
      </c>
      <c r="X415">
        <v>413</v>
      </c>
      <c r="Y415">
        <v>-136.40446499999999</v>
      </c>
      <c r="Z415">
        <f t="shared" si="136"/>
        <v>136.40446499999999</v>
      </c>
      <c r="AB415" t="s">
        <v>3</v>
      </c>
      <c r="AC415">
        <v>413</v>
      </c>
      <c r="AD415">
        <v>537.93438700000002</v>
      </c>
      <c r="AE415">
        <v>674.34191899999996</v>
      </c>
      <c r="AF415">
        <f t="shared" si="132"/>
        <v>-674.34191899999996</v>
      </c>
      <c r="AG415">
        <v>-136.407532</v>
      </c>
      <c r="AN415">
        <v>1.7583333333333333</v>
      </c>
      <c r="AO415">
        <v>413</v>
      </c>
      <c r="AP415">
        <v>1.2611319999999999</v>
      </c>
      <c r="AQ415">
        <v>1.2709950000000001</v>
      </c>
      <c r="AZ415">
        <v>1.7583333333333333</v>
      </c>
      <c r="BA415">
        <v>410</v>
      </c>
      <c r="BB415">
        <v>797.63647500000002</v>
      </c>
      <c r="BC415">
        <f t="shared" si="149"/>
        <v>949.125</v>
      </c>
      <c r="BD415">
        <v>-151.48852500000001</v>
      </c>
      <c r="BE415">
        <v>-949.125</v>
      </c>
      <c r="BF415">
        <f t="shared" si="151"/>
        <v>1.3271821547420966</v>
      </c>
      <c r="BG415">
        <f t="shared" si="152"/>
        <v>1.5792429284525791</v>
      </c>
      <c r="BH415">
        <f t="shared" si="153"/>
        <v>-0.25206077371048252</v>
      </c>
      <c r="BI415">
        <f t="shared" si="154"/>
        <v>-1.5792429284525791</v>
      </c>
      <c r="BJ415" t="s">
        <v>3</v>
      </c>
      <c r="BK415">
        <v>413</v>
      </c>
      <c r="BL415">
        <v>-939.73596199999997</v>
      </c>
      <c r="BM415">
        <v>-3144.2526859999998</v>
      </c>
      <c r="BN415">
        <v>-86.492133999999993</v>
      </c>
      <c r="BO415">
        <v>3049.4235840000001</v>
      </c>
      <c r="BP415">
        <v>0</v>
      </c>
      <c r="BQ415">
        <v>0</v>
      </c>
      <c r="BR415">
        <v>0</v>
      </c>
      <c r="BS415">
        <v>0</v>
      </c>
      <c r="BT415">
        <f t="shared" si="137"/>
        <v>3.4416666666666669</v>
      </c>
      <c r="BU415">
        <f t="shared" si="138"/>
        <v>1.5355162777777778</v>
      </c>
      <c r="BV415">
        <f t="shared" si="139"/>
        <v>-5.137667787581699</v>
      </c>
      <c r="BW415">
        <f t="shared" si="140"/>
        <v>0.14132701633986927</v>
      </c>
      <c r="BX415">
        <f t="shared" si="141"/>
        <v>4.9827182745098044</v>
      </c>
      <c r="BY415">
        <f t="shared" si="142"/>
        <v>0</v>
      </c>
      <c r="BZ415">
        <f t="shared" si="143"/>
        <v>0</v>
      </c>
      <c r="CA415">
        <f t="shared" si="144"/>
        <v>0</v>
      </c>
      <c r="CB415">
        <f t="shared" si="145"/>
        <v>0</v>
      </c>
      <c r="CE415">
        <v>1.7833333333333334</v>
      </c>
      <c r="CF415">
        <v>413</v>
      </c>
      <c r="CG415">
        <f t="shared" si="146"/>
        <v>8.1805499999999967</v>
      </c>
      <c r="CH415">
        <v>98.180549999999997</v>
      </c>
      <c r="CI415">
        <v>-102.65173299999999</v>
      </c>
      <c r="CJ415">
        <v>4.0099150000000003</v>
      </c>
      <c r="CL415" t="s">
        <v>3</v>
      </c>
      <c r="CM415">
        <v>413</v>
      </c>
      <c r="CN415">
        <v>1.7833333333333334</v>
      </c>
      <c r="CO415">
        <f t="shared" si="147"/>
        <v>7.9387589999999992</v>
      </c>
      <c r="CP415">
        <f t="shared" si="148"/>
        <v>0</v>
      </c>
      <c r="CQ415">
        <v>4858.5205079999996</v>
      </c>
      <c r="CV415" t="s">
        <v>3</v>
      </c>
      <c r="CW415">
        <v>413</v>
      </c>
      <c r="CX415">
        <v>1.7833333333333334</v>
      </c>
      <c r="CY415">
        <v>1.554924</v>
      </c>
      <c r="CZ415">
        <v>2.3828499999999999</v>
      </c>
      <c r="DA415">
        <v>0.15998699999999999</v>
      </c>
      <c r="DB415" t="s">
        <v>3</v>
      </c>
      <c r="DC415">
        <v>413</v>
      </c>
      <c r="DD415">
        <v>1.2611319999999999</v>
      </c>
      <c r="DE415">
        <v>0.20347199999999999</v>
      </c>
      <c r="DF415">
        <v>1.2187239999999999</v>
      </c>
    </row>
    <row r="416" spans="2:110">
      <c r="B416">
        <v>212</v>
      </c>
      <c r="C416">
        <f t="shared" si="150"/>
        <v>1.7666666666666666</v>
      </c>
      <c r="D416">
        <v>186.80102500000001</v>
      </c>
      <c r="E416">
        <f t="shared" si="133"/>
        <v>-0.31289953936348408</v>
      </c>
      <c r="F416">
        <v>5.0956000000000001E-2</v>
      </c>
      <c r="G416">
        <f t="shared" si="134"/>
        <v>-2.919563740868623</v>
      </c>
      <c r="H416">
        <v>0.20054</v>
      </c>
      <c r="I416">
        <f t="shared" si="135"/>
        <v>-11.490095623553529</v>
      </c>
      <c r="J416" t="s">
        <v>3</v>
      </c>
      <c r="K416">
        <v>414</v>
      </c>
      <c r="O416" t="s">
        <v>3</v>
      </c>
      <c r="P416">
        <v>414</v>
      </c>
      <c r="Q416">
        <v>646.30127000000005</v>
      </c>
      <c r="R416">
        <v>318.84765599999997</v>
      </c>
      <c r="S416">
        <v>5515.2587890000004</v>
      </c>
      <c r="W416" t="s">
        <v>3</v>
      </c>
      <c r="X416">
        <v>414</v>
      </c>
      <c r="Y416">
        <v>-186.80102500000001</v>
      </c>
      <c r="Z416">
        <f t="shared" si="136"/>
        <v>186.80102500000001</v>
      </c>
      <c r="AB416" t="s">
        <v>3</v>
      </c>
      <c r="AC416">
        <v>414</v>
      </c>
      <c r="AD416">
        <v>485.31497200000001</v>
      </c>
      <c r="AE416">
        <v>672.11596699999996</v>
      </c>
      <c r="AF416">
        <f t="shared" si="132"/>
        <v>-672.11596699999996</v>
      </c>
      <c r="AG416">
        <v>-186.800995</v>
      </c>
      <c r="AN416">
        <v>1.7666666666666666</v>
      </c>
      <c r="AO416">
        <v>414</v>
      </c>
      <c r="AP416">
        <v>1.2715700000000001</v>
      </c>
      <c r="AQ416">
        <v>1.280192</v>
      </c>
      <c r="AZ416">
        <v>1.7666666666666666</v>
      </c>
      <c r="BA416">
        <v>411</v>
      </c>
      <c r="BB416">
        <v>864.61730999999997</v>
      </c>
      <c r="BC416">
        <f t="shared" si="149"/>
        <v>989.42370600000004</v>
      </c>
      <c r="BD416">
        <v>-124.80639600000001</v>
      </c>
      <c r="BE416">
        <v>-989.42370600000004</v>
      </c>
      <c r="BF416">
        <f t="shared" si="151"/>
        <v>1.4386311314475873</v>
      </c>
      <c r="BG416">
        <f t="shared" si="152"/>
        <v>1.646295683860233</v>
      </c>
      <c r="BH416">
        <f t="shared" si="153"/>
        <v>-0.20766455241264561</v>
      </c>
      <c r="BI416">
        <f t="shared" si="154"/>
        <v>-1.646295683860233</v>
      </c>
      <c r="BJ416" t="s">
        <v>3</v>
      </c>
      <c r="BK416">
        <v>414</v>
      </c>
      <c r="BL416">
        <v>-951.37811299999998</v>
      </c>
      <c r="BM416">
        <v>-3220.4936520000001</v>
      </c>
      <c r="BN416">
        <v>-58.148777000000003</v>
      </c>
      <c r="BO416">
        <v>3135.40625</v>
      </c>
      <c r="BP416">
        <v>0</v>
      </c>
      <c r="BQ416">
        <v>0</v>
      </c>
      <c r="BR416">
        <v>0</v>
      </c>
      <c r="BS416">
        <v>0</v>
      </c>
      <c r="BT416">
        <f t="shared" si="137"/>
        <v>3.45</v>
      </c>
      <c r="BU416">
        <f t="shared" si="138"/>
        <v>1.5545394003267974</v>
      </c>
      <c r="BV416">
        <f t="shared" si="139"/>
        <v>-5.262244529411765</v>
      </c>
      <c r="BW416">
        <f t="shared" si="140"/>
        <v>9.5014341503267985E-2</v>
      </c>
      <c r="BX416">
        <f t="shared" si="141"/>
        <v>5.1232128267973858</v>
      </c>
      <c r="BY416">
        <f t="shared" si="142"/>
        <v>0</v>
      </c>
      <c r="BZ416">
        <f t="shared" si="143"/>
        <v>0</v>
      </c>
      <c r="CA416">
        <f t="shared" si="144"/>
        <v>0</v>
      </c>
      <c r="CB416">
        <f t="shared" si="145"/>
        <v>0</v>
      </c>
      <c r="CE416">
        <v>1.7916666666666667</v>
      </c>
      <c r="CF416">
        <v>414</v>
      </c>
      <c r="CG416">
        <f t="shared" si="146"/>
        <v>8.1641620000000046</v>
      </c>
      <c r="CH416">
        <v>98.164162000000005</v>
      </c>
      <c r="CI416">
        <v>-102.75708</v>
      </c>
      <c r="CJ416">
        <v>4.047212</v>
      </c>
      <c r="CL416" t="s">
        <v>3</v>
      </c>
      <c r="CM416">
        <v>414</v>
      </c>
      <c r="CN416">
        <v>1.7916666666666667</v>
      </c>
      <c r="CO416">
        <f t="shared" si="147"/>
        <v>8.2578970718954245</v>
      </c>
      <c r="CP416">
        <f t="shared" si="148"/>
        <v>0</v>
      </c>
      <c r="CQ416">
        <v>5053.8330079999996</v>
      </c>
      <c r="CV416" t="s">
        <v>3</v>
      </c>
      <c r="CW416">
        <v>414</v>
      </c>
      <c r="CX416">
        <v>1.7916666666666667</v>
      </c>
      <c r="CY416">
        <v>1.546268</v>
      </c>
      <c r="CZ416">
        <v>2.394644</v>
      </c>
      <c r="DA416">
        <v>0.16086300000000001</v>
      </c>
      <c r="DB416" t="s">
        <v>3</v>
      </c>
      <c r="DC416">
        <v>414</v>
      </c>
      <c r="DD416">
        <v>1.2715700000000001</v>
      </c>
      <c r="DE416">
        <v>0.20375099999999999</v>
      </c>
      <c r="DF416">
        <v>1.215009</v>
      </c>
    </row>
    <row r="417" spans="2:110">
      <c r="B417">
        <v>213</v>
      </c>
      <c r="C417">
        <f t="shared" si="150"/>
        <v>1.7749999999999999</v>
      </c>
      <c r="D417">
        <v>138.495361</v>
      </c>
      <c r="E417">
        <f t="shared" si="133"/>
        <v>-0.23198552931323282</v>
      </c>
      <c r="F417">
        <v>5.8890999999999999E-2</v>
      </c>
      <c r="G417">
        <f t="shared" si="134"/>
        <v>-3.3742057513049311</v>
      </c>
      <c r="H417">
        <v>0.19392599999999999</v>
      </c>
      <c r="I417">
        <f t="shared" si="135"/>
        <v>-11.111141337854001</v>
      </c>
      <c r="J417" t="s">
        <v>3</v>
      </c>
      <c r="K417">
        <v>415</v>
      </c>
      <c r="O417" t="s">
        <v>3</v>
      </c>
      <c r="P417">
        <v>415</v>
      </c>
      <c r="Q417">
        <v>636.53564500000005</v>
      </c>
      <c r="R417">
        <v>294.43359400000003</v>
      </c>
      <c r="S417">
        <v>5495.7275390000004</v>
      </c>
      <c r="W417" t="s">
        <v>3</v>
      </c>
      <c r="X417">
        <v>415</v>
      </c>
      <c r="Y417">
        <v>-138.495361</v>
      </c>
      <c r="Z417">
        <f t="shared" si="136"/>
        <v>138.495361</v>
      </c>
      <c r="AB417" t="s">
        <v>3</v>
      </c>
      <c r="AC417">
        <v>415</v>
      </c>
      <c r="AD417">
        <v>461.06448399999999</v>
      </c>
      <c r="AE417">
        <v>599.56323199999997</v>
      </c>
      <c r="AF417">
        <f t="shared" si="132"/>
        <v>-599.56323199999997</v>
      </c>
      <c r="AG417">
        <v>-138.498749</v>
      </c>
      <c r="AN417">
        <v>1.7749999999999999</v>
      </c>
      <c r="AO417">
        <v>415</v>
      </c>
      <c r="AP417">
        <v>1.281981</v>
      </c>
      <c r="AQ417">
        <v>1.2876479999999999</v>
      </c>
      <c r="AZ417">
        <v>1.7749999999999999</v>
      </c>
      <c r="BA417">
        <v>412</v>
      </c>
      <c r="BB417">
        <v>912.884277</v>
      </c>
      <c r="BC417">
        <f t="shared" si="149"/>
        <v>1025.6586910000001</v>
      </c>
      <c r="BD417">
        <v>-112.77441399999999</v>
      </c>
      <c r="BE417">
        <v>-1025.6586910000001</v>
      </c>
      <c r="BF417">
        <f t="shared" si="151"/>
        <v>1.5189422246256239</v>
      </c>
      <c r="BG417">
        <f t="shared" si="152"/>
        <v>1.7065868402662232</v>
      </c>
      <c r="BH417">
        <f t="shared" si="153"/>
        <v>-0.18764461564059898</v>
      </c>
      <c r="BI417">
        <f t="shared" si="154"/>
        <v>-1.7065868402662232</v>
      </c>
      <c r="BJ417" t="s">
        <v>3</v>
      </c>
      <c r="BK417">
        <v>415</v>
      </c>
      <c r="BL417">
        <v>-946.92761199999995</v>
      </c>
      <c r="BM417">
        <v>-3265.376953</v>
      </c>
      <c r="BN417">
        <v>-26.984503</v>
      </c>
      <c r="BO417">
        <v>3208.1538089999999</v>
      </c>
      <c r="BP417">
        <v>0</v>
      </c>
      <c r="BQ417">
        <v>0</v>
      </c>
      <c r="BR417">
        <v>0</v>
      </c>
      <c r="BS417">
        <v>0</v>
      </c>
      <c r="BT417">
        <f t="shared" si="137"/>
        <v>3.4583333333333335</v>
      </c>
      <c r="BU417">
        <f t="shared" si="138"/>
        <v>1.5472673398692809</v>
      </c>
      <c r="BV417">
        <f t="shared" si="139"/>
        <v>-5.3355832565359478</v>
      </c>
      <c r="BW417">
        <f t="shared" si="140"/>
        <v>4.4092325163398692E-2</v>
      </c>
      <c r="BX417">
        <f t="shared" si="141"/>
        <v>5.2420813872549017</v>
      </c>
      <c r="BY417">
        <f t="shared" si="142"/>
        <v>0</v>
      </c>
      <c r="BZ417">
        <f t="shared" si="143"/>
        <v>0</v>
      </c>
      <c r="CA417">
        <f t="shared" si="144"/>
        <v>0</v>
      </c>
      <c r="CB417">
        <f t="shared" si="145"/>
        <v>0</v>
      </c>
      <c r="CE417">
        <v>1.8</v>
      </c>
      <c r="CF417">
        <v>415</v>
      </c>
      <c r="CG417">
        <f t="shared" si="146"/>
        <v>8.159546000000006</v>
      </c>
      <c r="CH417">
        <v>98.159546000000006</v>
      </c>
      <c r="CI417">
        <v>-102.85665899999999</v>
      </c>
      <c r="CJ417">
        <v>4.0757890000000003</v>
      </c>
      <c r="CL417" t="s">
        <v>3</v>
      </c>
      <c r="CM417">
        <v>415</v>
      </c>
      <c r="CN417">
        <v>1.8</v>
      </c>
      <c r="CO417">
        <f t="shared" si="147"/>
        <v>8.5929920473856196</v>
      </c>
      <c r="CP417">
        <f t="shared" si="148"/>
        <v>0</v>
      </c>
      <c r="CQ417">
        <v>5258.9111329999996</v>
      </c>
      <c r="CV417" t="s">
        <v>3</v>
      </c>
      <c r="CW417">
        <v>415</v>
      </c>
      <c r="CX417">
        <v>1.8</v>
      </c>
      <c r="CY417">
        <v>1.5377179999999999</v>
      </c>
      <c r="CZ417">
        <v>2.4064390000000002</v>
      </c>
      <c r="DA417">
        <v>0.16160099999999999</v>
      </c>
      <c r="DB417" t="s">
        <v>3</v>
      </c>
      <c r="DC417">
        <v>415</v>
      </c>
      <c r="DD417">
        <v>1.281981</v>
      </c>
      <c r="DE417">
        <v>0.204098</v>
      </c>
      <c r="DF417">
        <v>1.2117</v>
      </c>
    </row>
    <row r="418" spans="2:110">
      <c r="B418">
        <v>214</v>
      </c>
      <c r="C418">
        <f t="shared" si="150"/>
        <v>1.7833333333333334</v>
      </c>
      <c r="D418">
        <v>115.05688499999999</v>
      </c>
      <c r="E418">
        <f t="shared" si="133"/>
        <v>-0.19272510050251254</v>
      </c>
      <c r="F418">
        <v>6.7003999999999994E-2</v>
      </c>
      <c r="G418">
        <f t="shared" si="134"/>
        <v>-3.8390464104945674</v>
      </c>
      <c r="H418">
        <v>0.18739700000000001</v>
      </c>
      <c r="I418">
        <f t="shared" si="135"/>
        <v>-10.737057193413088</v>
      </c>
      <c r="J418" t="s">
        <v>3</v>
      </c>
      <c r="K418">
        <v>416</v>
      </c>
      <c r="O418" t="s">
        <v>3</v>
      </c>
      <c r="P418">
        <v>416</v>
      </c>
      <c r="Q418">
        <v>612.12158199999999</v>
      </c>
      <c r="R418">
        <v>265.13671900000003</v>
      </c>
      <c r="S418">
        <v>5466.4306640000004</v>
      </c>
      <c r="W418" t="s">
        <v>3</v>
      </c>
      <c r="X418">
        <v>416</v>
      </c>
      <c r="Y418">
        <v>-115.05688499999999</v>
      </c>
      <c r="Z418">
        <f t="shared" si="136"/>
        <v>115.05688499999999</v>
      </c>
      <c r="AB418" t="s">
        <v>3</v>
      </c>
      <c r="AC418">
        <v>416</v>
      </c>
      <c r="AD418">
        <v>412.95343000000003</v>
      </c>
      <c r="AE418">
        <v>528.01269500000001</v>
      </c>
      <c r="AF418">
        <f t="shared" si="132"/>
        <v>-528.01269500000001</v>
      </c>
      <c r="AG418">
        <v>-115.059265</v>
      </c>
      <c r="AN418">
        <v>1.7833333333333334</v>
      </c>
      <c r="AO418">
        <v>416</v>
      </c>
      <c r="AP418">
        <v>1.2923770000000001</v>
      </c>
      <c r="AQ418">
        <v>1.2957829999999999</v>
      </c>
      <c r="AZ418">
        <v>1.7833333333333334</v>
      </c>
      <c r="BA418">
        <v>413</v>
      </c>
      <c r="BB418">
        <v>931.39904799999999</v>
      </c>
      <c r="BC418">
        <f t="shared" si="149"/>
        <v>1026.228149</v>
      </c>
      <c r="BD418">
        <v>-94.829102000000006</v>
      </c>
      <c r="BE418">
        <v>-1026.228149</v>
      </c>
      <c r="BF418">
        <f t="shared" si="151"/>
        <v>1.5497488319467554</v>
      </c>
      <c r="BG418">
        <f t="shared" si="152"/>
        <v>1.7075343577371049</v>
      </c>
      <c r="BH418">
        <f t="shared" si="153"/>
        <v>-0.15778552745424293</v>
      </c>
      <c r="BI418">
        <f t="shared" si="154"/>
        <v>-1.7075343577371049</v>
      </c>
      <c r="BJ418" t="s">
        <v>3</v>
      </c>
      <c r="BK418">
        <v>416</v>
      </c>
      <c r="BL418">
        <v>-930.87127699999996</v>
      </c>
      <c r="BM418">
        <v>-3299.8266600000002</v>
      </c>
      <c r="BN418">
        <v>5.9461870000000001</v>
      </c>
      <c r="BO418">
        <v>3264.9157709999999</v>
      </c>
      <c r="BP418">
        <v>0</v>
      </c>
      <c r="BQ418">
        <v>0</v>
      </c>
      <c r="BR418">
        <v>0</v>
      </c>
      <c r="BS418">
        <v>0</v>
      </c>
      <c r="BT418">
        <f t="shared" si="137"/>
        <v>3.4666666666666668</v>
      </c>
      <c r="BU418">
        <f t="shared" si="138"/>
        <v>1.5210314983660129</v>
      </c>
      <c r="BV418">
        <f t="shared" si="139"/>
        <v>-5.3918736274509804</v>
      </c>
      <c r="BW418">
        <f t="shared" si="140"/>
        <v>-9.7159918300653604E-3</v>
      </c>
      <c r="BX418">
        <f t="shared" si="141"/>
        <v>5.3348296911764708</v>
      </c>
      <c r="BY418">
        <f t="shared" si="142"/>
        <v>0</v>
      </c>
      <c r="BZ418">
        <f t="shared" si="143"/>
        <v>0</v>
      </c>
      <c r="CA418">
        <f t="shared" si="144"/>
        <v>0</v>
      </c>
      <c r="CB418">
        <f t="shared" si="145"/>
        <v>0</v>
      </c>
      <c r="CE418">
        <v>1.8083333333333333</v>
      </c>
      <c r="CF418">
        <v>416</v>
      </c>
      <c r="CG418">
        <f t="shared" si="146"/>
        <v>8.1682509999999979</v>
      </c>
      <c r="CH418">
        <v>98.168250999999998</v>
      </c>
      <c r="CI418">
        <v>-102.949585</v>
      </c>
      <c r="CJ418">
        <v>4.0964</v>
      </c>
      <c r="CL418" t="s">
        <v>3</v>
      </c>
      <c r="CM418">
        <v>416</v>
      </c>
      <c r="CN418">
        <v>1.8083333333333333</v>
      </c>
      <c r="CO418">
        <f t="shared" si="147"/>
        <v>8.7844748905228744</v>
      </c>
      <c r="CP418">
        <f t="shared" si="148"/>
        <v>0</v>
      </c>
      <c r="CQ418">
        <v>5376.0986329999996</v>
      </c>
      <c r="CV418" t="s">
        <v>3</v>
      </c>
      <c r="CW418">
        <v>416</v>
      </c>
      <c r="CX418">
        <v>1.8083333333333333</v>
      </c>
      <c r="CY418">
        <v>1.5293300000000001</v>
      </c>
      <c r="CZ418">
        <v>2.4182260000000002</v>
      </c>
      <c r="DA418">
        <v>0.16215399999999999</v>
      </c>
      <c r="DB418" t="s">
        <v>3</v>
      </c>
      <c r="DC418">
        <v>416</v>
      </c>
      <c r="DD418">
        <v>1.2923770000000001</v>
      </c>
      <c r="DE418">
        <v>0.20450499999999999</v>
      </c>
      <c r="DF418">
        <v>1.2088140000000001</v>
      </c>
    </row>
    <row r="419" spans="2:110">
      <c r="B419">
        <v>215</v>
      </c>
      <c r="C419">
        <f t="shared" si="150"/>
        <v>1.7916666666666667</v>
      </c>
      <c r="D419">
        <v>64.066162000000006</v>
      </c>
      <c r="E419">
        <f t="shared" si="133"/>
        <v>-0.1073135041876047</v>
      </c>
      <c r="F419">
        <v>7.5371999999999995E-2</v>
      </c>
      <c r="G419">
        <f t="shared" si="134"/>
        <v>-4.3184974934600406</v>
      </c>
      <c r="H419">
        <v>0.181176</v>
      </c>
      <c r="I419">
        <f t="shared" si="135"/>
        <v>-10.380620149062203</v>
      </c>
      <c r="J419" t="s">
        <v>3</v>
      </c>
      <c r="K419">
        <v>417</v>
      </c>
      <c r="O419" t="s">
        <v>3</v>
      </c>
      <c r="P419">
        <v>417</v>
      </c>
      <c r="Q419">
        <v>597.47314500000005</v>
      </c>
      <c r="R419">
        <v>240.722656</v>
      </c>
      <c r="S419">
        <v>5427.3681640000004</v>
      </c>
      <c r="W419" t="s">
        <v>3</v>
      </c>
      <c r="X419">
        <v>417</v>
      </c>
      <c r="Y419">
        <v>-64.066162000000006</v>
      </c>
      <c r="Z419">
        <f t="shared" si="136"/>
        <v>64.066162000000006</v>
      </c>
      <c r="AB419" t="s">
        <v>3</v>
      </c>
      <c r="AC419">
        <v>417</v>
      </c>
      <c r="AD419">
        <v>382.975708</v>
      </c>
      <c r="AE419">
        <v>447.04296900000003</v>
      </c>
      <c r="AF419">
        <f t="shared" si="132"/>
        <v>-447.04296900000003</v>
      </c>
      <c r="AG419">
        <v>-64.067261000000002</v>
      </c>
      <c r="AN419">
        <v>1.7916666666666667</v>
      </c>
      <c r="AO419">
        <v>417</v>
      </c>
      <c r="AP419">
        <v>1.3027660000000001</v>
      </c>
      <c r="AQ419">
        <v>1.3026070000000001</v>
      </c>
      <c r="AZ419">
        <v>1.7916666666666667</v>
      </c>
      <c r="BA419">
        <v>414</v>
      </c>
      <c r="BB419">
        <v>924.43951400000003</v>
      </c>
      <c r="BC419">
        <f t="shared" si="149"/>
        <v>1009.526917</v>
      </c>
      <c r="BD419">
        <v>-85.087401999999997</v>
      </c>
      <c r="BE419">
        <v>-1009.526917</v>
      </c>
      <c r="BF419">
        <f t="shared" si="151"/>
        <v>1.538168908485857</v>
      </c>
      <c r="BG419">
        <f t="shared" si="152"/>
        <v>1.679745286189684</v>
      </c>
      <c r="BH419">
        <f t="shared" si="153"/>
        <v>-0.14157637603993345</v>
      </c>
      <c r="BI419">
        <f t="shared" si="154"/>
        <v>-1.679745286189684</v>
      </c>
      <c r="BJ419" t="s">
        <v>3</v>
      </c>
      <c r="BK419">
        <v>417</v>
      </c>
      <c r="BL419">
        <v>-910.93859899999995</v>
      </c>
      <c r="BM419">
        <v>-3313.4895019999999</v>
      </c>
      <c r="BN419">
        <v>35.764285999999998</v>
      </c>
      <c r="BO419">
        <v>3315.1437989999999</v>
      </c>
      <c r="BP419">
        <v>0</v>
      </c>
      <c r="BQ419">
        <v>0</v>
      </c>
      <c r="BR419">
        <v>0</v>
      </c>
      <c r="BS419">
        <v>0</v>
      </c>
      <c r="BT419">
        <f t="shared" si="137"/>
        <v>3.4750000000000001</v>
      </c>
      <c r="BU419">
        <f t="shared" si="138"/>
        <v>1.4884617630718953</v>
      </c>
      <c r="BV419">
        <f t="shared" si="139"/>
        <v>-5.4141985326797384</v>
      </c>
      <c r="BW419">
        <f t="shared" si="140"/>
        <v>-5.843837581699346E-2</v>
      </c>
      <c r="BX419">
        <f t="shared" si="141"/>
        <v>5.4169016323529409</v>
      </c>
      <c r="BY419">
        <f t="shared" si="142"/>
        <v>0</v>
      </c>
      <c r="BZ419">
        <f t="shared" si="143"/>
        <v>0</v>
      </c>
      <c r="CA419">
        <f t="shared" si="144"/>
        <v>0</v>
      </c>
      <c r="CB419">
        <f t="shared" si="145"/>
        <v>0</v>
      </c>
      <c r="CE419">
        <v>1.8166666666666667</v>
      </c>
      <c r="CF419">
        <v>417</v>
      </c>
      <c r="CG419">
        <f t="shared" si="146"/>
        <v>8.191986</v>
      </c>
      <c r="CH419">
        <v>98.191986</v>
      </c>
      <c r="CI419">
        <v>-103.034851</v>
      </c>
      <c r="CJ419">
        <v>4.109057</v>
      </c>
      <c r="CL419" t="s">
        <v>3</v>
      </c>
      <c r="CM419">
        <v>417</v>
      </c>
      <c r="CN419">
        <v>1.8166666666666667</v>
      </c>
      <c r="CO419">
        <f t="shared" si="147"/>
        <v>8.9759577336601293</v>
      </c>
      <c r="CP419">
        <f t="shared" si="148"/>
        <v>0</v>
      </c>
      <c r="CQ419">
        <v>5493.2861329999996</v>
      </c>
      <c r="CV419" t="s">
        <v>3</v>
      </c>
      <c r="CW419">
        <v>417</v>
      </c>
      <c r="CX419">
        <v>1.8166666666666667</v>
      </c>
      <c r="CY419">
        <v>1.5211680000000001</v>
      </c>
      <c r="CZ419">
        <v>2.4300009999999999</v>
      </c>
      <c r="DA419">
        <v>0.16250300000000001</v>
      </c>
      <c r="DB419" t="s">
        <v>3</v>
      </c>
      <c r="DC419">
        <v>417</v>
      </c>
      <c r="DD419">
        <v>1.3027660000000001</v>
      </c>
      <c r="DE419">
        <v>0.20496300000000001</v>
      </c>
      <c r="DF419">
        <v>1.206359</v>
      </c>
    </row>
    <row r="420" spans="2:110">
      <c r="B420">
        <v>216</v>
      </c>
      <c r="C420">
        <f t="shared" si="150"/>
        <v>1.8</v>
      </c>
      <c r="D420">
        <v>37.546875</v>
      </c>
      <c r="E420">
        <f t="shared" si="133"/>
        <v>-6.2892587939698499E-2</v>
      </c>
      <c r="F420">
        <v>8.4053000000000003E-2</v>
      </c>
      <c r="G420">
        <f t="shared" si="134"/>
        <v>-4.8158821554131084</v>
      </c>
      <c r="H420">
        <v>0.175395</v>
      </c>
      <c r="I420">
        <f t="shared" si="135"/>
        <v>-10.049393247697074</v>
      </c>
      <c r="J420" t="s">
        <v>3</v>
      </c>
      <c r="K420">
        <v>418</v>
      </c>
      <c r="O420" t="s">
        <v>3</v>
      </c>
      <c r="P420">
        <v>418</v>
      </c>
      <c r="Q420">
        <v>592.59033199999999</v>
      </c>
      <c r="R420">
        <v>230.957031</v>
      </c>
      <c r="S420">
        <v>5417.6025390000004</v>
      </c>
      <c r="W420" t="s">
        <v>3</v>
      </c>
      <c r="X420">
        <v>418</v>
      </c>
      <c r="Y420">
        <v>-37.546875</v>
      </c>
      <c r="Z420">
        <f t="shared" si="136"/>
        <v>37.546875</v>
      </c>
      <c r="AB420" t="s">
        <v>3</v>
      </c>
      <c r="AC420">
        <v>418</v>
      </c>
      <c r="AD420">
        <v>365.11831699999999</v>
      </c>
      <c r="AE420">
        <v>402.66626000000002</v>
      </c>
      <c r="AF420">
        <f t="shared" si="132"/>
        <v>-402.66626000000002</v>
      </c>
      <c r="AG420">
        <v>-37.547942999999997</v>
      </c>
      <c r="AN420">
        <v>1.8</v>
      </c>
      <c r="AO420">
        <v>418</v>
      </c>
      <c r="AP420">
        <v>1.3131619999999999</v>
      </c>
      <c r="AQ420">
        <v>1.3100069999999999</v>
      </c>
      <c r="AZ420">
        <v>1.8</v>
      </c>
      <c r="BA420">
        <v>415</v>
      </c>
      <c r="BB420">
        <v>916.68896500000005</v>
      </c>
      <c r="BC420">
        <f t="shared" si="149"/>
        <v>973.91210899999999</v>
      </c>
      <c r="BD420">
        <v>-57.223145000000002</v>
      </c>
      <c r="BE420">
        <v>-973.91210899999999</v>
      </c>
      <c r="BF420">
        <f t="shared" si="151"/>
        <v>1.525272820299501</v>
      </c>
      <c r="BG420">
        <f t="shared" si="152"/>
        <v>1.6204860382695507</v>
      </c>
      <c r="BH420">
        <f t="shared" si="153"/>
        <v>-9.5213219633943427E-2</v>
      </c>
      <c r="BI420">
        <f t="shared" si="154"/>
        <v>-1.6204860382695507</v>
      </c>
      <c r="BJ420" t="s">
        <v>3</v>
      </c>
      <c r="BK420">
        <v>418</v>
      </c>
      <c r="BL420">
        <v>-883.37493900000004</v>
      </c>
      <c r="BM420">
        <v>-3312.650635</v>
      </c>
      <c r="BN420">
        <v>69.285126000000005</v>
      </c>
      <c r="BO420">
        <v>3345.6469729999999</v>
      </c>
      <c r="BP420">
        <v>0</v>
      </c>
      <c r="BQ420">
        <v>0</v>
      </c>
      <c r="BR420">
        <v>0</v>
      </c>
      <c r="BS420">
        <v>0</v>
      </c>
      <c r="BT420">
        <f t="shared" si="137"/>
        <v>3.4833333333333334</v>
      </c>
      <c r="BU420">
        <f t="shared" si="138"/>
        <v>1.4434231029411766</v>
      </c>
      <c r="BV420">
        <f t="shared" si="139"/>
        <v>-5.4128278349673202</v>
      </c>
      <c r="BW420">
        <f t="shared" si="140"/>
        <v>-0.11321099019607844</v>
      </c>
      <c r="BX420">
        <f t="shared" si="141"/>
        <v>5.4667434199346401</v>
      </c>
      <c r="BY420">
        <f t="shared" si="142"/>
        <v>0</v>
      </c>
      <c r="BZ420">
        <f t="shared" si="143"/>
        <v>0</v>
      </c>
      <c r="CA420">
        <f t="shared" si="144"/>
        <v>0</v>
      </c>
      <c r="CB420">
        <f t="shared" si="145"/>
        <v>0</v>
      </c>
      <c r="CE420">
        <v>1.825</v>
      </c>
      <c r="CF420">
        <v>418</v>
      </c>
      <c r="CG420">
        <f t="shared" si="146"/>
        <v>8.2321320000000071</v>
      </c>
      <c r="CH420">
        <v>98.232132000000007</v>
      </c>
      <c r="CI420">
        <v>-103.111664</v>
      </c>
      <c r="CJ420">
        <v>4.113264</v>
      </c>
      <c r="CL420" t="s">
        <v>3</v>
      </c>
      <c r="CM420">
        <v>418</v>
      </c>
      <c r="CN420">
        <v>1.825</v>
      </c>
      <c r="CO420">
        <f t="shared" si="147"/>
        <v>9.1674405767973841</v>
      </c>
      <c r="CP420">
        <f t="shared" si="148"/>
        <v>0</v>
      </c>
      <c r="CQ420">
        <v>5610.4736329999996</v>
      </c>
      <c r="CV420" t="s">
        <v>3</v>
      </c>
      <c r="CW420">
        <v>418</v>
      </c>
      <c r="CX420">
        <v>1.825</v>
      </c>
      <c r="CY420">
        <v>1.5133049999999999</v>
      </c>
      <c r="CZ420">
        <v>2.441767</v>
      </c>
      <c r="DA420">
        <v>0.16267000000000001</v>
      </c>
      <c r="DB420" t="s">
        <v>3</v>
      </c>
      <c r="DC420">
        <v>418</v>
      </c>
      <c r="DD420">
        <v>1.3131619999999999</v>
      </c>
      <c r="DE420">
        <v>0.20546</v>
      </c>
      <c r="DF420">
        <v>1.204337</v>
      </c>
    </row>
    <row r="421" spans="2:110">
      <c r="B421">
        <v>217</v>
      </c>
      <c r="C421">
        <f t="shared" si="150"/>
        <v>1.8083333333333333</v>
      </c>
      <c r="D421">
        <v>16.056885000000001</v>
      </c>
      <c r="E421">
        <f t="shared" si="133"/>
        <v>-2.689595477386935E-2</v>
      </c>
      <c r="F421">
        <v>9.3042E-2</v>
      </c>
      <c r="G421">
        <f t="shared" si="134"/>
        <v>-5.3309139174562059</v>
      </c>
      <c r="H421">
        <v>0.17006399999999999</v>
      </c>
      <c r="I421">
        <f t="shared" si="135"/>
        <v>-9.743949447112831</v>
      </c>
      <c r="J421" t="s">
        <v>3</v>
      </c>
      <c r="K421">
        <v>419</v>
      </c>
      <c r="O421" t="s">
        <v>3</v>
      </c>
      <c r="P421">
        <v>419</v>
      </c>
      <c r="Q421">
        <v>577.94189500000005</v>
      </c>
      <c r="R421">
        <v>226.074219</v>
      </c>
      <c r="S421">
        <v>5407.8369140000004</v>
      </c>
      <c r="W421" t="s">
        <v>3</v>
      </c>
      <c r="X421">
        <v>419</v>
      </c>
      <c r="Y421">
        <v>-16.056885000000001</v>
      </c>
      <c r="Z421">
        <f t="shared" si="136"/>
        <v>16.056885000000001</v>
      </c>
      <c r="AB421" t="s">
        <v>3</v>
      </c>
      <c r="AC421">
        <v>419</v>
      </c>
      <c r="AD421">
        <v>335.30407700000001</v>
      </c>
      <c r="AE421">
        <v>351.36035199999998</v>
      </c>
      <c r="AF421">
        <f t="shared" si="132"/>
        <v>-351.36035199999998</v>
      </c>
      <c r="AG421">
        <v>-16.056273999999998</v>
      </c>
      <c r="AN421">
        <v>1.8083333333333333</v>
      </c>
      <c r="AO421">
        <v>419</v>
      </c>
      <c r="AP421">
        <v>1.323574</v>
      </c>
      <c r="AQ421">
        <v>1.318859</v>
      </c>
      <c r="AZ421">
        <v>1.8083333333333333</v>
      </c>
      <c r="BA421">
        <v>416</v>
      </c>
      <c r="BB421">
        <v>890.01422100000002</v>
      </c>
      <c r="BC421">
        <f t="shared" si="149"/>
        <v>924.92511000000002</v>
      </c>
      <c r="BD421">
        <v>-34.910888999999997</v>
      </c>
      <c r="BE421">
        <v>-924.92511000000002</v>
      </c>
      <c r="BF421">
        <f t="shared" si="151"/>
        <v>1.4808888868552412</v>
      </c>
      <c r="BG421">
        <f t="shared" si="152"/>
        <v>1.5389768885191348</v>
      </c>
      <c r="BH421">
        <f t="shared" si="153"/>
        <v>-5.808800166389351E-2</v>
      </c>
      <c r="BI421">
        <f t="shared" si="154"/>
        <v>-1.5389768885191348</v>
      </c>
      <c r="BJ421" t="s">
        <v>3</v>
      </c>
      <c r="BK421">
        <v>419</v>
      </c>
      <c r="BL421">
        <v>-858.10699499999998</v>
      </c>
      <c r="BM421">
        <v>-3320.5070799999999</v>
      </c>
      <c r="BN421">
        <v>98.234802000000002</v>
      </c>
      <c r="BO421">
        <v>3370.064453</v>
      </c>
      <c r="BP421">
        <v>0</v>
      </c>
      <c r="BQ421">
        <v>0</v>
      </c>
      <c r="BR421">
        <v>0</v>
      </c>
      <c r="BS421">
        <v>0</v>
      </c>
      <c r="BT421">
        <f t="shared" si="137"/>
        <v>3.4916666666666667</v>
      </c>
      <c r="BU421">
        <f t="shared" si="138"/>
        <v>1.4021356127450979</v>
      </c>
      <c r="BV421">
        <f t="shared" si="139"/>
        <v>-5.4256651633986923</v>
      </c>
      <c r="BW421">
        <f t="shared" si="140"/>
        <v>-0.16051438235294119</v>
      </c>
      <c r="BX421">
        <f t="shared" si="141"/>
        <v>5.5066412630718951</v>
      </c>
      <c r="BY421">
        <f t="shared" si="142"/>
        <v>0</v>
      </c>
      <c r="BZ421">
        <f t="shared" si="143"/>
        <v>0</v>
      </c>
      <c r="CA421">
        <f t="shared" si="144"/>
        <v>0</v>
      </c>
      <c r="CB421">
        <f t="shared" si="145"/>
        <v>0</v>
      </c>
      <c r="CE421">
        <v>1.8333333333333333</v>
      </c>
      <c r="CF421">
        <v>419</v>
      </c>
      <c r="CG421">
        <f t="shared" si="146"/>
        <v>8.2899630000000002</v>
      </c>
      <c r="CH421">
        <v>98.289963</v>
      </c>
      <c r="CI421">
        <v>-103.178589</v>
      </c>
      <c r="CJ421">
        <v>4.1084259999999997</v>
      </c>
      <c r="CL421" t="s">
        <v>3</v>
      </c>
      <c r="CM421">
        <v>419</v>
      </c>
      <c r="CN421">
        <v>1.8333333333333333</v>
      </c>
      <c r="CO421">
        <f t="shared" si="147"/>
        <v>9.2631819983660133</v>
      </c>
      <c r="CP421">
        <f t="shared" si="148"/>
        <v>0</v>
      </c>
      <c r="CQ421">
        <v>5669.0673829999996</v>
      </c>
      <c r="CV421" t="s">
        <v>3</v>
      </c>
      <c r="CW421">
        <v>419</v>
      </c>
      <c r="CX421">
        <v>1.8333333333333333</v>
      </c>
      <c r="CY421">
        <v>1.505817</v>
      </c>
      <c r="CZ421">
        <v>2.453535</v>
      </c>
      <c r="DA421">
        <v>0.16269700000000001</v>
      </c>
      <c r="DB421" t="s">
        <v>3</v>
      </c>
      <c r="DC421">
        <v>419</v>
      </c>
      <c r="DD421">
        <v>1.323574</v>
      </c>
      <c r="DE421">
        <v>0.20597699999999999</v>
      </c>
      <c r="DF421">
        <v>1.2027410000000001</v>
      </c>
    </row>
    <row r="422" spans="2:110">
      <c r="B422">
        <v>218</v>
      </c>
      <c r="C422">
        <f t="shared" si="150"/>
        <v>1.8166666666666667</v>
      </c>
      <c r="D422">
        <v>16.022949000000001</v>
      </c>
      <c r="E422">
        <f t="shared" si="133"/>
        <v>-2.683911055276382E-2</v>
      </c>
      <c r="F422">
        <v>0.102256</v>
      </c>
      <c r="G422">
        <f t="shared" si="134"/>
        <v>-5.8588372298897458</v>
      </c>
      <c r="H422">
        <v>0.16512099999999999</v>
      </c>
      <c r="I422">
        <f t="shared" si="135"/>
        <v>-9.4607364089796668</v>
      </c>
      <c r="J422" t="s">
        <v>3</v>
      </c>
      <c r="K422">
        <v>420</v>
      </c>
      <c r="O422" t="s">
        <v>3</v>
      </c>
      <c r="P422">
        <v>420</v>
      </c>
      <c r="Q422">
        <v>568.17627000000005</v>
      </c>
      <c r="R422">
        <v>216.308594</v>
      </c>
      <c r="S422">
        <v>5398.0712890000004</v>
      </c>
      <c r="W422" t="s">
        <v>3</v>
      </c>
      <c r="X422">
        <v>420</v>
      </c>
      <c r="Y422">
        <v>-16.022949000000001</v>
      </c>
      <c r="Z422">
        <f t="shared" si="136"/>
        <v>16.022949000000001</v>
      </c>
      <c r="AB422" t="s">
        <v>3</v>
      </c>
      <c r="AC422">
        <v>420</v>
      </c>
      <c r="AD422">
        <v>311.55450400000001</v>
      </c>
      <c r="AE422">
        <v>327.58007800000001</v>
      </c>
      <c r="AF422">
        <f t="shared" si="132"/>
        <v>-327.58007800000001</v>
      </c>
      <c r="AG422">
        <v>-16.025573999999999</v>
      </c>
      <c r="AN422">
        <v>1.8166666666666667</v>
      </c>
      <c r="AO422">
        <v>420</v>
      </c>
      <c r="AP422">
        <v>1.3340110000000001</v>
      </c>
      <c r="AQ422">
        <v>1.3290470000000001</v>
      </c>
      <c r="AZ422">
        <v>1.8166666666666667</v>
      </c>
      <c r="BA422">
        <v>417</v>
      </c>
      <c r="BB422">
        <v>876.82861300000002</v>
      </c>
      <c r="BC422">
        <f t="shared" si="149"/>
        <v>875.17431599999998</v>
      </c>
      <c r="BD422">
        <v>1.6542969999999999</v>
      </c>
      <c r="BE422">
        <v>-875.17431599999998</v>
      </c>
      <c r="BF422">
        <f t="shared" si="151"/>
        <v>1.4589494392678868</v>
      </c>
      <c r="BG422">
        <f t="shared" si="152"/>
        <v>1.4561968652246255</v>
      </c>
      <c r="BH422">
        <f t="shared" si="153"/>
        <v>2.7525740432612312E-3</v>
      </c>
      <c r="BI422">
        <f t="shared" si="154"/>
        <v>-1.4561968652246255</v>
      </c>
      <c r="BJ422" t="s">
        <v>3</v>
      </c>
      <c r="BK422">
        <v>420</v>
      </c>
      <c r="BL422">
        <v>-832.33862299999998</v>
      </c>
      <c r="BM422">
        <v>-3324.661865</v>
      </c>
      <c r="BN422">
        <v>129.88421600000001</v>
      </c>
      <c r="BO422">
        <v>3377.048096</v>
      </c>
      <c r="BP422">
        <v>0</v>
      </c>
      <c r="BQ422">
        <v>0</v>
      </c>
      <c r="BR422">
        <v>0</v>
      </c>
      <c r="BS422">
        <v>0</v>
      </c>
      <c r="BT422">
        <f t="shared" si="137"/>
        <v>3.5</v>
      </c>
      <c r="BU422">
        <f t="shared" si="138"/>
        <v>1.3600304297385621</v>
      </c>
      <c r="BV422">
        <f t="shared" si="139"/>
        <v>-5.4324540277777782</v>
      </c>
      <c r="BW422">
        <f t="shared" si="140"/>
        <v>-0.21222911111111112</v>
      </c>
      <c r="BX422">
        <f t="shared" si="141"/>
        <v>5.5180524444444448</v>
      </c>
      <c r="BY422">
        <f t="shared" si="142"/>
        <v>0</v>
      </c>
      <c r="BZ422">
        <f t="shared" si="143"/>
        <v>0</v>
      </c>
      <c r="CA422">
        <f t="shared" si="144"/>
        <v>0</v>
      </c>
      <c r="CB422">
        <f t="shared" si="145"/>
        <v>0</v>
      </c>
      <c r="CE422">
        <v>1.8416666666666666</v>
      </c>
      <c r="CF422">
        <v>420</v>
      </c>
      <c r="CG422">
        <f t="shared" si="146"/>
        <v>8.3665919999999971</v>
      </c>
      <c r="CH422">
        <v>98.366591999999997</v>
      </c>
      <c r="CI422">
        <v>-103.233673</v>
      </c>
      <c r="CJ422">
        <v>4.0944510000000003</v>
      </c>
      <c r="CL422" t="s">
        <v>3</v>
      </c>
      <c r="CM422">
        <v>420</v>
      </c>
      <c r="CN422">
        <v>1.8416666666666666</v>
      </c>
      <c r="CO422">
        <f t="shared" si="147"/>
        <v>9.4227510343137251</v>
      </c>
      <c r="CP422">
        <f t="shared" si="148"/>
        <v>0</v>
      </c>
      <c r="CQ422">
        <v>5766.7236329999996</v>
      </c>
      <c r="CV422" t="s">
        <v>3</v>
      </c>
      <c r="CW422">
        <v>420</v>
      </c>
      <c r="CX422">
        <v>1.8416666666666666</v>
      </c>
      <c r="CY422">
        <v>1.49878</v>
      </c>
      <c r="CZ422">
        <v>2.4653230000000002</v>
      </c>
      <c r="DA422">
        <v>0.162629</v>
      </c>
      <c r="DB422" t="s">
        <v>3</v>
      </c>
      <c r="DC422">
        <v>420</v>
      </c>
      <c r="DD422">
        <v>1.3340110000000001</v>
      </c>
      <c r="DE422">
        <v>0.20649899999999999</v>
      </c>
      <c r="DF422">
        <v>1.20156</v>
      </c>
    </row>
    <row r="423" spans="2:110">
      <c r="B423">
        <v>219</v>
      </c>
      <c r="C423">
        <f t="shared" si="150"/>
        <v>1.825</v>
      </c>
      <c r="D423">
        <v>-6.8122559999999996</v>
      </c>
      <c r="E423">
        <f t="shared" si="133"/>
        <v>1.1410814070351757E-2</v>
      </c>
      <c r="F423">
        <v>0.11160399999999999</v>
      </c>
      <c r="G423">
        <f t="shared" si="134"/>
        <v>-6.3944381767780394</v>
      </c>
      <c r="H423">
        <v>0.16047400000000001</v>
      </c>
      <c r="I423">
        <f t="shared" si="135"/>
        <v>-9.194482921582372</v>
      </c>
      <c r="J423" t="s">
        <v>3</v>
      </c>
      <c r="K423">
        <v>421</v>
      </c>
      <c r="O423" t="s">
        <v>3</v>
      </c>
      <c r="P423">
        <v>421</v>
      </c>
      <c r="Q423">
        <v>553.52783199999999</v>
      </c>
      <c r="R423">
        <v>211.425781</v>
      </c>
      <c r="S423">
        <v>5368.7744140000004</v>
      </c>
      <c r="W423" t="s">
        <v>3</v>
      </c>
      <c r="X423">
        <v>421</v>
      </c>
      <c r="Y423">
        <v>6.8122559999999996</v>
      </c>
      <c r="Z423">
        <f t="shared" si="136"/>
        <v>-6.8122559999999996</v>
      </c>
      <c r="AB423" t="s">
        <v>3</v>
      </c>
      <c r="AC423">
        <v>421</v>
      </c>
      <c r="AD423">
        <v>287.80545000000001</v>
      </c>
      <c r="AE423">
        <v>280.99243200000001</v>
      </c>
      <c r="AF423">
        <f t="shared" si="132"/>
        <v>-280.99243200000001</v>
      </c>
      <c r="AG423">
        <v>6.8130189999999997</v>
      </c>
      <c r="AN423">
        <v>1.825</v>
      </c>
      <c r="AO423">
        <v>421</v>
      </c>
      <c r="AQ423">
        <v>1.3367640000000001</v>
      </c>
      <c r="AZ423">
        <v>1.825</v>
      </c>
      <c r="BA423">
        <v>418</v>
      </c>
      <c r="BB423">
        <v>847.08618200000001</v>
      </c>
      <c r="BC423">
        <f t="shared" si="149"/>
        <v>814.08984399999997</v>
      </c>
      <c r="BD423">
        <v>32.996338000000002</v>
      </c>
      <c r="BE423">
        <v>-814.08984399999997</v>
      </c>
      <c r="BF423">
        <f t="shared" si="151"/>
        <v>1.4094612013311147</v>
      </c>
      <c r="BG423">
        <f t="shared" si="152"/>
        <v>1.3545588086522462</v>
      </c>
      <c r="BH423">
        <f t="shared" si="153"/>
        <v>5.4902392678868553E-2</v>
      </c>
      <c r="BI423">
        <f t="shared" si="154"/>
        <v>-1.3545588086522462</v>
      </c>
      <c r="BJ423" t="s">
        <v>3</v>
      </c>
      <c r="BK423">
        <v>421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f t="shared" si="137"/>
        <v>3.5083333333333333</v>
      </c>
      <c r="BU423">
        <f t="shared" si="138"/>
        <v>0</v>
      </c>
      <c r="BV423">
        <f t="shared" si="139"/>
        <v>0</v>
      </c>
      <c r="BW423">
        <f t="shared" si="140"/>
        <v>0</v>
      </c>
      <c r="BX423">
        <f t="shared" si="141"/>
        <v>0</v>
      </c>
      <c r="BY423">
        <f t="shared" si="142"/>
        <v>0</v>
      </c>
      <c r="BZ423">
        <f t="shared" si="143"/>
        <v>0</v>
      </c>
      <c r="CA423">
        <f t="shared" si="144"/>
        <v>0</v>
      </c>
      <c r="CB423">
        <f t="shared" si="145"/>
        <v>0</v>
      </c>
      <c r="CE423">
        <v>1.85</v>
      </c>
      <c r="CF423">
        <v>421</v>
      </c>
      <c r="CG423">
        <f t="shared" si="146"/>
        <v>8.4626690000000053</v>
      </c>
      <c r="CH423">
        <v>98.462669000000005</v>
      </c>
      <c r="CI423">
        <v>-103.27383399999999</v>
      </c>
      <c r="CJ423">
        <v>4.0719409999999998</v>
      </c>
      <c r="CL423" t="s">
        <v>3</v>
      </c>
      <c r="CM423">
        <v>421</v>
      </c>
      <c r="CN423">
        <v>1.85</v>
      </c>
      <c r="CO423">
        <f t="shared" si="147"/>
        <v>9.646147684640523</v>
      </c>
      <c r="CP423">
        <f t="shared" si="148"/>
        <v>0</v>
      </c>
      <c r="CQ423">
        <v>5903.4423829999996</v>
      </c>
      <c r="CV423" t="s">
        <v>3</v>
      </c>
      <c r="CW423">
        <v>421</v>
      </c>
      <c r="CX423">
        <v>1.85</v>
      </c>
      <c r="CY423">
        <v>1.4922770000000001</v>
      </c>
      <c r="CZ423">
        <v>2.4771480000000001</v>
      </c>
      <c r="DA423">
        <v>0.16248299999999999</v>
      </c>
      <c r="DB423" t="s">
        <v>3</v>
      </c>
      <c r="DC423">
        <v>421</v>
      </c>
    </row>
    <row r="424" spans="2:110">
      <c r="B424">
        <v>220</v>
      </c>
      <c r="C424">
        <f t="shared" si="150"/>
        <v>1.8333333333333333</v>
      </c>
      <c r="D424">
        <v>-4.638916</v>
      </c>
      <c r="E424">
        <f t="shared" si="133"/>
        <v>7.770378559463987E-3</v>
      </c>
      <c r="F424">
        <v>0.121036</v>
      </c>
      <c r="G424">
        <f t="shared" si="134"/>
        <v>-6.9348519691454324</v>
      </c>
      <c r="H424">
        <v>0.15601699999999999</v>
      </c>
      <c r="I424">
        <f t="shared" si="135"/>
        <v>-8.9391156322925642</v>
      </c>
      <c r="J424" t="s">
        <v>3</v>
      </c>
      <c r="K424">
        <v>422</v>
      </c>
      <c r="O424" t="s">
        <v>3</v>
      </c>
      <c r="P424">
        <v>422</v>
      </c>
      <c r="Q424">
        <v>529.11377000000005</v>
      </c>
      <c r="R424">
        <v>211.425781</v>
      </c>
      <c r="S424">
        <v>5329.7119140000004</v>
      </c>
      <c r="W424" t="s">
        <v>3</v>
      </c>
      <c r="X424">
        <v>422</v>
      </c>
      <c r="Y424">
        <v>4.638916</v>
      </c>
      <c r="Z424">
        <f t="shared" si="136"/>
        <v>-4.638916</v>
      </c>
      <c r="AB424" t="s">
        <v>3</v>
      </c>
      <c r="AC424">
        <v>422</v>
      </c>
      <c r="AD424">
        <v>245.983002</v>
      </c>
      <c r="AE424">
        <v>241.34350599999999</v>
      </c>
      <c r="AF424">
        <f t="shared" si="132"/>
        <v>-241.34350599999999</v>
      </c>
      <c r="AG424">
        <v>4.6394960000000003</v>
      </c>
      <c r="AN424">
        <v>1.8333333333333333</v>
      </c>
      <c r="AO424">
        <v>422</v>
      </c>
      <c r="AQ424">
        <v>1.3490549999999999</v>
      </c>
      <c r="AZ424">
        <v>1.8333333333333333</v>
      </c>
      <c r="BA424">
        <v>419</v>
      </c>
      <c r="BB424">
        <v>809.42956500000003</v>
      </c>
      <c r="BC424">
        <f t="shared" si="149"/>
        <v>759.87219200000004</v>
      </c>
      <c r="BD424">
        <v>49.557372999999998</v>
      </c>
      <c r="BE424">
        <v>-759.87219200000004</v>
      </c>
      <c r="BF424">
        <f t="shared" si="151"/>
        <v>1.3468046006655574</v>
      </c>
      <c r="BG424">
        <f t="shared" si="152"/>
        <v>1.2643464093178036</v>
      </c>
      <c r="BH424">
        <f t="shared" si="153"/>
        <v>8.2458191347753743E-2</v>
      </c>
      <c r="BI424">
        <f t="shared" si="154"/>
        <v>-1.2643464093178036</v>
      </c>
      <c r="BJ424" t="s">
        <v>3</v>
      </c>
      <c r="BK424">
        <v>422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f t="shared" si="137"/>
        <v>3.5166666666666666</v>
      </c>
      <c r="BU424">
        <f t="shared" si="138"/>
        <v>0</v>
      </c>
      <c r="BV424">
        <f t="shared" si="139"/>
        <v>0</v>
      </c>
      <c r="BW424">
        <f t="shared" si="140"/>
        <v>0</v>
      </c>
      <c r="BX424">
        <f t="shared" si="141"/>
        <v>0</v>
      </c>
      <c r="BY424">
        <f t="shared" si="142"/>
        <v>0</v>
      </c>
      <c r="BZ424">
        <f t="shared" si="143"/>
        <v>0</v>
      </c>
      <c r="CA424">
        <f t="shared" si="144"/>
        <v>0</v>
      </c>
      <c r="CB424">
        <f t="shared" si="145"/>
        <v>0</v>
      </c>
      <c r="CE424">
        <v>1.8583333333333334</v>
      </c>
      <c r="CF424">
        <v>422</v>
      </c>
      <c r="CG424">
        <f t="shared" si="146"/>
        <v>8.5784450000000021</v>
      </c>
      <c r="CH424">
        <v>98.578445000000002</v>
      </c>
      <c r="CI424">
        <v>-103.29537999999999</v>
      </c>
      <c r="CJ424">
        <v>4.0419289999999997</v>
      </c>
      <c r="CL424" t="s">
        <v>3</v>
      </c>
      <c r="CM424">
        <v>422</v>
      </c>
      <c r="CN424">
        <v>1.8583333333333334</v>
      </c>
      <c r="CO424">
        <f t="shared" si="147"/>
        <v>9.7418891062091504</v>
      </c>
      <c r="CP424">
        <f t="shared" si="148"/>
        <v>0</v>
      </c>
      <c r="CQ424">
        <v>5962.0361329999996</v>
      </c>
      <c r="CV424" t="s">
        <v>3</v>
      </c>
      <c r="CW424">
        <v>422</v>
      </c>
      <c r="CX424">
        <v>1.8583333333333334</v>
      </c>
      <c r="CY424">
        <v>1.486405</v>
      </c>
      <c r="CZ424">
        <v>2.4890110000000001</v>
      </c>
      <c r="DA424">
        <v>0.162245</v>
      </c>
      <c r="DB424" t="s">
        <v>3</v>
      </c>
      <c r="DC424">
        <v>422</v>
      </c>
    </row>
    <row r="425" spans="2:110">
      <c r="B425">
        <v>221</v>
      </c>
      <c r="C425">
        <f t="shared" si="150"/>
        <v>1.8416666666666666</v>
      </c>
      <c r="D425">
        <v>-15.643799</v>
      </c>
      <c r="E425">
        <f t="shared" si="133"/>
        <v>2.6204018425460635E-2</v>
      </c>
      <c r="F425">
        <v>0.13052</v>
      </c>
      <c r="G425">
        <f t="shared" si="134"/>
        <v>-7.4782451420475047</v>
      </c>
      <c r="H425">
        <v>0.15165000000000001</v>
      </c>
      <c r="I425">
        <f t="shared" si="135"/>
        <v>-8.6889049631589348</v>
      </c>
      <c r="J425" t="s">
        <v>3</v>
      </c>
      <c r="K425">
        <v>423</v>
      </c>
      <c r="O425" t="s">
        <v>3</v>
      </c>
      <c r="P425">
        <v>423</v>
      </c>
      <c r="Q425">
        <v>509.58251999999999</v>
      </c>
      <c r="R425">
        <v>206.542969</v>
      </c>
      <c r="S425">
        <v>5271.1181640000004</v>
      </c>
      <c r="W425" t="s">
        <v>3</v>
      </c>
      <c r="X425">
        <v>423</v>
      </c>
      <c r="Y425">
        <v>15.643799</v>
      </c>
      <c r="Z425">
        <f t="shared" si="136"/>
        <v>-15.643799</v>
      </c>
      <c r="AB425" t="s">
        <v>3</v>
      </c>
      <c r="AC425">
        <v>423</v>
      </c>
      <c r="AD425">
        <v>216.159515</v>
      </c>
      <c r="AE425">
        <v>200.51855499999999</v>
      </c>
      <c r="AF425">
        <f t="shared" si="132"/>
        <v>-200.51855499999999</v>
      </c>
      <c r="AG425">
        <v>15.640961000000001</v>
      </c>
      <c r="AN425">
        <v>1.8416666666666666</v>
      </c>
      <c r="AO425">
        <v>423</v>
      </c>
      <c r="AQ425">
        <v>1.361067</v>
      </c>
      <c r="AZ425">
        <v>1.8416666666666666</v>
      </c>
      <c r="BA425">
        <v>420</v>
      </c>
      <c r="BB425">
        <v>754.84063700000002</v>
      </c>
      <c r="BC425">
        <f t="shared" si="149"/>
        <v>702.45440699999995</v>
      </c>
      <c r="BD425">
        <v>52.386229999999998</v>
      </c>
      <c r="BE425">
        <v>-702.45440699999995</v>
      </c>
      <c r="BF425">
        <f t="shared" si="151"/>
        <v>1.2559744376039934</v>
      </c>
      <c r="BG425">
        <f t="shared" si="152"/>
        <v>1.168809329450915</v>
      </c>
      <c r="BH425">
        <f t="shared" si="153"/>
        <v>8.7165108153078194E-2</v>
      </c>
      <c r="BI425">
        <f t="shared" si="154"/>
        <v>-1.168809329450915</v>
      </c>
      <c r="BJ425" t="s">
        <v>3</v>
      </c>
      <c r="BK425">
        <v>423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f t="shared" si="137"/>
        <v>3.5249999999999999</v>
      </c>
      <c r="BU425">
        <f t="shared" si="138"/>
        <v>0</v>
      </c>
      <c r="BV425">
        <f t="shared" si="139"/>
        <v>0</v>
      </c>
      <c r="BW425">
        <f t="shared" si="140"/>
        <v>0</v>
      </c>
      <c r="BX425">
        <f t="shared" si="141"/>
        <v>0</v>
      </c>
      <c r="BY425">
        <f t="shared" si="142"/>
        <v>0</v>
      </c>
      <c r="BZ425">
        <f t="shared" si="143"/>
        <v>0</v>
      </c>
      <c r="CA425">
        <f t="shared" si="144"/>
        <v>0</v>
      </c>
      <c r="CB425">
        <f t="shared" si="145"/>
        <v>0</v>
      </c>
      <c r="CE425">
        <v>1.8666666666666667</v>
      </c>
      <c r="CF425">
        <v>423</v>
      </c>
      <c r="CG425">
        <f t="shared" si="146"/>
        <v>8.7131580000000071</v>
      </c>
      <c r="CH425">
        <v>98.713158000000007</v>
      </c>
      <c r="CI425">
        <v>-103.29437299999999</v>
      </c>
      <c r="CJ425">
        <v>4.0053739999999998</v>
      </c>
      <c r="CL425" t="s">
        <v>3</v>
      </c>
      <c r="CM425">
        <v>423</v>
      </c>
      <c r="CN425">
        <v>1.8666666666666667</v>
      </c>
      <c r="CO425">
        <f t="shared" si="147"/>
        <v>9.8695443349673191</v>
      </c>
      <c r="CP425">
        <f t="shared" si="148"/>
        <v>0</v>
      </c>
      <c r="CQ425">
        <v>6040.1611329999996</v>
      </c>
      <c r="CV425" t="s">
        <v>3</v>
      </c>
      <c r="CW425">
        <v>423</v>
      </c>
      <c r="CX425">
        <v>1.8666666666666667</v>
      </c>
      <c r="CY425">
        <v>1.4812669999999999</v>
      </c>
      <c r="CZ425">
        <v>2.5009009999999998</v>
      </c>
      <c r="DA425">
        <v>0.161886</v>
      </c>
      <c r="DB425" t="s">
        <v>3</v>
      </c>
      <c r="DC425">
        <v>423</v>
      </c>
    </row>
    <row r="426" spans="2:110">
      <c r="B426">
        <v>222</v>
      </c>
      <c r="C426">
        <f t="shared" si="150"/>
        <v>1.85</v>
      </c>
      <c r="D426">
        <v>-6.398682</v>
      </c>
      <c r="E426">
        <f t="shared" si="133"/>
        <v>1.0718060301507537E-2</v>
      </c>
      <c r="F426">
        <v>0.14000699999999999</v>
      </c>
      <c r="G426">
        <f t="shared" si="134"/>
        <v>-8.0218102022881155</v>
      </c>
      <c r="H426">
        <v>0.14729500000000001</v>
      </c>
      <c r="I426">
        <f t="shared" si="135"/>
        <v>-8.4393818433794614</v>
      </c>
      <c r="J426" t="s">
        <v>3</v>
      </c>
      <c r="K426">
        <v>424</v>
      </c>
      <c r="O426" t="s">
        <v>3</v>
      </c>
      <c r="P426">
        <v>424</v>
      </c>
      <c r="Q426">
        <v>485.16845699999999</v>
      </c>
      <c r="R426">
        <v>201.660156</v>
      </c>
      <c r="S426">
        <v>5202.7587890000004</v>
      </c>
      <c r="W426" t="s">
        <v>3</v>
      </c>
      <c r="X426">
        <v>424</v>
      </c>
      <c r="Y426">
        <v>6.398682</v>
      </c>
      <c r="Z426">
        <f t="shared" si="136"/>
        <v>-6.398682</v>
      </c>
      <c r="AB426" t="s">
        <v>3</v>
      </c>
      <c r="AC426">
        <v>424</v>
      </c>
      <c r="AD426">
        <v>180.22583</v>
      </c>
      <c r="AE426">
        <v>173.82666</v>
      </c>
      <c r="AF426">
        <f t="shared" si="132"/>
        <v>-173.82666</v>
      </c>
      <c r="AG426">
        <v>6.3991699999999998</v>
      </c>
      <c r="AN426">
        <v>1.85</v>
      </c>
      <c r="AO426">
        <v>424</v>
      </c>
      <c r="AQ426">
        <v>1.3696569999999999</v>
      </c>
      <c r="AZ426">
        <v>1.85</v>
      </c>
      <c r="BA426">
        <v>421</v>
      </c>
      <c r="BB426">
        <v>0</v>
      </c>
      <c r="BC426">
        <f t="shared" si="149"/>
        <v>0</v>
      </c>
      <c r="BD426">
        <v>0</v>
      </c>
      <c r="BE426">
        <v>0</v>
      </c>
      <c r="BF426">
        <f t="shared" si="151"/>
        <v>0</v>
      </c>
      <c r="BG426">
        <f t="shared" si="152"/>
        <v>0</v>
      </c>
      <c r="BH426">
        <f t="shared" si="153"/>
        <v>0</v>
      </c>
      <c r="BI426">
        <f t="shared" si="154"/>
        <v>0</v>
      </c>
      <c r="BJ426" t="s">
        <v>3</v>
      </c>
      <c r="BK426">
        <v>424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f t="shared" si="137"/>
        <v>3.5333333333333332</v>
      </c>
      <c r="BU426">
        <f t="shared" si="138"/>
        <v>0</v>
      </c>
      <c r="BV426">
        <f t="shared" si="139"/>
        <v>0</v>
      </c>
      <c r="BW426">
        <f t="shared" si="140"/>
        <v>0</v>
      </c>
      <c r="BX426">
        <f t="shared" si="141"/>
        <v>0</v>
      </c>
      <c r="BY426">
        <f t="shared" si="142"/>
        <v>0</v>
      </c>
      <c r="BZ426">
        <f t="shared" si="143"/>
        <v>0</v>
      </c>
      <c r="CA426">
        <f t="shared" si="144"/>
        <v>0</v>
      </c>
      <c r="CB426">
        <f t="shared" si="145"/>
        <v>0</v>
      </c>
      <c r="CE426">
        <v>1.875</v>
      </c>
      <c r="CF426">
        <v>424</v>
      </c>
      <c r="CG426">
        <f t="shared" si="146"/>
        <v>8.8651279999999986</v>
      </c>
      <c r="CH426">
        <v>98.865127999999999</v>
      </c>
      <c r="CI426">
        <v>-103.267426</v>
      </c>
      <c r="CJ426">
        <v>3.9629099999999999</v>
      </c>
      <c r="CL426" t="s">
        <v>3</v>
      </c>
      <c r="CM426">
        <v>424</v>
      </c>
      <c r="CN426">
        <v>1.875</v>
      </c>
      <c r="CO426">
        <f t="shared" si="147"/>
        <v>10.029113370915033</v>
      </c>
      <c r="CP426">
        <f t="shared" si="148"/>
        <v>0</v>
      </c>
      <c r="CQ426">
        <v>6137.8173829999996</v>
      </c>
      <c r="CV426" t="s">
        <v>3</v>
      </c>
      <c r="CW426">
        <v>424</v>
      </c>
      <c r="CX426">
        <v>1.875</v>
      </c>
      <c r="CY426">
        <v>1.476958</v>
      </c>
      <c r="CZ426">
        <v>2.5128050000000002</v>
      </c>
      <c r="DA426">
        <v>0.16139000000000001</v>
      </c>
      <c r="DB426" t="s">
        <v>3</v>
      </c>
      <c r="DC426">
        <v>424</v>
      </c>
    </row>
    <row r="427" spans="2:110">
      <c r="B427">
        <v>223</v>
      </c>
      <c r="C427">
        <f t="shared" si="150"/>
        <v>1.8583333333333334</v>
      </c>
      <c r="D427">
        <v>-7.5346679999999999</v>
      </c>
      <c r="E427">
        <f t="shared" si="133"/>
        <v>1.2620884422110552E-2</v>
      </c>
      <c r="F427">
        <v>0.149449</v>
      </c>
      <c r="G427">
        <f t="shared" si="134"/>
        <v>-8.5627969524506398</v>
      </c>
      <c r="H427">
        <v>0.14289399999999999</v>
      </c>
      <c r="I427">
        <f t="shared" si="135"/>
        <v>-8.187223117742386</v>
      </c>
      <c r="J427" t="s">
        <v>3</v>
      </c>
      <c r="K427">
        <v>425</v>
      </c>
      <c r="O427" t="s">
        <v>3</v>
      </c>
      <c r="P427">
        <v>425</v>
      </c>
      <c r="Q427">
        <v>460.75439499999999</v>
      </c>
      <c r="R427">
        <v>201.660156</v>
      </c>
      <c r="S427">
        <v>5114.8681640000004</v>
      </c>
      <c r="W427" t="s">
        <v>3</v>
      </c>
      <c r="X427">
        <v>425</v>
      </c>
      <c r="Y427">
        <v>7.5346679999999999</v>
      </c>
      <c r="Z427">
        <f t="shared" si="136"/>
        <v>-7.5346679999999999</v>
      </c>
      <c r="AB427" t="s">
        <v>3</v>
      </c>
      <c r="AC427">
        <v>425</v>
      </c>
      <c r="AD427">
        <v>144.19409200000001</v>
      </c>
      <c r="AE427">
        <v>136.65795900000001</v>
      </c>
      <c r="AF427">
        <f t="shared" si="132"/>
        <v>-136.65795900000001</v>
      </c>
      <c r="AG427">
        <v>7.5361330000000004</v>
      </c>
      <c r="AN427">
        <v>1.8583333333333334</v>
      </c>
      <c r="AO427">
        <v>425</v>
      </c>
      <c r="AQ427">
        <v>1.380633</v>
      </c>
      <c r="AZ427">
        <v>1.8583333333333334</v>
      </c>
      <c r="BA427">
        <v>422</v>
      </c>
      <c r="BB427">
        <v>0</v>
      </c>
      <c r="BC427">
        <f t="shared" si="149"/>
        <v>0</v>
      </c>
      <c r="BD427">
        <v>0</v>
      </c>
      <c r="BE427">
        <v>0</v>
      </c>
      <c r="BF427">
        <f t="shared" si="151"/>
        <v>0</v>
      </c>
      <c r="BG427">
        <f t="shared" si="152"/>
        <v>0</v>
      </c>
      <c r="BH427">
        <f t="shared" si="153"/>
        <v>0</v>
      </c>
      <c r="BI427">
        <f t="shared" si="154"/>
        <v>0</v>
      </c>
      <c r="BJ427" t="s">
        <v>3</v>
      </c>
      <c r="BK427">
        <v>425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f t="shared" si="137"/>
        <v>3.5416666666666665</v>
      </c>
      <c r="BU427">
        <f t="shared" si="138"/>
        <v>0</v>
      </c>
      <c r="BV427">
        <f t="shared" si="139"/>
        <v>0</v>
      </c>
      <c r="BW427">
        <f t="shared" si="140"/>
        <v>0</v>
      </c>
      <c r="BX427">
        <f t="shared" si="141"/>
        <v>0</v>
      </c>
      <c r="BY427">
        <f t="shared" si="142"/>
        <v>0</v>
      </c>
      <c r="BZ427">
        <f t="shared" si="143"/>
        <v>0</v>
      </c>
      <c r="CA427">
        <f t="shared" si="144"/>
        <v>0</v>
      </c>
      <c r="CB427">
        <f t="shared" si="145"/>
        <v>0</v>
      </c>
      <c r="CE427">
        <v>1.8833333333333333</v>
      </c>
      <c r="CF427">
        <v>425</v>
      </c>
      <c r="CG427">
        <f t="shared" si="146"/>
        <v>9.0317000000000007</v>
      </c>
      <c r="CH427">
        <v>99.031700000000001</v>
      </c>
      <c r="CI427">
        <v>-103.212219</v>
      </c>
      <c r="CJ427">
        <v>3.9150770000000001</v>
      </c>
      <c r="CL427" t="s">
        <v>3</v>
      </c>
      <c r="CM427">
        <v>425</v>
      </c>
      <c r="CN427">
        <v>1.8833333333333333</v>
      </c>
      <c r="CO427">
        <f t="shared" si="147"/>
        <v>10.108897888888889</v>
      </c>
      <c r="CP427">
        <f t="shared" si="148"/>
        <v>0</v>
      </c>
      <c r="CQ427">
        <v>6186.6455079999996</v>
      </c>
      <c r="CV427" t="s">
        <v>3</v>
      </c>
      <c r="CW427">
        <v>425</v>
      </c>
      <c r="CX427">
        <v>1.8833333333333333</v>
      </c>
      <c r="CY427">
        <v>1.473546</v>
      </c>
      <c r="CZ427">
        <v>2.5247250000000001</v>
      </c>
      <c r="DA427">
        <v>0.16076399999999999</v>
      </c>
      <c r="DB427" t="s">
        <v>3</v>
      </c>
      <c r="DC427">
        <v>425</v>
      </c>
    </row>
    <row r="428" spans="2:110">
      <c r="B428">
        <v>224</v>
      </c>
      <c r="C428">
        <f t="shared" si="150"/>
        <v>1.8666666666666667</v>
      </c>
      <c r="D428">
        <v>-3.3613279999999999</v>
      </c>
      <c r="E428">
        <f t="shared" si="133"/>
        <v>5.6303651591289782E-3</v>
      </c>
      <c r="F428">
        <v>0.15885299999999999</v>
      </c>
      <c r="G428">
        <f t="shared" si="134"/>
        <v>-9.1016064629916649</v>
      </c>
      <c r="H428">
        <v>0.138403</v>
      </c>
      <c r="I428">
        <f t="shared" si="135"/>
        <v>-7.9299077719491331</v>
      </c>
      <c r="J428" t="s">
        <v>3</v>
      </c>
      <c r="K428">
        <v>426</v>
      </c>
      <c r="O428" t="s">
        <v>3</v>
      </c>
      <c r="P428">
        <v>426</v>
      </c>
      <c r="Q428">
        <v>426.57470699999999</v>
      </c>
      <c r="R428">
        <v>196.777344</v>
      </c>
      <c r="S428">
        <v>5007.4462890000004</v>
      </c>
      <c r="W428" t="s">
        <v>3</v>
      </c>
      <c r="X428">
        <v>426</v>
      </c>
      <c r="Y428">
        <v>3.3613279999999999</v>
      </c>
      <c r="Z428">
        <f t="shared" si="136"/>
        <v>-3.3613279999999999</v>
      </c>
      <c r="AB428" t="s">
        <v>3</v>
      </c>
      <c r="AC428">
        <v>426</v>
      </c>
      <c r="AD428">
        <v>107.98056</v>
      </c>
      <c r="AE428">
        <v>104.618652</v>
      </c>
      <c r="AF428">
        <f t="shared" si="132"/>
        <v>-104.618652</v>
      </c>
      <c r="AG428">
        <v>3.3619080000000001</v>
      </c>
      <c r="AN428">
        <v>1.8666666666666667</v>
      </c>
      <c r="AO428">
        <v>426</v>
      </c>
      <c r="AQ428">
        <v>1.3927</v>
      </c>
      <c r="AZ428">
        <v>1.8666666666666667</v>
      </c>
      <c r="BA428">
        <v>423</v>
      </c>
      <c r="BB428">
        <v>0</v>
      </c>
      <c r="BC428">
        <f t="shared" si="149"/>
        <v>0</v>
      </c>
      <c r="BD428">
        <v>0</v>
      </c>
      <c r="BE428">
        <v>0</v>
      </c>
      <c r="BF428">
        <f t="shared" si="151"/>
        <v>0</v>
      </c>
      <c r="BG428">
        <f t="shared" si="152"/>
        <v>0</v>
      </c>
      <c r="BH428">
        <f t="shared" si="153"/>
        <v>0</v>
      </c>
      <c r="BI428">
        <f t="shared" si="154"/>
        <v>0</v>
      </c>
      <c r="BJ428" t="s">
        <v>3</v>
      </c>
      <c r="BK428">
        <v>426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f t="shared" si="137"/>
        <v>3.55</v>
      </c>
      <c r="BU428">
        <f t="shared" si="138"/>
        <v>0</v>
      </c>
      <c r="BV428">
        <f t="shared" si="139"/>
        <v>0</v>
      </c>
      <c r="BW428">
        <f t="shared" si="140"/>
        <v>0</v>
      </c>
      <c r="BX428">
        <f t="shared" si="141"/>
        <v>0</v>
      </c>
      <c r="BY428">
        <f t="shared" si="142"/>
        <v>0</v>
      </c>
      <c r="BZ428">
        <f t="shared" si="143"/>
        <v>0</v>
      </c>
      <c r="CA428">
        <f t="shared" si="144"/>
        <v>0</v>
      </c>
      <c r="CB428">
        <f t="shared" si="145"/>
        <v>0</v>
      </c>
      <c r="CE428">
        <v>1.8916666666666666</v>
      </c>
      <c r="CF428">
        <v>426</v>
      </c>
      <c r="CG428">
        <f t="shared" si="146"/>
        <v>9.2093809999999934</v>
      </c>
      <c r="CH428">
        <v>99.209380999999993</v>
      </c>
      <c r="CI428">
        <v>-103.127838</v>
      </c>
      <c r="CJ428">
        <v>3.8626309999999999</v>
      </c>
      <c r="CL428" t="s">
        <v>3</v>
      </c>
      <c r="CM428">
        <v>426</v>
      </c>
      <c r="CN428">
        <v>1.8916666666666666</v>
      </c>
      <c r="CO428">
        <f t="shared" si="147"/>
        <v>10.12485479248366</v>
      </c>
      <c r="CP428">
        <f t="shared" si="148"/>
        <v>0</v>
      </c>
      <c r="CQ428">
        <v>6196.4111329999996</v>
      </c>
      <c r="CV428" t="s">
        <v>3</v>
      </c>
      <c r="CW428">
        <v>426</v>
      </c>
      <c r="CX428">
        <v>1.8916666666666666</v>
      </c>
      <c r="CY428">
        <v>1.47106</v>
      </c>
      <c r="CZ428">
        <v>2.5366810000000002</v>
      </c>
      <c r="DA428">
        <v>0.16003899999999999</v>
      </c>
      <c r="DB428" t="s">
        <v>3</v>
      </c>
      <c r="DC428">
        <v>426</v>
      </c>
    </row>
    <row r="429" spans="2:110">
      <c r="B429">
        <v>225</v>
      </c>
      <c r="C429">
        <f t="shared" si="150"/>
        <v>1.875</v>
      </c>
      <c r="D429">
        <v>-12.545897999999999</v>
      </c>
      <c r="E429">
        <f t="shared" si="133"/>
        <v>2.1014904522613065E-2</v>
      </c>
      <c r="F429">
        <v>0.16827500000000001</v>
      </c>
      <c r="G429">
        <f t="shared" si="134"/>
        <v>-9.6414472975639285</v>
      </c>
      <c r="H429">
        <v>0.133797</v>
      </c>
      <c r="I429">
        <f t="shared" si="135"/>
        <v>-7.6660034115118751</v>
      </c>
      <c r="J429" t="s">
        <v>3</v>
      </c>
      <c r="K429">
        <v>427</v>
      </c>
      <c r="O429" t="s">
        <v>3</v>
      </c>
      <c r="P429">
        <v>427</v>
      </c>
      <c r="Q429">
        <v>397.27783199999999</v>
      </c>
      <c r="R429">
        <v>187.011719</v>
      </c>
      <c r="S429">
        <v>4880.4931640000004</v>
      </c>
      <c r="W429" t="s">
        <v>3</v>
      </c>
      <c r="X429">
        <v>427</v>
      </c>
      <c r="Y429">
        <v>12.545897999999999</v>
      </c>
      <c r="Z429">
        <f t="shared" si="136"/>
        <v>-12.545897999999999</v>
      </c>
      <c r="AB429" t="s">
        <v>3</v>
      </c>
      <c r="AC429">
        <v>427</v>
      </c>
      <c r="AD429">
        <v>71.648375999999999</v>
      </c>
      <c r="AE429">
        <v>59.103270999999999</v>
      </c>
      <c r="AF429">
        <f t="shared" si="132"/>
        <v>-59.103270999999999</v>
      </c>
      <c r="AG429">
        <v>12.545105</v>
      </c>
      <c r="AN429">
        <v>1.875</v>
      </c>
      <c r="AO429">
        <v>427</v>
      </c>
      <c r="AQ429">
        <v>1.400177</v>
      </c>
      <c r="AZ429">
        <v>1.875</v>
      </c>
      <c r="BA429">
        <v>424</v>
      </c>
      <c r="BB429">
        <v>0</v>
      </c>
      <c r="BC429">
        <f t="shared" si="149"/>
        <v>0</v>
      </c>
      <c r="BD429">
        <v>0</v>
      </c>
      <c r="BE429">
        <v>0</v>
      </c>
      <c r="BF429">
        <f t="shared" si="151"/>
        <v>0</v>
      </c>
      <c r="BG429">
        <f t="shared" si="152"/>
        <v>0</v>
      </c>
      <c r="BH429">
        <f t="shared" si="153"/>
        <v>0</v>
      </c>
      <c r="BI429">
        <f t="shared" si="154"/>
        <v>0</v>
      </c>
      <c r="BJ429" t="s">
        <v>3</v>
      </c>
      <c r="BK429">
        <v>427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f t="shared" si="137"/>
        <v>3.5583333333333331</v>
      </c>
      <c r="BU429">
        <f t="shared" si="138"/>
        <v>0</v>
      </c>
      <c r="BV429">
        <f t="shared" si="139"/>
        <v>0</v>
      </c>
      <c r="BW429">
        <f t="shared" si="140"/>
        <v>0</v>
      </c>
      <c r="BX429">
        <f t="shared" si="141"/>
        <v>0</v>
      </c>
      <c r="BY429">
        <f t="shared" si="142"/>
        <v>0</v>
      </c>
      <c r="BZ429">
        <f t="shared" si="143"/>
        <v>0</v>
      </c>
      <c r="CA429">
        <f t="shared" si="144"/>
        <v>0</v>
      </c>
      <c r="CB429">
        <f t="shared" si="145"/>
        <v>0</v>
      </c>
      <c r="CE429">
        <v>1.9</v>
      </c>
      <c r="CF429">
        <v>427</v>
      </c>
      <c r="CG429">
        <f t="shared" si="146"/>
        <v>9.3944240000000008</v>
      </c>
      <c r="CH429">
        <v>99.394424000000001</v>
      </c>
      <c r="CI429">
        <v>-103.014832</v>
      </c>
      <c r="CJ429">
        <v>3.8065180000000001</v>
      </c>
      <c r="CL429" t="s">
        <v>3</v>
      </c>
      <c r="CM429">
        <v>427</v>
      </c>
      <c r="CN429">
        <v>1.9</v>
      </c>
      <c r="CO429">
        <f t="shared" si="147"/>
        <v>10.156768599673201</v>
      </c>
      <c r="CP429">
        <f t="shared" si="148"/>
        <v>0</v>
      </c>
      <c r="CQ429">
        <v>6215.9423829999996</v>
      </c>
      <c r="CV429" t="s">
        <v>3</v>
      </c>
      <c r="CW429">
        <v>427</v>
      </c>
      <c r="CX429">
        <v>1.9</v>
      </c>
      <c r="CY429">
        <v>1.4694910000000001</v>
      </c>
      <c r="CZ429">
        <v>2.5487000000000002</v>
      </c>
      <c r="DA429">
        <v>0.15926100000000001</v>
      </c>
      <c r="DB429" t="s">
        <v>3</v>
      </c>
      <c r="DC429">
        <v>427</v>
      </c>
    </row>
    <row r="430" spans="2:110">
      <c r="B430">
        <v>226</v>
      </c>
      <c r="C430">
        <f t="shared" si="150"/>
        <v>1.8833333333333333</v>
      </c>
      <c r="D430">
        <v>4.1584469999999998</v>
      </c>
      <c r="E430">
        <f t="shared" si="133"/>
        <v>-6.9655728643216079E-3</v>
      </c>
      <c r="F430">
        <v>0.17776600000000001</v>
      </c>
      <c r="G430">
        <f t="shared" si="134"/>
        <v>-10.185241540922593</v>
      </c>
      <c r="H430">
        <v>0.129077</v>
      </c>
      <c r="I430">
        <f t="shared" si="135"/>
        <v>-7.3955673322101267</v>
      </c>
      <c r="J430" t="s">
        <v>3</v>
      </c>
      <c r="K430">
        <v>428</v>
      </c>
      <c r="O430" t="s">
        <v>3</v>
      </c>
      <c r="P430">
        <v>428</v>
      </c>
      <c r="Q430">
        <v>363.09814499999999</v>
      </c>
      <c r="R430">
        <v>187.011719</v>
      </c>
      <c r="S430">
        <v>4743.7744140000004</v>
      </c>
      <c r="W430" t="s">
        <v>3</v>
      </c>
      <c r="X430">
        <v>428</v>
      </c>
      <c r="Y430">
        <v>-4.1584469999999998</v>
      </c>
      <c r="Z430">
        <f t="shared" si="136"/>
        <v>4.1584469999999998</v>
      </c>
      <c r="AB430" t="s">
        <v>3</v>
      </c>
      <c r="AC430">
        <v>428</v>
      </c>
      <c r="AD430">
        <v>35.115234000000001</v>
      </c>
      <c r="AE430">
        <v>39.270752000000002</v>
      </c>
      <c r="AF430">
        <f t="shared" si="132"/>
        <v>-39.270752000000002</v>
      </c>
      <c r="AG430">
        <v>-4.1555179999999998</v>
      </c>
      <c r="AN430">
        <v>1.8833333333333333</v>
      </c>
      <c r="AO430">
        <v>428</v>
      </c>
      <c r="AQ430">
        <v>1.409856</v>
      </c>
      <c r="AZ430">
        <v>1.8833333333333333</v>
      </c>
      <c r="BA430">
        <v>425</v>
      </c>
      <c r="BB430">
        <v>0</v>
      </c>
      <c r="BC430">
        <f t="shared" si="149"/>
        <v>0</v>
      </c>
      <c r="BD430">
        <v>0</v>
      </c>
      <c r="BE430">
        <v>0</v>
      </c>
      <c r="BF430">
        <f t="shared" si="151"/>
        <v>0</v>
      </c>
      <c r="BG430">
        <f t="shared" si="152"/>
        <v>0</v>
      </c>
      <c r="BH430">
        <f t="shared" si="153"/>
        <v>0</v>
      </c>
      <c r="BI430">
        <f t="shared" si="154"/>
        <v>0</v>
      </c>
      <c r="BJ430" t="s">
        <v>3</v>
      </c>
      <c r="BK430">
        <v>428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f t="shared" si="137"/>
        <v>3.5666666666666669</v>
      </c>
      <c r="BU430">
        <f t="shared" si="138"/>
        <v>0</v>
      </c>
      <c r="BV430">
        <f t="shared" si="139"/>
        <v>0</v>
      </c>
      <c r="BW430">
        <f t="shared" si="140"/>
        <v>0</v>
      </c>
      <c r="BX430">
        <f t="shared" si="141"/>
        <v>0</v>
      </c>
      <c r="BY430">
        <f t="shared" si="142"/>
        <v>0</v>
      </c>
      <c r="BZ430">
        <f t="shared" si="143"/>
        <v>0</v>
      </c>
      <c r="CA430">
        <f t="shared" si="144"/>
        <v>0</v>
      </c>
      <c r="CB430">
        <f t="shared" si="145"/>
        <v>0</v>
      </c>
      <c r="CE430">
        <v>1.9083333333333334</v>
      </c>
      <c r="CF430">
        <v>428</v>
      </c>
      <c r="CG430">
        <f t="shared" si="146"/>
        <v>9.5829389999999961</v>
      </c>
      <c r="CH430">
        <v>99.582938999999996</v>
      </c>
      <c r="CI430">
        <v>-102.875519</v>
      </c>
      <c r="CJ430">
        <v>3.7477</v>
      </c>
      <c r="CL430" t="s">
        <v>3</v>
      </c>
      <c r="CM430">
        <v>428</v>
      </c>
      <c r="CN430">
        <v>1.9083333333333334</v>
      </c>
      <c r="CO430">
        <f t="shared" si="147"/>
        <v>10.12485479248366</v>
      </c>
      <c r="CP430">
        <f t="shared" si="148"/>
        <v>0</v>
      </c>
      <c r="CQ430">
        <v>6196.4111329999996</v>
      </c>
      <c r="CV430" t="s">
        <v>3</v>
      </c>
      <c r="CW430">
        <v>428</v>
      </c>
      <c r="CX430">
        <v>1.9083333333333334</v>
      </c>
      <c r="CY430">
        <v>1.468804</v>
      </c>
      <c r="CZ430">
        <v>2.560794</v>
      </c>
      <c r="DA430">
        <v>0.15848799999999999</v>
      </c>
      <c r="DB430" t="s">
        <v>3</v>
      </c>
      <c r="DC430">
        <v>428</v>
      </c>
    </row>
    <row r="431" spans="2:110">
      <c r="B431">
        <v>227</v>
      </c>
      <c r="C431">
        <f t="shared" si="150"/>
        <v>1.8916666666666666</v>
      </c>
      <c r="D431">
        <v>-11.046753000000001</v>
      </c>
      <c r="E431">
        <f t="shared" si="133"/>
        <v>1.8503773869346735E-2</v>
      </c>
      <c r="F431">
        <v>0.187301</v>
      </c>
      <c r="G431">
        <f t="shared" si="134"/>
        <v>-10.731556798579831</v>
      </c>
      <c r="H431">
        <v>0.124249</v>
      </c>
      <c r="I431">
        <f t="shared" si="135"/>
        <v>-7.118943308720965</v>
      </c>
      <c r="J431" t="s">
        <v>3</v>
      </c>
      <c r="K431">
        <v>429</v>
      </c>
      <c r="O431" t="s">
        <v>3</v>
      </c>
      <c r="P431">
        <v>429</v>
      </c>
      <c r="Q431">
        <v>324.03564499999999</v>
      </c>
      <c r="R431">
        <v>177.246094</v>
      </c>
      <c r="S431">
        <v>4577.7587890000004</v>
      </c>
      <c r="W431" t="s">
        <v>3</v>
      </c>
      <c r="X431">
        <v>429</v>
      </c>
      <c r="Y431">
        <v>11.046753000000001</v>
      </c>
      <c r="Z431">
        <f t="shared" si="136"/>
        <v>-11.046753000000001</v>
      </c>
      <c r="AB431" t="s">
        <v>3</v>
      </c>
      <c r="AC431">
        <v>429</v>
      </c>
      <c r="AD431">
        <v>-1.641022</v>
      </c>
      <c r="AE431">
        <v>-12.688720999999999</v>
      </c>
      <c r="AF431">
        <f t="shared" ref="AF431:AF494" si="155">AE431*-1</f>
        <v>12.688720999999999</v>
      </c>
      <c r="AG431">
        <v>11.047699</v>
      </c>
      <c r="AN431">
        <v>1.8916666666666666</v>
      </c>
      <c r="AO431">
        <v>429</v>
      </c>
      <c r="AQ431">
        <v>1.4220489999999999</v>
      </c>
      <c r="AZ431">
        <v>1.8916666666666666</v>
      </c>
      <c r="BA431">
        <v>426</v>
      </c>
      <c r="BB431">
        <v>0</v>
      </c>
      <c r="BC431">
        <f t="shared" si="149"/>
        <v>0</v>
      </c>
      <c r="BD431">
        <v>0</v>
      </c>
      <c r="BE431">
        <v>0</v>
      </c>
      <c r="BF431">
        <f t="shared" si="151"/>
        <v>0</v>
      </c>
      <c r="BG431">
        <f t="shared" si="152"/>
        <v>0</v>
      </c>
      <c r="BH431">
        <f t="shared" si="153"/>
        <v>0</v>
      </c>
      <c r="BI431">
        <f t="shared" si="154"/>
        <v>0</v>
      </c>
      <c r="BJ431" t="s">
        <v>3</v>
      </c>
      <c r="BK431">
        <v>429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f t="shared" si="137"/>
        <v>3.5750000000000002</v>
      </c>
      <c r="BU431">
        <f t="shared" si="138"/>
        <v>0</v>
      </c>
      <c r="BV431">
        <f t="shared" si="139"/>
        <v>0</v>
      </c>
      <c r="BW431">
        <f t="shared" si="140"/>
        <v>0</v>
      </c>
      <c r="BX431">
        <f t="shared" si="141"/>
        <v>0</v>
      </c>
      <c r="BY431">
        <f t="shared" si="142"/>
        <v>0</v>
      </c>
      <c r="BZ431">
        <f t="shared" si="143"/>
        <v>0</v>
      </c>
      <c r="CA431">
        <f t="shared" si="144"/>
        <v>0</v>
      </c>
      <c r="CB431">
        <f t="shared" si="145"/>
        <v>0</v>
      </c>
      <c r="CE431">
        <v>1.9166666666666667</v>
      </c>
      <c r="CF431">
        <v>429</v>
      </c>
      <c r="CG431">
        <f t="shared" si="146"/>
        <v>9.771049000000005</v>
      </c>
      <c r="CH431">
        <v>99.771049000000005</v>
      </c>
      <c r="CI431">
        <v>-102.71328699999999</v>
      </c>
      <c r="CJ431">
        <v>3.687039</v>
      </c>
      <c r="CL431" t="s">
        <v>3</v>
      </c>
      <c r="CM431">
        <v>429</v>
      </c>
      <c r="CN431">
        <v>1.9166666666666667</v>
      </c>
      <c r="CO431">
        <f t="shared" si="147"/>
        <v>10.029113370915033</v>
      </c>
      <c r="CP431">
        <f t="shared" si="148"/>
        <v>0</v>
      </c>
      <c r="CQ431">
        <v>6137.8173829999996</v>
      </c>
      <c r="CV431" t="s">
        <v>3</v>
      </c>
      <c r="CW431">
        <v>429</v>
      </c>
      <c r="CX431">
        <v>1.9166666666666667</v>
      </c>
      <c r="CY431">
        <v>1.468958</v>
      </c>
      <c r="CZ431">
        <v>2.572959</v>
      </c>
      <c r="DA431">
        <v>0.157781</v>
      </c>
      <c r="DB431" t="s">
        <v>3</v>
      </c>
      <c r="DC431">
        <v>429</v>
      </c>
    </row>
    <row r="432" spans="2:110">
      <c r="B432">
        <v>228</v>
      </c>
      <c r="C432">
        <f t="shared" si="150"/>
        <v>1.9</v>
      </c>
      <c r="D432">
        <v>-7.0209960000000002</v>
      </c>
      <c r="E432">
        <f t="shared" si="133"/>
        <v>1.1760462311557789E-2</v>
      </c>
      <c r="F432">
        <v>0.19675100000000001</v>
      </c>
      <c r="G432">
        <f t="shared" si="134"/>
        <v>-11.27300191497846</v>
      </c>
      <c r="H432">
        <v>0.119297</v>
      </c>
      <c r="I432">
        <f t="shared" si="135"/>
        <v>-6.8352146085721817</v>
      </c>
      <c r="J432" t="s">
        <v>3</v>
      </c>
      <c r="K432">
        <v>430</v>
      </c>
      <c r="O432" t="s">
        <v>3</v>
      </c>
      <c r="P432">
        <v>430</v>
      </c>
      <c r="Q432">
        <v>294.73876999999999</v>
      </c>
      <c r="R432">
        <v>167.480469</v>
      </c>
      <c r="S432">
        <v>4431.2744140000004</v>
      </c>
      <c r="W432" t="s">
        <v>3</v>
      </c>
      <c r="X432">
        <v>430</v>
      </c>
      <c r="Y432">
        <v>7.0209960000000002</v>
      </c>
      <c r="Z432">
        <f t="shared" si="136"/>
        <v>-7.0209960000000002</v>
      </c>
      <c r="AB432" t="s">
        <v>3</v>
      </c>
      <c r="AC432">
        <v>430</v>
      </c>
      <c r="AD432">
        <v>-32.431671000000001</v>
      </c>
      <c r="AE432">
        <v>-39.455810999999997</v>
      </c>
      <c r="AF432">
        <f t="shared" si="155"/>
        <v>39.455810999999997</v>
      </c>
      <c r="AG432">
        <v>7.0241389999999999</v>
      </c>
      <c r="AN432">
        <v>1.9</v>
      </c>
      <c r="AO432">
        <v>430</v>
      </c>
      <c r="AP432">
        <v>1.438404</v>
      </c>
      <c r="AQ432">
        <v>1.4289989999999999</v>
      </c>
      <c r="AZ432">
        <v>1.9</v>
      </c>
      <c r="BA432">
        <v>427</v>
      </c>
      <c r="BB432">
        <v>0</v>
      </c>
      <c r="BC432">
        <f t="shared" si="149"/>
        <v>0</v>
      </c>
      <c r="BD432">
        <v>0</v>
      </c>
      <c r="BE432">
        <v>0</v>
      </c>
      <c r="BF432">
        <f t="shared" si="151"/>
        <v>0</v>
      </c>
      <c r="BG432">
        <f t="shared" si="152"/>
        <v>0</v>
      </c>
      <c r="BH432">
        <f t="shared" si="153"/>
        <v>0</v>
      </c>
      <c r="BI432">
        <f t="shared" si="154"/>
        <v>0</v>
      </c>
      <c r="BJ432" t="s">
        <v>3</v>
      </c>
      <c r="BK432">
        <v>430</v>
      </c>
      <c r="BL432">
        <v>-427.78680400000002</v>
      </c>
      <c r="BM432">
        <v>-2848.328857</v>
      </c>
      <c r="BN432">
        <v>352.40853900000002</v>
      </c>
      <c r="BO432">
        <v>2939.7382809999999</v>
      </c>
      <c r="BP432">
        <v>0</v>
      </c>
      <c r="BQ432">
        <v>0</v>
      </c>
      <c r="BR432">
        <v>0</v>
      </c>
      <c r="BS432">
        <v>0</v>
      </c>
      <c r="BT432">
        <f t="shared" si="137"/>
        <v>3.5833333333333335</v>
      </c>
      <c r="BU432">
        <f t="shared" si="138"/>
        <v>0.69899804575163405</v>
      </c>
      <c r="BV432">
        <f t="shared" si="139"/>
        <v>-4.6541321192810461</v>
      </c>
      <c r="BW432">
        <f t="shared" si="140"/>
        <v>-0.57583094607843144</v>
      </c>
      <c r="BX432">
        <f t="shared" si="141"/>
        <v>4.8034939232026144</v>
      </c>
      <c r="BY432">
        <f t="shared" si="142"/>
        <v>0</v>
      </c>
      <c r="BZ432">
        <f t="shared" si="143"/>
        <v>0</v>
      </c>
      <c r="CA432">
        <f t="shared" si="144"/>
        <v>0</v>
      </c>
      <c r="CB432">
        <f t="shared" si="145"/>
        <v>0</v>
      </c>
      <c r="CE432">
        <v>1.925</v>
      </c>
      <c r="CF432">
        <v>430</v>
      </c>
      <c r="CG432">
        <f t="shared" si="146"/>
        <v>9.9553680000000071</v>
      </c>
      <c r="CH432">
        <v>99.955368000000007</v>
      </c>
      <c r="CI432">
        <v>-102.532562</v>
      </c>
      <c r="CJ432">
        <v>3.6251310000000001</v>
      </c>
      <c r="CL432" t="s">
        <v>3</v>
      </c>
      <c r="CM432">
        <v>430</v>
      </c>
      <c r="CN432">
        <v>1.925</v>
      </c>
      <c r="CO432">
        <f t="shared" si="147"/>
        <v>9.9333719493464052</v>
      </c>
      <c r="CP432">
        <f t="shared" si="148"/>
        <v>0</v>
      </c>
      <c r="CQ432">
        <v>6079.2236329999996</v>
      </c>
      <c r="CV432" t="s">
        <v>3</v>
      </c>
      <c r="CW432">
        <v>430</v>
      </c>
      <c r="CX432">
        <v>1.925</v>
      </c>
      <c r="CY432">
        <v>1.4699120000000001</v>
      </c>
      <c r="CZ432">
        <v>2.585178</v>
      </c>
      <c r="DA432">
        <v>0.15720500000000001</v>
      </c>
      <c r="DB432" t="s">
        <v>3</v>
      </c>
      <c r="DC432">
        <v>430</v>
      </c>
      <c r="DD432">
        <v>1.438404</v>
      </c>
      <c r="DE432">
        <v>0.20924400000000001</v>
      </c>
      <c r="DF432">
        <v>1.2115229999999999</v>
      </c>
    </row>
    <row r="433" spans="2:110">
      <c r="B433">
        <v>229</v>
      </c>
      <c r="C433">
        <f t="shared" si="150"/>
        <v>1.9083333333333334</v>
      </c>
      <c r="D433">
        <v>8.2987059999999992</v>
      </c>
      <c r="E433">
        <f t="shared" si="133"/>
        <v>-1.3900680067001674E-2</v>
      </c>
      <c r="F433">
        <v>0.205903</v>
      </c>
      <c r="G433">
        <f t="shared" si="134"/>
        <v>-11.797372889082189</v>
      </c>
      <c r="H433">
        <v>0.114194</v>
      </c>
      <c r="I433">
        <f t="shared" si="135"/>
        <v>-6.5428342457169224</v>
      </c>
      <c r="J433" t="s">
        <v>3</v>
      </c>
      <c r="K433">
        <v>431</v>
      </c>
      <c r="O433" t="s">
        <v>3</v>
      </c>
      <c r="P433">
        <v>431</v>
      </c>
      <c r="Q433">
        <v>260.55908199999999</v>
      </c>
      <c r="R433">
        <v>162.597656</v>
      </c>
      <c r="S433">
        <v>4265.2587890000004</v>
      </c>
      <c r="W433" t="s">
        <v>3</v>
      </c>
      <c r="X433">
        <v>431</v>
      </c>
      <c r="Y433">
        <v>-8.2987059999999992</v>
      </c>
      <c r="Z433">
        <f t="shared" si="136"/>
        <v>8.2987059999999992</v>
      </c>
      <c r="AB433" t="s">
        <v>3</v>
      </c>
      <c r="AC433">
        <v>431</v>
      </c>
      <c r="AD433">
        <v>-63.444426999999997</v>
      </c>
      <c r="AE433">
        <v>-55.148437999999999</v>
      </c>
      <c r="AF433">
        <f t="shared" si="155"/>
        <v>55.148437999999999</v>
      </c>
      <c r="AG433">
        <v>-8.2959899999999998</v>
      </c>
      <c r="AN433">
        <v>1.9083333333333334</v>
      </c>
      <c r="AO433">
        <v>431</v>
      </c>
      <c r="AP433">
        <v>1.448637</v>
      </c>
      <c r="AQ433">
        <v>1.439932</v>
      </c>
      <c r="AZ433">
        <v>1.9083333333333334</v>
      </c>
      <c r="BA433">
        <v>428</v>
      </c>
      <c r="BB433">
        <v>0</v>
      </c>
      <c r="BC433">
        <f t="shared" si="149"/>
        <v>0</v>
      </c>
      <c r="BD433">
        <v>0</v>
      </c>
      <c r="BE433">
        <v>0</v>
      </c>
      <c r="BF433">
        <f t="shared" si="151"/>
        <v>0</v>
      </c>
      <c r="BG433">
        <f t="shared" si="152"/>
        <v>0</v>
      </c>
      <c r="BH433">
        <f t="shared" si="153"/>
        <v>0</v>
      </c>
      <c r="BI433">
        <f t="shared" si="154"/>
        <v>0</v>
      </c>
      <c r="BJ433" t="s">
        <v>3</v>
      </c>
      <c r="BK433">
        <v>431</v>
      </c>
      <c r="BL433">
        <v>-370.29779100000002</v>
      </c>
      <c r="BM433">
        <v>-2759.7885740000002</v>
      </c>
      <c r="BN433">
        <v>364.02136200000001</v>
      </c>
      <c r="BO433">
        <v>2842.2297359999998</v>
      </c>
      <c r="BP433">
        <v>0</v>
      </c>
      <c r="BQ433">
        <v>0</v>
      </c>
      <c r="BR433">
        <v>0</v>
      </c>
      <c r="BS433">
        <v>0</v>
      </c>
      <c r="BT433">
        <f t="shared" si="137"/>
        <v>3.5916666666666668</v>
      </c>
      <c r="BU433">
        <f t="shared" si="138"/>
        <v>0.60506175000000006</v>
      </c>
      <c r="BV433">
        <f t="shared" si="139"/>
        <v>-4.5094584542483664</v>
      </c>
      <c r="BW433">
        <f t="shared" si="140"/>
        <v>-0.59480614705882351</v>
      </c>
      <c r="BX433">
        <f t="shared" si="141"/>
        <v>4.6441662352941169</v>
      </c>
      <c r="BY433">
        <f t="shared" si="142"/>
        <v>0</v>
      </c>
      <c r="BZ433">
        <f t="shared" si="143"/>
        <v>0</v>
      </c>
      <c r="CA433">
        <f t="shared" si="144"/>
        <v>0</v>
      </c>
      <c r="CB433">
        <f t="shared" si="145"/>
        <v>0</v>
      </c>
      <c r="CE433">
        <v>1.9333333333333333</v>
      </c>
      <c r="CF433">
        <v>431</v>
      </c>
      <c r="CG433">
        <f t="shared" si="146"/>
        <v>10.133133000000001</v>
      </c>
      <c r="CH433">
        <v>100.133133</v>
      </c>
      <c r="CI433">
        <v>-102.33770800000001</v>
      </c>
      <c r="CJ433">
        <v>3.56216</v>
      </c>
      <c r="CL433" t="s">
        <v>3</v>
      </c>
      <c r="CM433">
        <v>431</v>
      </c>
      <c r="CN433">
        <v>1.9333333333333333</v>
      </c>
      <c r="CO433">
        <f t="shared" si="147"/>
        <v>9.7738029133986917</v>
      </c>
      <c r="CP433">
        <f t="shared" si="148"/>
        <v>0</v>
      </c>
      <c r="CQ433">
        <v>5981.5673829999996</v>
      </c>
      <c r="CV433" t="s">
        <v>3</v>
      </c>
      <c r="CW433">
        <v>431</v>
      </c>
      <c r="CX433">
        <v>1.9333333333333333</v>
      </c>
      <c r="CY433">
        <v>1.4716260000000001</v>
      </c>
      <c r="CZ433">
        <v>2.597429</v>
      </c>
      <c r="DA433">
        <v>0.15681100000000001</v>
      </c>
      <c r="DB433" t="s">
        <v>3</v>
      </c>
      <c r="DC433">
        <v>431</v>
      </c>
      <c r="DD433">
        <v>1.448637</v>
      </c>
      <c r="DE433">
        <v>0.20916199999999999</v>
      </c>
      <c r="DF433">
        <v>1.214785</v>
      </c>
    </row>
    <row r="434" spans="2:110">
      <c r="B434">
        <v>230</v>
      </c>
      <c r="C434">
        <f t="shared" si="150"/>
        <v>1.9166666666666667</v>
      </c>
      <c r="D434">
        <v>-3.4931640000000002</v>
      </c>
      <c r="E434">
        <f t="shared" si="133"/>
        <v>5.8511959798994975E-3</v>
      </c>
      <c r="F434">
        <v>0.214559</v>
      </c>
      <c r="G434">
        <f t="shared" si="134"/>
        <v>-12.29332515654743</v>
      </c>
      <c r="H434">
        <v>0.108921</v>
      </c>
      <c r="I434">
        <f t="shared" si="135"/>
        <v>-6.2407136003444394</v>
      </c>
      <c r="J434" t="s">
        <v>3</v>
      </c>
      <c r="K434">
        <v>432</v>
      </c>
      <c r="O434" t="s">
        <v>3</v>
      </c>
      <c r="P434">
        <v>432</v>
      </c>
      <c r="Q434">
        <v>226.37939499999999</v>
      </c>
      <c r="R434">
        <v>143.066406</v>
      </c>
      <c r="S434">
        <v>4069.946289</v>
      </c>
      <c r="W434" t="s">
        <v>3</v>
      </c>
      <c r="X434">
        <v>432</v>
      </c>
      <c r="Y434">
        <v>3.4931640000000002</v>
      </c>
      <c r="Z434">
        <f t="shared" si="136"/>
        <v>-3.4931640000000002</v>
      </c>
      <c r="AB434" t="s">
        <v>3</v>
      </c>
      <c r="AC434">
        <v>432</v>
      </c>
      <c r="AD434">
        <v>-88.501709000000005</v>
      </c>
      <c r="AE434">
        <v>-91.994384999999994</v>
      </c>
      <c r="AF434">
        <f t="shared" si="155"/>
        <v>91.994384999999994</v>
      </c>
      <c r="AG434">
        <v>3.4926759999999999</v>
      </c>
      <c r="AN434">
        <v>1.9166666666666667</v>
      </c>
      <c r="AO434">
        <v>432</v>
      </c>
      <c r="AQ434">
        <v>1.452772</v>
      </c>
      <c r="AZ434">
        <v>1.9166666666666667</v>
      </c>
      <c r="BA434">
        <v>429</v>
      </c>
      <c r="BB434">
        <v>0</v>
      </c>
      <c r="BC434">
        <f t="shared" si="149"/>
        <v>0</v>
      </c>
      <c r="BD434">
        <v>0</v>
      </c>
      <c r="BE434">
        <v>0</v>
      </c>
      <c r="BF434">
        <f t="shared" si="151"/>
        <v>0</v>
      </c>
      <c r="BG434">
        <f t="shared" si="152"/>
        <v>0</v>
      </c>
      <c r="BH434">
        <f t="shared" si="153"/>
        <v>0</v>
      </c>
      <c r="BI434">
        <f t="shared" si="154"/>
        <v>0</v>
      </c>
      <c r="BJ434" t="s">
        <v>3</v>
      </c>
      <c r="BK434">
        <v>432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f t="shared" si="137"/>
        <v>3.6</v>
      </c>
      <c r="BU434">
        <f t="shared" si="138"/>
        <v>0</v>
      </c>
      <c r="BV434">
        <f t="shared" si="139"/>
        <v>0</v>
      </c>
      <c r="BW434">
        <f t="shared" si="140"/>
        <v>0</v>
      </c>
      <c r="BX434">
        <f t="shared" si="141"/>
        <v>0</v>
      </c>
      <c r="BY434">
        <f t="shared" si="142"/>
        <v>0</v>
      </c>
      <c r="BZ434">
        <f t="shared" si="143"/>
        <v>0</v>
      </c>
      <c r="CA434">
        <f t="shared" si="144"/>
        <v>0</v>
      </c>
      <c r="CB434">
        <f t="shared" si="145"/>
        <v>0</v>
      </c>
      <c r="CE434">
        <v>1.9416666666666667</v>
      </c>
      <c r="CF434">
        <v>432</v>
      </c>
      <c r="CG434">
        <f t="shared" si="146"/>
        <v>10.302002000000002</v>
      </c>
      <c r="CH434">
        <v>100.302002</v>
      </c>
      <c r="CI434">
        <v>-102.13220200000001</v>
      </c>
      <c r="CJ434">
        <v>3.4978560000000001</v>
      </c>
      <c r="CL434" t="s">
        <v>3</v>
      </c>
      <c r="CM434">
        <v>432</v>
      </c>
      <c r="CN434">
        <v>1.9416666666666667</v>
      </c>
      <c r="CO434">
        <f t="shared" si="147"/>
        <v>9.5823200702614368</v>
      </c>
      <c r="CP434">
        <f t="shared" si="148"/>
        <v>0</v>
      </c>
      <c r="CQ434">
        <v>5864.3798829999996</v>
      </c>
      <c r="CV434" t="s">
        <v>3</v>
      </c>
      <c r="CW434">
        <v>432</v>
      </c>
      <c r="CX434">
        <v>1.9416666666666667</v>
      </c>
      <c r="CY434">
        <v>1.474062</v>
      </c>
      <c r="CZ434">
        <v>2.6096819999999998</v>
      </c>
      <c r="DA434">
        <v>0.156613</v>
      </c>
      <c r="DB434" t="s">
        <v>3</v>
      </c>
      <c r="DC434">
        <v>432</v>
      </c>
    </row>
    <row r="435" spans="2:110">
      <c r="B435">
        <v>231</v>
      </c>
      <c r="C435">
        <f t="shared" si="150"/>
        <v>1.925</v>
      </c>
      <c r="D435">
        <v>5.9355469999999997</v>
      </c>
      <c r="E435">
        <f t="shared" si="133"/>
        <v>-9.9422897822445556E-3</v>
      </c>
      <c r="F435">
        <v>0.22264600000000001</v>
      </c>
      <c r="G435">
        <f t="shared" si="134"/>
        <v>-12.756676125469728</v>
      </c>
      <c r="H435">
        <v>0.103493</v>
      </c>
      <c r="I435">
        <f t="shared" si="135"/>
        <v>-5.9297121091474292</v>
      </c>
      <c r="J435" t="s">
        <v>3</v>
      </c>
      <c r="K435">
        <v>433</v>
      </c>
      <c r="O435" t="s">
        <v>3</v>
      </c>
      <c r="P435">
        <v>433</v>
      </c>
      <c r="Q435">
        <v>201.96533199999999</v>
      </c>
      <c r="R435">
        <v>128.417969</v>
      </c>
      <c r="S435">
        <v>3903.930664</v>
      </c>
      <c r="W435" t="s">
        <v>3</v>
      </c>
      <c r="X435">
        <v>433</v>
      </c>
      <c r="Y435">
        <v>-5.9355469999999997</v>
      </c>
      <c r="Z435">
        <f t="shared" si="136"/>
        <v>5.9355469999999997</v>
      </c>
      <c r="AB435" t="s">
        <v>3</v>
      </c>
      <c r="AC435">
        <v>433</v>
      </c>
      <c r="AD435">
        <v>-107.491302</v>
      </c>
      <c r="AE435">
        <v>-101.55651899999999</v>
      </c>
      <c r="AF435">
        <f t="shared" si="155"/>
        <v>101.55651899999999</v>
      </c>
      <c r="AG435">
        <v>-5.9347839999999996</v>
      </c>
      <c r="AN435">
        <v>1.925</v>
      </c>
      <c r="AO435">
        <v>433</v>
      </c>
      <c r="AP435">
        <v>1.468988</v>
      </c>
      <c r="AQ435">
        <v>1.4605570000000001</v>
      </c>
      <c r="AZ435">
        <v>1.925</v>
      </c>
      <c r="BA435">
        <v>430</v>
      </c>
      <c r="BB435">
        <v>166.787689</v>
      </c>
      <c r="BC435">
        <f t="shared" si="149"/>
        <v>75.378264999999999</v>
      </c>
      <c r="BD435">
        <v>91.409424000000001</v>
      </c>
      <c r="BE435">
        <v>-75.378264999999999</v>
      </c>
      <c r="BJ435" t="s">
        <v>3</v>
      </c>
      <c r="BK435">
        <v>433</v>
      </c>
      <c r="BL435">
        <v>-248.69134500000001</v>
      </c>
      <c r="BM435">
        <v>-2537.218018</v>
      </c>
      <c r="BN435">
        <v>379.72274800000002</v>
      </c>
      <c r="BO435">
        <v>2612.0283199999999</v>
      </c>
      <c r="BP435">
        <v>0</v>
      </c>
      <c r="BQ435">
        <v>0</v>
      </c>
      <c r="BR435">
        <v>0</v>
      </c>
      <c r="BS435">
        <v>0</v>
      </c>
      <c r="BT435">
        <f t="shared" si="137"/>
        <v>3.6083333333333334</v>
      </c>
      <c r="BU435">
        <f t="shared" si="138"/>
        <v>0.4063584068627451</v>
      </c>
      <c r="BV435">
        <f t="shared" si="139"/>
        <v>-4.1457810751633986</v>
      </c>
      <c r="BW435">
        <f t="shared" si="140"/>
        <v>-0.62046200653594774</v>
      </c>
      <c r="BX435">
        <f t="shared" si="141"/>
        <v>4.2680201307189538</v>
      </c>
      <c r="BY435">
        <f t="shared" si="142"/>
        <v>0</v>
      </c>
      <c r="BZ435">
        <f t="shared" si="143"/>
        <v>0</v>
      </c>
      <c r="CA435">
        <f t="shared" si="144"/>
        <v>0</v>
      </c>
      <c r="CB435">
        <f t="shared" si="145"/>
        <v>0</v>
      </c>
      <c r="CE435">
        <v>1.95</v>
      </c>
      <c r="CF435">
        <v>433</v>
      </c>
      <c r="CG435">
        <f t="shared" si="146"/>
        <v>10.460494999999995</v>
      </c>
      <c r="CH435">
        <v>100.46049499999999</v>
      </c>
      <c r="CI435">
        <v>-101.918671</v>
      </c>
      <c r="CJ435">
        <v>3.4316420000000001</v>
      </c>
      <c r="CL435" t="s">
        <v>3</v>
      </c>
      <c r="CM435">
        <v>433</v>
      </c>
      <c r="CN435">
        <v>1.95</v>
      </c>
      <c r="CO435">
        <f t="shared" si="147"/>
        <v>9.390837227124182</v>
      </c>
      <c r="CP435">
        <f t="shared" si="148"/>
        <v>0</v>
      </c>
      <c r="CQ435">
        <v>5747.1923829999996</v>
      </c>
      <c r="CV435" t="s">
        <v>3</v>
      </c>
      <c r="CW435">
        <v>433</v>
      </c>
      <c r="CX435">
        <v>1.95</v>
      </c>
      <c r="CY435">
        <v>1.477179</v>
      </c>
      <c r="CZ435">
        <v>2.621899</v>
      </c>
      <c r="DA435">
        <v>0.156579</v>
      </c>
      <c r="DB435" t="s">
        <v>3</v>
      </c>
      <c r="DC435">
        <v>433</v>
      </c>
      <c r="DD435">
        <v>1.468988</v>
      </c>
      <c r="DE435">
        <v>0.208838</v>
      </c>
      <c r="DF435">
        <v>1.2225429999999999</v>
      </c>
    </row>
    <row r="436" spans="2:110">
      <c r="B436">
        <v>232</v>
      </c>
      <c r="C436">
        <f t="shared" si="150"/>
        <v>1.9333333333333333</v>
      </c>
      <c r="D436">
        <v>39.087401999999997</v>
      </c>
      <c r="E436">
        <f t="shared" si="133"/>
        <v>-6.5473035175879393E-2</v>
      </c>
      <c r="F436">
        <v>0.23020599999999999</v>
      </c>
      <c r="G436">
        <f t="shared" si="134"/>
        <v>-13.189832218588629</v>
      </c>
      <c r="H436">
        <v>9.7959000000000004E-2</v>
      </c>
      <c r="I436">
        <f t="shared" si="135"/>
        <v>-5.6126372653220313</v>
      </c>
      <c r="J436" t="s">
        <v>3</v>
      </c>
      <c r="K436">
        <v>434</v>
      </c>
      <c r="O436" t="s">
        <v>3</v>
      </c>
      <c r="P436">
        <v>434</v>
      </c>
      <c r="Q436">
        <v>167.78564499999999</v>
      </c>
      <c r="R436">
        <v>118.652344</v>
      </c>
      <c r="S436">
        <v>3718.383789</v>
      </c>
      <c r="W436" t="s">
        <v>3</v>
      </c>
      <c r="X436">
        <v>434</v>
      </c>
      <c r="Y436">
        <v>-39.087401999999997</v>
      </c>
      <c r="Z436">
        <f t="shared" si="136"/>
        <v>39.087401999999997</v>
      </c>
      <c r="AB436" t="s">
        <v>3</v>
      </c>
      <c r="AC436">
        <v>434</v>
      </c>
      <c r="AD436">
        <v>-126.67137099999999</v>
      </c>
      <c r="AE436">
        <v>-87.585571000000002</v>
      </c>
      <c r="AF436">
        <f t="shared" si="155"/>
        <v>87.585571000000002</v>
      </c>
      <c r="AG436">
        <v>-39.085799999999999</v>
      </c>
      <c r="AN436">
        <v>1.9333333333333333</v>
      </c>
      <c r="AO436">
        <v>434</v>
      </c>
      <c r="AQ436">
        <v>1.4700420000000001</v>
      </c>
      <c r="AZ436">
        <v>1.9333333333333333</v>
      </c>
      <c r="BA436">
        <v>431</v>
      </c>
      <c r="BB436">
        <v>88.717590000000001</v>
      </c>
      <c r="BC436">
        <f t="shared" si="149"/>
        <v>6.2764280000000001</v>
      </c>
      <c r="BD436">
        <v>82.441162000000006</v>
      </c>
      <c r="BE436">
        <v>-6.2764280000000001</v>
      </c>
      <c r="BJ436" t="s">
        <v>3</v>
      </c>
      <c r="BK436">
        <v>434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f t="shared" si="137"/>
        <v>3.6166666666666667</v>
      </c>
      <c r="BU436">
        <f t="shared" si="138"/>
        <v>0</v>
      </c>
      <c r="BV436">
        <f t="shared" si="139"/>
        <v>0</v>
      </c>
      <c r="BW436">
        <f t="shared" si="140"/>
        <v>0</v>
      </c>
      <c r="BX436">
        <f t="shared" si="141"/>
        <v>0</v>
      </c>
      <c r="BY436">
        <f t="shared" si="142"/>
        <v>0</v>
      </c>
      <c r="BZ436">
        <f t="shared" si="143"/>
        <v>0</v>
      </c>
      <c r="CA436">
        <f t="shared" si="144"/>
        <v>0</v>
      </c>
      <c r="CB436">
        <f t="shared" si="145"/>
        <v>0</v>
      </c>
      <c r="CE436">
        <v>1.9583333333333333</v>
      </c>
      <c r="CF436">
        <v>434</v>
      </c>
      <c r="CG436">
        <f t="shared" si="146"/>
        <v>10.607285000000005</v>
      </c>
      <c r="CH436">
        <v>100.607285</v>
      </c>
      <c r="CI436">
        <v>-101.69818100000001</v>
      </c>
      <c r="CJ436">
        <v>3.3629120000000001</v>
      </c>
      <c r="CL436" t="s">
        <v>3</v>
      </c>
      <c r="CM436">
        <v>434</v>
      </c>
      <c r="CN436">
        <v>1.9583333333333333</v>
      </c>
      <c r="CO436">
        <f t="shared" si="147"/>
        <v>9.1674405767973841</v>
      </c>
      <c r="CP436">
        <f t="shared" si="148"/>
        <v>0</v>
      </c>
      <c r="CQ436">
        <v>5610.4736329999996</v>
      </c>
      <c r="CV436" t="s">
        <v>3</v>
      </c>
      <c r="CW436">
        <v>434</v>
      </c>
      <c r="CX436">
        <v>1.9583333333333333</v>
      </c>
      <c r="CY436">
        <v>1.4809410000000001</v>
      </c>
      <c r="CZ436">
        <v>2.6340340000000002</v>
      </c>
      <c r="DA436">
        <v>0.15664900000000001</v>
      </c>
      <c r="DB436" t="s">
        <v>3</v>
      </c>
      <c r="DC436">
        <v>434</v>
      </c>
    </row>
    <row r="437" spans="2:110">
      <c r="B437">
        <v>233</v>
      </c>
      <c r="C437">
        <f t="shared" si="150"/>
        <v>1.9416666666666667</v>
      </c>
      <c r="D437">
        <v>55.806395999999999</v>
      </c>
      <c r="E437">
        <f t="shared" si="133"/>
        <v>-9.3478050251256287E-2</v>
      </c>
      <c r="F437">
        <v>0.23729700000000001</v>
      </c>
      <c r="G437">
        <f t="shared" si="134"/>
        <v>-13.596116591115898</v>
      </c>
      <c r="H437">
        <v>9.2388999999999999E-2</v>
      </c>
      <c r="I437">
        <f t="shared" si="135"/>
        <v>-5.2934997734341618</v>
      </c>
      <c r="J437" t="s">
        <v>3</v>
      </c>
      <c r="K437">
        <v>435</v>
      </c>
      <c r="O437" t="s">
        <v>3</v>
      </c>
      <c r="P437">
        <v>435</v>
      </c>
      <c r="Q437">
        <v>143.37158199999999</v>
      </c>
      <c r="R437">
        <v>104.003906</v>
      </c>
      <c r="S437">
        <v>3513.305664</v>
      </c>
      <c r="W437" t="s">
        <v>3</v>
      </c>
      <c r="X437">
        <v>435</v>
      </c>
      <c r="Y437">
        <v>-55.806395999999999</v>
      </c>
      <c r="Z437">
        <f t="shared" si="136"/>
        <v>55.806395999999999</v>
      </c>
      <c r="AB437" t="s">
        <v>3</v>
      </c>
      <c r="AC437">
        <v>435</v>
      </c>
      <c r="AD437">
        <v>-145.92247</v>
      </c>
      <c r="AE437">
        <v>-90.117553999999998</v>
      </c>
      <c r="AF437">
        <f t="shared" si="155"/>
        <v>90.117553999999998</v>
      </c>
      <c r="AG437">
        <v>-55.804915999999999</v>
      </c>
      <c r="AN437">
        <v>1.9416666666666667</v>
      </c>
      <c r="AO437">
        <v>435</v>
      </c>
      <c r="AQ437">
        <v>1.486124</v>
      </c>
      <c r="AZ437">
        <v>1.9416666666666667</v>
      </c>
      <c r="BA437">
        <v>432</v>
      </c>
      <c r="BB437">
        <v>0</v>
      </c>
      <c r="BC437">
        <f t="shared" si="149"/>
        <v>0</v>
      </c>
      <c r="BD437">
        <v>0</v>
      </c>
      <c r="BE437">
        <v>0</v>
      </c>
      <c r="BJ437" t="s">
        <v>3</v>
      </c>
      <c r="BK437">
        <v>435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f t="shared" si="137"/>
        <v>3.625</v>
      </c>
      <c r="BU437">
        <f t="shared" si="138"/>
        <v>0</v>
      </c>
      <c r="BV437">
        <f t="shared" si="139"/>
        <v>0</v>
      </c>
      <c r="BW437">
        <f t="shared" si="140"/>
        <v>0</v>
      </c>
      <c r="BX437">
        <f t="shared" si="141"/>
        <v>0</v>
      </c>
      <c r="BY437">
        <f t="shared" si="142"/>
        <v>0</v>
      </c>
      <c r="BZ437">
        <f t="shared" si="143"/>
        <v>0</v>
      </c>
      <c r="CA437">
        <f t="shared" si="144"/>
        <v>0</v>
      </c>
      <c r="CB437">
        <f t="shared" si="145"/>
        <v>0</v>
      </c>
      <c r="CE437">
        <v>1.9666666666666666</v>
      </c>
      <c r="CF437">
        <v>435</v>
      </c>
      <c r="CG437">
        <f t="shared" si="146"/>
        <v>10.741600000000005</v>
      </c>
      <c r="CH437">
        <v>100.74160000000001</v>
      </c>
      <c r="CI437">
        <v>-101.470612</v>
      </c>
      <c r="CJ437">
        <v>3.2911549999999998</v>
      </c>
      <c r="CL437" t="s">
        <v>3</v>
      </c>
      <c r="CM437">
        <v>435</v>
      </c>
      <c r="CN437">
        <v>1.9666666666666666</v>
      </c>
      <c r="CO437">
        <f t="shared" si="147"/>
        <v>8.9121301192810449</v>
      </c>
      <c r="CP437">
        <f t="shared" si="148"/>
        <v>0</v>
      </c>
      <c r="CQ437">
        <v>5454.2236329999996</v>
      </c>
      <c r="CV437" t="s">
        <v>3</v>
      </c>
      <c r="CW437">
        <v>435</v>
      </c>
      <c r="CX437">
        <v>1.9666666666666666</v>
      </c>
      <c r="CY437">
        <v>1.485312</v>
      </c>
      <c r="CZ437">
        <v>2.6460400000000002</v>
      </c>
      <c r="DA437">
        <v>0.156781</v>
      </c>
      <c r="DB437" t="s">
        <v>3</v>
      </c>
      <c r="DC437">
        <v>435</v>
      </c>
    </row>
    <row r="438" spans="2:110">
      <c r="B438">
        <v>234</v>
      </c>
      <c r="C438">
        <f t="shared" si="150"/>
        <v>1.95</v>
      </c>
      <c r="D438">
        <v>49.939819</v>
      </c>
      <c r="E438">
        <f t="shared" si="133"/>
        <v>-8.3651288107202681E-2</v>
      </c>
      <c r="F438">
        <v>0.24390200000000001</v>
      </c>
      <c r="G438">
        <f t="shared" si="134"/>
        <v>-13.974555214799805</v>
      </c>
      <c r="H438">
        <v>8.6861999999999995E-2</v>
      </c>
      <c r="I438">
        <f t="shared" si="135"/>
        <v>-4.9768260000653566</v>
      </c>
      <c r="J438" t="s">
        <v>3</v>
      </c>
      <c r="K438">
        <v>436</v>
      </c>
      <c r="O438" t="s">
        <v>3</v>
      </c>
      <c r="P438">
        <v>436</v>
      </c>
      <c r="Q438">
        <v>123.840332</v>
      </c>
      <c r="R438">
        <v>94.238281000000001</v>
      </c>
      <c r="S438">
        <v>3317.993164</v>
      </c>
      <c r="W438" t="s">
        <v>3</v>
      </c>
      <c r="X438">
        <v>436</v>
      </c>
      <c r="Y438">
        <v>-49.939819</v>
      </c>
      <c r="Z438">
        <f t="shared" si="136"/>
        <v>49.939819</v>
      </c>
      <c r="AB438" t="s">
        <v>3</v>
      </c>
      <c r="AC438">
        <v>436</v>
      </c>
      <c r="AD438">
        <v>-134.04856899999999</v>
      </c>
      <c r="AE438">
        <v>-84.108276000000004</v>
      </c>
      <c r="AF438">
        <f t="shared" si="155"/>
        <v>84.108276000000004</v>
      </c>
      <c r="AG438">
        <v>-49.940291999999999</v>
      </c>
      <c r="AN438">
        <v>1.95</v>
      </c>
      <c r="AO438">
        <v>436</v>
      </c>
      <c r="AQ438">
        <v>1.4957370000000001</v>
      </c>
      <c r="AZ438">
        <v>1.95</v>
      </c>
      <c r="BA438">
        <v>433</v>
      </c>
      <c r="BB438">
        <v>-56.2211</v>
      </c>
      <c r="BC438">
        <f t="shared" si="149"/>
        <v>-131.03140300000001</v>
      </c>
      <c r="BD438">
        <v>74.810303000000005</v>
      </c>
      <c r="BE438">
        <v>131.03140300000001</v>
      </c>
      <c r="BJ438" t="s">
        <v>3</v>
      </c>
      <c r="BK438">
        <v>436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f t="shared" si="137"/>
        <v>3.6333333333333333</v>
      </c>
      <c r="BU438">
        <f t="shared" si="138"/>
        <v>0</v>
      </c>
      <c r="BV438">
        <f t="shared" si="139"/>
        <v>0</v>
      </c>
      <c r="BW438">
        <f t="shared" si="140"/>
        <v>0</v>
      </c>
      <c r="BX438">
        <f t="shared" si="141"/>
        <v>0</v>
      </c>
      <c r="BY438">
        <f t="shared" si="142"/>
        <v>0</v>
      </c>
      <c r="BZ438">
        <f t="shared" si="143"/>
        <v>0</v>
      </c>
      <c r="CA438">
        <f t="shared" si="144"/>
        <v>0</v>
      </c>
      <c r="CB438">
        <f t="shared" si="145"/>
        <v>0</v>
      </c>
      <c r="CE438">
        <v>1.9750000000000001</v>
      </c>
      <c r="CF438">
        <v>436</v>
      </c>
      <c r="CG438">
        <f t="shared" si="146"/>
        <v>10.862647999999993</v>
      </c>
      <c r="CH438">
        <v>100.86264799999999</v>
      </c>
      <c r="CI438">
        <v>-101.23498499999999</v>
      </c>
      <c r="CJ438">
        <v>3.2158000000000002</v>
      </c>
      <c r="CL438" t="s">
        <v>3</v>
      </c>
      <c r="CM438">
        <v>436</v>
      </c>
      <c r="CN438">
        <v>1.9750000000000001</v>
      </c>
      <c r="CO438">
        <f t="shared" si="147"/>
        <v>8.6727765653594773</v>
      </c>
      <c r="CP438">
        <f t="shared" si="148"/>
        <v>0</v>
      </c>
      <c r="CQ438">
        <v>5307.7392579999996</v>
      </c>
      <c r="CV438" t="s">
        <v>3</v>
      </c>
      <c r="CW438">
        <v>436</v>
      </c>
      <c r="CX438">
        <v>1.9750000000000001</v>
      </c>
      <c r="CY438">
        <v>1.4902470000000001</v>
      </c>
      <c r="CZ438">
        <v>2.6578680000000001</v>
      </c>
      <c r="DA438">
        <v>0.15695600000000001</v>
      </c>
      <c r="DB438" t="s">
        <v>3</v>
      </c>
      <c r="DC438">
        <v>436</v>
      </c>
    </row>
    <row r="439" spans="2:110">
      <c r="B439">
        <v>235</v>
      </c>
      <c r="C439">
        <f t="shared" si="150"/>
        <v>1.9583333333333333</v>
      </c>
      <c r="D439">
        <v>88.818115000000006</v>
      </c>
      <c r="E439">
        <f t="shared" si="133"/>
        <v>-0.14877406197654941</v>
      </c>
      <c r="F439">
        <v>0.24993199999999999</v>
      </c>
      <c r="G439">
        <f t="shared" si="134"/>
        <v>-14.320048765263689</v>
      </c>
      <c r="H439">
        <v>8.1436999999999996E-2</v>
      </c>
      <c r="I439">
        <f t="shared" si="135"/>
        <v>-4.6659963962068849</v>
      </c>
      <c r="J439" t="s">
        <v>3</v>
      </c>
      <c r="K439">
        <v>437</v>
      </c>
      <c r="O439" t="s">
        <v>3</v>
      </c>
      <c r="P439">
        <v>437</v>
      </c>
      <c r="Q439">
        <v>104.309082</v>
      </c>
      <c r="R439">
        <v>79.589843999999999</v>
      </c>
      <c r="S439">
        <v>3122.680664</v>
      </c>
      <c r="W439" t="s">
        <v>3</v>
      </c>
      <c r="X439">
        <v>437</v>
      </c>
      <c r="Y439">
        <v>-88.818115000000006</v>
      </c>
      <c r="Z439">
        <f t="shared" si="136"/>
        <v>88.818115000000006</v>
      </c>
      <c r="AB439" t="s">
        <v>3</v>
      </c>
      <c r="AC439">
        <v>437</v>
      </c>
      <c r="AD439">
        <v>-128.34779399999999</v>
      </c>
      <c r="AE439">
        <v>-39.529418999999997</v>
      </c>
      <c r="AF439">
        <f t="shared" si="155"/>
        <v>39.529418999999997</v>
      </c>
      <c r="AG439">
        <v>-88.818375000000003</v>
      </c>
      <c r="AN439">
        <v>1.9583333333333333</v>
      </c>
      <c r="AO439">
        <v>437</v>
      </c>
      <c r="AQ439">
        <v>1.511206</v>
      </c>
      <c r="AZ439">
        <v>1.9583333333333333</v>
      </c>
      <c r="BA439">
        <v>434</v>
      </c>
      <c r="BB439">
        <v>0</v>
      </c>
      <c r="BC439">
        <f t="shared" si="149"/>
        <v>0</v>
      </c>
      <c r="BD439">
        <v>0</v>
      </c>
      <c r="BE439">
        <v>0</v>
      </c>
      <c r="BJ439" t="s">
        <v>3</v>
      </c>
      <c r="BK439">
        <v>437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f t="shared" si="137"/>
        <v>3.6416666666666666</v>
      </c>
      <c r="BU439">
        <f t="shared" si="138"/>
        <v>0</v>
      </c>
      <c r="BV439">
        <f t="shared" si="139"/>
        <v>0</v>
      </c>
      <c r="BW439">
        <f t="shared" si="140"/>
        <v>0</v>
      </c>
      <c r="BX439">
        <f t="shared" si="141"/>
        <v>0</v>
      </c>
      <c r="BY439">
        <f t="shared" si="142"/>
        <v>0</v>
      </c>
      <c r="BZ439">
        <f t="shared" si="143"/>
        <v>0</v>
      </c>
      <c r="CA439">
        <f t="shared" si="144"/>
        <v>0</v>
      </c>
      <c r="CB439">
        <f t="shared" si="145"/>
        <v>0</v>
      </c>
      <c r="CE439">
        <v>1.9833333333333334</v>
      </c>
      <c r="CF439">
        <v>437</v>
      </c>
      <c r="CG439">
        <f t="shared" si="146"/>
        <v>10.969673</v>
      </c>
      <c r="CH439">
        <v>100.969673</v>
      </c>
      <c r="CI439">
        <v>-100.98989899999999</v>
      </c>
      <c r="CJ439">
        <v>3.1359509999999999</v>
      </c>
      <c r="CL439" t="s">
        <v>3</v>
      </c>
      <c r="CM439">
        <v>437</v>
      </c>
      <c r="CN439">
        <v>1.9833333333333334</v>
      </c>
      <c r="CO439">
        <f t="shared" si="147"/>
        <v>8.3057677826797374</v>
      </c>
      <c r="CP439">
        <f t="shared" si="148"/>
        <v>0</v>
      </c>
      <c r="CQ439">
        <v>5083.1298829999996</v>
      </c>
      <c r="CV439" t="s">
        <v>3</v>
      </c>
      <c r="CW439">
        <v>437</v>
      </c>
      <c r="CX439">
        <v>1.9833333333333334</v>
      </c>
      <c r="CY439">
        <v>1.495695</v>
      </c>
      <c r="CZ439">
        <v>2.669473</v>
      </c>
      <c r="DA439">
        <v>0.15717300000000001</v>
      </c>
      <c r="DB439" t="s">
        <v>3</v>
      </c>
      <c r="DC439">
        <v>437</v>
      </c>
    </row>
    <row r="440" spans="2:110">
      <c r="B440">
        <v>236</v>
      </c>
      <c r="C440">
        <f t="shared" si="150"/>
        <v>1.9666666666666666</v>
      </c>
      <c r="D440">
        <v>116.566406</v>
      </c>
      <c r="E440">
        <f t="shared" si="133"/>
        <v>-0.19525361139028477</v>
      </c>
      <c r="F440">
        <v>0.25530199999999997</v>
      </c>
      <c r="G440">
        <f t="shared" si="134"/>
        <v>-14.627727101248942</v>
      </c>
      <c r="H440">
        <v>7.6142000000000001E-2</v>
      </c>
      <c r="I440">
        <f t="shared" si="135"/>
        <v>-4.3626152436851147</v>
      </c>
      <c r="J440" t="s">
        <v>3</v>
      </c>
      <c r="K440">
        <v>438</v>
      </c>
      <c r="O440" t="s">
        <v>3</v>
      </c>
      <c r="P440">
        <v>438</v>
      </c>
      <c r="Q440">
        <v>79.895020000000002</v>
      </c>
      <c r="R440">
        <v>64.941406000000001</v>
      </c>
      <c r="S440">
        <v>2898.071289</v>
      </c>
      <c r="W440" t="s">
        <v>3</v>
      </c>
      <c r="X440">
        <v>438</v>
      </c>
      <c r="Y440">
        <v>-116.566406</v>
      </c>
      <c r="Z440">
        <f t="shared" si="136"/>
        <v>116.566406</v>
      </c>
      <c r="AB440" t="s">
        <v>3</v>
      </c>
      <c r="AC440">
        <v>438</v>
      </c>
      <c r="AD440">
        <v>-128.90722700000001</v>
      </c>
      <c r="AE440">
        <v>-12.340576</v>
      </c>
      <c r="AF440">
        <f t="shared" si="155"/>
        <v>12.340576</v>
      </c>
      <c r="AG440">
        <v>-116.56665</v>
      </c>
      <c r="AN440">
        <v>1.9666666666666666</v>
      </c>
      <c r="AO440">
        <v>438</v>
      </c>
      <c r="AQ440">
        <v>1.532559</v>
      </c>
      <c r="AZ440">
        <v>1.9666666666666666</v>
      </c>
      <c r="BA440">
        <v>435</v>
      </c>
      <c r="BB440">
        <v>0</v>
      </c>
      <c r="BC440">
        <f t="shared" si="149"/>
        <v>0</v>
      </c>
      <c r="BD440">
        <v>0</v>
      </c>
      <c r="BE440">
        <v>0</v>
      </c>
      <c r="BJ440" t="s">
        <v>3</v>
      </c>
      <c r="BK440">
        <v>438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f t="shared" si="137"/>
        <v>3.65</v>
      </c>
      <c r="BU440">
        <f t="shared" si="138"/>
        <v>0</v>
      </c>
      <c r="BV440">
        <f t="shared" si="139"/>
        <v>0</v>
      </c>
      <c r="BW440">
        <f t="shared" si="140"/>
        <v>0</v>
      </c>
      <c r="BX440">
        <f t="shared" si="141"/>
        <v>0</v>
      </c>
      <c r="BY440">
        <f t="shared" si="142"/>
        <v>0</v>
      </c>
      <c r="BZ440">
        <f t="shared" si="143"/>
        <v>0</v>
      </c>
      <c r="CA440">
        <f t="shared" si="144"/>
        <v>0</v>
      </c>
      <c r="CB440">
        <f t="shared" si="145"/>
        <v>0</v>
      </c>
      <c r="CE440">
        <v>1.9916666666666667</v>
      </c>
      <c r="CF440">
        <v>438</v>
      </c>
      <c r="CG440">
        <f t="shared" si="146"/>
        <v>11.061920000000001</v>
      </c>
      <c r="CH440">
        <v>101.06192</v>
      </c>
      <c r="CI440">
        <v>-100.73391700000001</v>
      </c>
      <c r="CJ440">
        <v>3.0506489999999999</v>
      </c>
      <c r="CL440" t="s">
        <v>3</v>
      </c>
      <c r="CM440">
        <v>438</v>
      </c>
      <c r="CN440">
        <v>1.9916666666666667</v>
      </c>
      <c r="CO440">
        <f t="shared" si="147"/>
        <v>7.9866297107843129</v>
      </c>
      <c r="CP440">
        <f t="shared" si="148"/>
        <v>0</v>
      </c>
      <c r="CQ440">
        <v>4887.8173829999996</v>
      </c>
      <c r="CV440" t="s">
        <v>3</v>
      </c>
      <c r="CW440">
        <v>438</v>
      </c>
      <c r="CX440">
        <v>1.9916666666666667</v>
      </c>
      <c r="CY440">
        <v>1.501601</v>
      </c>
      <c r="CZ440">
        <v>2.6808139999999998</v>
      </c>
      <c r="DA440">
        <v>0.15743399999999999</v>
      </c>
      <c r="DB440" t="s">
        <v>3</v>
      </c>
      <c r="DC440">
        <v>438</v>
      </c>
    </row>
    <row r="441" spans="2:110">
      <c r="B441">
        <v>237</v>
      </c>
      <c r="C441">
        <f t="shared" si="150"/>
        <v>1.9750000000000001</v>
      </c>
      <c r="D441">
        <v>140.44158899999999</v>
      </c>
      <c r="E441">
        <f t="shared" si="133"/>
        <v>-0.23524554271356782</v>
      </c>
      <c r="F441">
        <v>0.25999699999999998</v>
      </c>
      <c r="G441">
        <f t="shared" si="134"/>
        <v>-14.896730786062864</v>
      </c>
      <c r="H441">
        <v>7.0970000000000005E-2</v>
      </c>
      <c r="I441">
        <f t="shared" si="135"/>
        <v>-4.0662814720434532</v>
      </c>
      <c r="J441" t="s">
        <v>3</v>
      </c>
      <c r="K441">
        <v>439</v>
      </c>
      <c r="O441" t="s">
        <v>3</v>
      </c>
      <c r="P441">
        <v>439</v>
      </c>
      <c r="Q441">
        <v>65.246582000000004</v>
      </c>
      <c r="R441">
        <v>55.175781000000001</v>
      </c>
      <c r="S441">
        <v>2692.993164</v>
      </c>
      <c r="W441" t="s">
        <v>3</v>
      </c>
      <c r="X441">
        <v>439</v>
      </c>
      <c r="Y441">
        <v>-140.44158899999999</v>
      </c>
      <c r="Z441">
        <f t="shared" si="136"/>
        <v>140.44158899999999</v>
      </c>
      <c r="AB441" t="s">
        <v>3</v>
      </c>
      <c r="AC441">
        <v>439</v>
      </c>
      <c r="AD441">
        <v>-104.174187</v>
      </c>
      <c r="AE441">
        <v>36.267212000000001</v>
      </c>
      <c r="AF441">
        <f t="shared" si="155"/>
        <v>-36.267212000000001</v>
      </c>
      <c r="AG441">
        <v>-140.441406</v>
      </c>
      <c r="AN441">
        <v>1.9750000000000001</v>
      </c>
      <c r="AO441">
        <v>439</v>
      </c>
      <c r="AQ441">
        <v>1.551053</v>
      </c>
      <c r="AZ441">
        <v>1.9750000000000001</v>
      </c>
      <c r="BA441">
        <v>436</v>
      </c>
      <c r="BB441">
        <v>0</v>
      </c>
      <c r="BC441">
        <f t="shared" si="149"/>
        <v>0</v>
      </c>
      <c r="BD441">
        <v>0</v>
      </c>
      <c r="BE441">
        <v>0</v>
      </c>
      <c r="BJ441" t="s">
        <v>3</v>
      </c>
      <c r="BK441">
        <v>439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f t="shared" si="137"/>
        <v>3.6583333333333332</v>
      </c>
      <c r="BU441">
        <f t="shared" si="138"/>
        <v>0</v>
      </c>
      <c r="BV441">
        <f t="shared" si="139"/>
        <v>0</v>
      </c>
      <c r="BW441">
        <f t="shared" si="140"/>
        <v>0</v>
      </c>
      <c r="BX441">
        <f t="shared" si="141"/>
        <v>0</v>
      </c>
      <c r="BY441">
        <f t="shared" si="142"/>
        <v>0</v>
      </c>
      <c r="BZ441">
        <f t="shared" si="143"/>
        <v>0</v>
      </c>
      <c r="CA441">
        <f t="shared" si="144"/>
        <v>0</v>
      </c>
      <c r="CB441">
        <f t="shared" si="145"/>
        <v>0</v>
      </c>
      <c r="CE441">
        <v>2</v>
      </c>
      <c r="CF441">
        <v>439</v>
      </c>
      <c r="CG441">
        <f t="shared" si="146"/>
        <v>11.138390000000001</v>
      </c>
      <c r="CH441">
        <v>101.13839</v>
      </c>
      <c r="CI441">
        <v>-100.46560700000001</v>
      </c>
      <c r="CJ441">
        <v>2.9592170000000002</v>
      </c>
      <c r="CL441" t="s">
        <v>3</v>
      </c>
      <c r="CM441">
        <v>439</v>
      </c>
      <c r="CN441">
        <v>2</v>
      </c>
      <c r="CO441">
        <f t="shared" si="147"/>
        <v>7.6674916388888885</v>
      </c>
      <c r="CP441">
        <f t="shared" si="148"/>
        <v>0</v>
      </c>
      <c r="CQ441">
        <v>4692.5048829999996</v>
      </c>
      <c r="CV441" t="s">
        <v>3</v>
      </c>
      <c r="CW441">
        <v>439</v>
      </c>
      <c r="CX441">
        <v>2</v>
      </c>
      <c r="CY441">
        <v>1.507914</v>
      </c>
      <c r="CZ441">
        <v>2.691865</v>
      </c>
      <c r="DA441">
        <v>0.157747</v>
      </c>
      <c r="DB441" t="s">
        <v>3</v>
      </c>
      <c r="DC441">
        <v>439</v>
      </c>
    </row>
    <row r="442" spans="2:110">
      <c r="B442">
        <v>238</v>
      </c>
      <c r="C442">
        <f t="shared" si="150"/>
        <v>1.9833333333333334</v>
      </c>
      <c r="D442">
        <v>142.66601600000001</v>
      </c>
      <c r="E442">
        <f t="shared" si="133"/>
        <v>-0.23897155108877724</v>
      </c>
      <c r="F442">
        <v>0.26407999999999998</v>
      </c>
      <c r="G442">
        <f t="shared" si="134"/>
        <v>-15.130669453814779</v>
      </c>
      <c r="H442">
        <v>6.5878999999999993E-2</v>
      </c>
      <c r="I442">
        <f t="shared" si="135"/>
        <v>-3.77458865854235</v>
      </c>
      <c r="J442" t="s">
        <v>3</v>
      </c>
      <c r="K442">
        <v>440</v>
      </c>
      <c r="O442" t="s">
        <v>3</v>
      </c>
      <c r="P442">
        <v>440</v>
      </c>
      <c r="Q442">
        <v>50.598145000000002</v>
      </c>
      <c r="R442">
        <v>35.644531000000001</v>
      </c>
      <c r="S442">
        <v>2497.680664</v>
      </c>
      <c r="W442" t="s">
        <v>3</v>
      </c>
      <c r="X442">
        <v>440</v>
      </c>
      <c r="Y442">
        <v>-142.66601600000001</v>
      </c>
      <c r="Z442">
        <f t="shared" si="136"/>
        <v>142.66601600000001</v>
      </c>
      <c r="AB442" t="s">
        <v>3</v>
      </c>
      <c r="AC442">
        <v>440</v>
      </c>
      <c r="AD442">
        <v>-74.873230000000007</v>
      </c>
      <c r="AE442">
        <v>67.792686000000003</v>
      </c>
      <c r="AF442">
        <f t="shared" si="155"/>
        <v>-67.792686000000003</v>
      </c>
      <c r="AG442">
        <v>-142.66592399999999</v>
      </c>
      <c r="AN442">
        <v>1.9833333333333334</v>
      </c>
      <c r="AO442">
        <v>440</v>
      </c>
      <c r="AQ442">
        <v>1.5747469999999999</v>
      </c>
      <c r="AZ442">
        <v>1.9833333333333334</v>
      </c>
      <c r="BA442">
        <v>437</v>
      </c>
      <c r="BB442">
        <v>0</v>
      </c>
      <c r="BC442">
        <f t="shared" si="149"/>
        <v>0</v>
      </c>
      <c r="BD442">
        <v>0</v>
      </c>
      <c r="BE442">
        <v>0</v>
      </c>
      <c r="BJ442" t="s">
        <v>3</v>
      </c>
      <c r="BK442">
        <v>440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f t="shared" si="137"/>
        <v>3.6666666666666665</v>
      </c>
      <c r="BU442">
        <f t="shared" si="138"/>
        <v>0</v>
      </c>
      <c r="BV442">
        <f t="shared" si="139"/>
        <v>0</v>
      </c>
      <c r="BW442">
        <f t="shared" si="140"/>
        <v>0</v>
      </c>
      <c r="BX442">
        <f t="shared" si="141"/>
        <v>0</v>
      </c>
      <c r="BY442">
        <f t="shared" si="142"/>
        <v>0</v>
      </c>
      <c r="BZ442">
        <f t="shared" si="143"/>
        <v>0</v>
      </c>
      <c r="CA442">
        <f t="shared" si="144"/>
        <v>0</v>
      </c>
      <c r="CB442">
        <f t="shared" si="145"/>
        <v>0</v>
      </c>
      <c r="CE442">
        <v>2.0083333333333333</v>
      </c>
      <c r="CF442">
        <v>440</v>
      </c>
      <c r="CG442">
        <f t="shared" si="146"/>
        <v>11.198158000000006</v>
      </c>
      <c r="CH442">
        <v>101.19815800000001</v>
      </c>
      <c r="CI442">
        <v>-100.183899</v>
      </c>
      <c r="CJ442">
        <v>2.8614700000000002</v>
      </c>
      <c r="CL442" t="s">
        <v>3</v>
      </c>
      <c r="CM442">
        <v>440</v>
      </c>
      <c r="CN442">
        <v>2.0083333333333333</v>
      </c>
      <c r="CO442">
        <f t="shared" si="147"/>
        <v>7.3004828562091495</v>
      </c>
      <c r="CP442">
        <f t="shared" si="148"/>
        <v>0</v>
      </c>
      <c r="CQ442">
        <v>4467.8955079999996</v>
      </c>
      <c r="CV442" t="s">
        <v>3</v>
      </c>
      <c r="CW442">
        <v>440</v>
      </c>
      <c r="CX442">
        <v>2.0083333333333333</v>
      </c>
      <c r="CY442">
        <v>1.5145919999999999</v>
      </c>
      <c r="CZ442">
        <v>2.70261</v>
      </c>
      <c r="DA442">
        <v>0.15811600000000001</v>
      </c>
      <c r="DB442" t="s">
        <v>3</v>
      </c>
      <c r="DC442">
        <v>440</v>
      </c>
    </row>
    <row r="443" spans="2:110">
      <c r="B443">
        <v>239</v>
      </c>
      <c r="C443">
        <f t="shared" si="150"/>
        <v>1.9916666666666667</v>
      </c>
      <c r="D443">
        <v>214.00353999999999</v>
      </c>
      <c r="E443">
        <f t="shared" si="133"/>
        <v>-0.35846489112227803</v>
      </c>
      <c r="F443">
        <v>0.267681</v>
      </c>
      <c r="G443">
        <f t="shared" si="134"/>
        <v>-15.33699155584139</v>
      </c>
      <c r="H443">
        <v>6.0805999999999999E-2</v>
      </c>
      <c r="I443">
        <f t="shared" si="135"/>
        <v>-3.4839271690724836</v>
      </c>
      <c r="J443" t="s">
        <v>3</v>
      </c>
      <c r="K443">
        <v>441</v>
      </c>
      <c r="O443" t="s">
        <v>3</v>
      </c>
      <c r="P443">
        <v>441</v>
      </c>
      <c r="Q443">
        <v>35.949706999999997</v>
      </c>
      <c r="R443">
        <v>25.878906000000001</v>
      </c>
      <c r="S443">
        <v>2282.836914</v>
      </c>
      <c r="W443" t="s">
        <v>3</v>
      </c>
      <c r="X443">
        <v>441</v>
      </c>
      <c r="Y443">
        <v>-214.00353999999999</v>
      </c>
      <c r="Z443">
        <f t="shared" si="136"/>
        <v>214.00353999999999</v>
      </c>
      <c r="AB443" t="s">
        <v>3</v>
      </c>
      <c r="AC443">
        <v>441</v>
      </c>
      <c r="AD443">
        <v>-73.233260999999999</v>
      </c>
      <c r="AE443">
        <v>140.77105700000001</v>
      </c>
      <c r="AF443">
        <f t="shared" si="155"/>
        <v>-140.77105700000001</v>
      </c>
      <c r="AG443">
        <v>-214.00431800000001</v>
      </c>
      <c r="AN443">
        <v>1.9916666666666667</v>
      </c>
      <c r="AO443">
        <v>441</v>
      </c>
      <c r="AQ443">
        <v>1.6077170000000001</v>
      </c>
      <c r="AZ443">
        <v>1.9916666666666667</v>
      </c>
      <c r="BA443">
        <v>438</v>
      </c>
      <c r="BB443">
        <v>0</v>
      </c>
      <c r="BC443">
        <f t="shared" si="149"/>
        <v>0</v>
      </c>
      <c r="BD443">
        <v>0</v>
      </c>
      <c r="BE443">
        <v>0</v>
      </c>
      <c r="BJ443" t="s">
        <v>3</v>
      </c>
      <c r="BK443">
        <v>441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f t="shared" si="137"/>
        <v>3.6749999999999998</v>
      </c>
      <c r="BU443">
        <f t="shared" si="138"/>
        <v>0</v>
      </c>
      <c r="BV443">
        <f t="shared" si="139"/>
        <v>0</v>
      </c>
      <c r="BW443">
        <f t="shared" si="140"/>
        <v>0</v>
      </c>
      <c r="BX443">
        <f t="shared" si="141"/>
        <v>0</v>
      </c>
      <c r="BY443">
        <f t="shared" si="142"/>
        <v>0</v>
      </c>
      <c r="BZ443">
        <f t="shared" si="143"/>
        <v>0</v>
      </c>
      <c r="CA443">
        <f t="shared" si="144"/>
        <v>0</v>
      </c>
      <c r="CB443">
        <f t="shared" si="145"/>
        <v>0</v>
      </c>
      <c r="CE443">
        <v>2.0166666666666666</v>
      </c>
      <c r="CF443">
        <v>441</v>
      </c>
      <c r="CG443">
        <f t="shared" si="146"/>
        <v>11.240478999999993</v>
      </c>
      <c r="CH443">
        <v>101.24047899999999</v>
      </c>
      <c r="CI443">
        <v>-99.887969999999996</v>
      </c>
      <c r="CJ443">
        <v>2.7575949999999998</v>
      </c>
      <c r="CL443" t="s">
        <v>3</v>
      </c>
      <c r="CM443">
        <v>441</v>
      </c>
      <c r="CN443">
        <v>2.0166666666666666</v>
      </c>
      <c r="CO443">
        <f t="shared" si="147"/>
        <v>6.949430977124182</v>
      </c>
      <c r="CP443">
        <f t="shared" si="148"/>
        <v>0</v>
      </c>
      <c r="CQ443">
        <v>4253.0517579999996</v>
      </c>
      <c r="CV443" t="s">
        <v>3</v>
      </c>
      <c r="CW443">
        <v>441</v>
      </c>
      <c r="CX443">
        <v>2.0166666666666666</v>
      </c>
      <c r="CY443">
        <v>1.5215959999999999</v>
      </c>
      <c r="CZ443">
        <v>2.7130399999999999</v>
      </c>
      <c r="DA443">
        <v>0.15853300000000001</v>
      </c>
      <c r="DB443" t="s">
        <v>3</v>
      </c>
      <c r="DC443">
        <v>441</v>
      </c>
    </row>
    <row r="444" spans="2:110">
      <c r="B444">
        <v>240</v>
      </c>
      <c r="C444">
        <f t="shared" si="150"/>
        <v>2</v>
      </c>
      <c r="D444">
        <v>214.382507</v>
      </c>
      <c r="E444">
        <f t="shared" si="133"/>
        <v>-0.35909967671691795</v>
      </c>
      <c r="F444">
        <v>0.27099899999999999</v>
      </c>
      <c r="G444">
        <f t="shared" si="134"/>
        <v>-15.527098952265797</v>
      </c>
      <c r="H444">
        <v>5.5710000000000003E-2</v>
      </c>
      <c r="I444">
        <f t="shared" si="135"/>
        <v>-3.1919478766738165</v>
      </c>
      <c r="J444" t="s">
        <v>3</v>
      </c>
      <c r="K444">
        <v>442</v>
      </c>
      <c r="O444" t="s">
        <v>3</v>
      </c>
      <c r="P444">
        <v>442</v>
      </c>
      <c r="Q444">
        <v>31.066894999999999</v>
      </c>
      <c r="R444">
        <v>11.230468999999999</v>
      </c>
      <c r="S444">
        <v>2097.290039</v>
      </c>
      <c r="W444" t="s">
        <v>3</v>
      </c>
      <c r="X444">
        <v>442</v>
      </c>
      <c r="Y444">
        <v>-214.382507</v>
      </c>
      <c r="Z444">
        <f t="shared" si="136"/>
        <v>214.382507</v>
      </c>
      <c r="AB444" t="s">
        <v>3</v>
      </c>
      <c r="AC444">
        <v>442</v>
      </c>
      <c r="AD444">
        <v>-48.023304000000003</v>
      </c>
      <c r="AE444">
        <v>166.35943599999999</v>
      </c>
      <c r="AF444">
        <f t="shared" si="155"/>
        <v>-166.35943599999999</v>
      </c>
      <c r="AG444">
        <v>-214.38273599999999</v>
      </c>
      <c r="AN444">
        <v>2</v>
      </c>
      <c r="AO444">
        <v>442</v>
      </c>
      <c r="AP444">
        <v>1.560147</v>
      </c>
      <c r="AQ444">
        <v>1.6331420000000001</v>
      </c>
      <c r="AZ444">
        <v>2</v>
      </c>
      <c r="BA444">
        <v>439</v>
      </c>
      <c r="BB444">
        <v>0</v>
      </c>
      <c r="BC444">
        <f t="shared" si="149"/>
        <v>0</v>
      </c>
      <c r="BD444">
        <v>0</v>
      </c>
      <c r="BE444">
        <v>0</v>
      </c>
      <c r="BJ444" t="s">
        <v>3</v>
      </c>
      <c r="BK444">
        <v>442</v>
      </c>
      <c r="BL444">
        <v>196.495239</v>
      </c>
      <c r="BM444">
        <v>-1414.0151370000001</v>
      </c>
      <c r="BN444">
        <v>180.97700499999999</v>
      </c>
      <c r="BO444">
        <v>1037.612793</v>
      </c>
      <c r="BP444">
        <v>0</v>
      </c>
      <c r="BQ444">
        <v>0</v>
      </c>
      <c r="BR444">
        <v>0</v>
      </c>
      <c r="BS444">
        <v>0</v>
      </c>
      <c r="BT444">
        <f t="shared" si="137"/>
        <v>3.6833333333333331</v>
      </c>
      <c r="BU444">
        <f t="shared" si="138"/>
        <v>-0.32107065196078433</v>
      </c>
      <c r="BV444">
        <f t="shared" si="139"/>
        <v>-2.3104822500000002</v>
      </c>
      <c r="BW444">
        <f t="shared" si="140"/>
        <v>-0.2957140604575163</v>
      </c>
      <c r="BX444">
        <f t="shared" si="141"/>
        <v>1.6954457401960785</v>
      </c>
      <c r="BY444">
        <f t="shared" si="142"/>
        <v>0</v>
      </c>
      <c r="BZ444">
        <f t="shared" si="143"/>
        <v>0</v>
      </c>
      <c r="CA444">
        <f t="shared" si="144"/>
        <v>0</v>
      </c>
      <c r="CB444">
        <f t="shared" si="145"/>
        <v>0</v>
      </c>
      <c r="CE444">
        <v>2.0249999999999999</v>
      </c>
      <c r="CF444">
        <v>442</v>
      </c>
      <c r="CG444">
        <f t="shared" si="146"/>
        <v>11.264472999999995</v>
      </c>
      <c r="CH444">
        <v>101.264473</v>
      </c>
      <c r="CI444">
        <v>-99.577575999999993</v>
      </c>
      <c r="CJ444">
        <v>2.6479650000000001</v>
      </c>
      <c r="CL444" t="s">
        <v>3</v>
      </c>
      <c r="CM444">
        <v>442</v>
      </c>
      <c r="CN444">
        <v>2.0249999999999999</v>
      </c>
      <c r="CO444">
        <f t="shared" si="147"/>
        <v>6.5664652908496732</v>
      </c>
      <c r="CP444">
        <f t="shared" si="148"/>
        <v>0</v>
      </c>
      <c r="CQ444">
        <v>4018.6767580000001</v>
      </c>
      <c r="CV444" t="s">
        <v>3</v>
      </c>
      <c r="CW444">
        <v>442</v>
      </c>
      <c r="CX444">
        <v>2.0249999999999999</v>
      </c>
      <c r="CY444">
        <v>1.5288900000000001</v>
      </c>
      <c r="CZ444">
        <v>2.7231550000000002</v>
      </c>
      <c r="DA444">
        <v>0.15897900000000001</v>
      </c>
      <c r="DB444" t="s">
        <v>3</v>
      </c>
      <c r="DC444">
        <v>442</v>
      </c>
      <c r="DD444">
        <v>1.560147</v>
      </c>
      <c r="DE444">
        <v>0.206207</v>
      </c>
      <c r="DF444">
        <v>1.269436</v>
      </c>
    </row>
    <row r="445" spans="2:110">
      <c r="B445">
        <v>241</v>
      </c>
      <c r="C445">
        <f t="shared" si="150"/>
        <v>2.0083333333333333</v>
      </c>
      <c r="D445">
        <v>178.127487</v>
      </c>
      <c r="E445">
        <f t="shared" si="133"/>
        <v>-0.298371</v>
      </c>
      <c r="F445">
        <v>0.27431699999999998</v>
      </c>
      <c r="G445">
        <f t="shared" si="134"/>
        <v>-15.717206348690201</v>
      </c>
      <c r="H445">
        <v>5.0576000000000003E-2</v>
      </c>
      <c r="I445">
        <f t="shared" si="135"/>
        <v>-2.8977913446536516</v>
      </c>
      <c r="J445" t="s">
        <v>3</v>
      </c>
      <c r="K445">
        <v>443</v>
      </c>
      <c r="O445" t="s">
        <v>3</v>
      </c>
      <c r="P445">
        <v>443</v>
      </c>
      <c r="Q445">
        <v>21.301269999999999</v>
      </c>
      <c r="R445">
        <v>1.464844</v>
      </c>
      <c r="S445">
        <v>1921.508789</v>
      </c>
      <c r="W445" t="s">
        <v>3</v>
      </c>
      <c r="X445">
        <v>443</v>
      </c>
      <c r="Y445">
        <v>-178.127487</v>
      </c>
      <c r="Z445">
        <f t="shared" si="136"/>
        <v>178.127487</v>
      </c>
      <c r="AB445" t="s">
        <v>3</v>
      </c>
      <c r="AC445">
        <v>443</v>
      </c>
      <c r="AD445">
        <v>-31.017493999999999</v>
      </c>
      <c r="AE445">
        <v>147.110062</v>
      </c>
      <c r="AF445">
        <f t="shared" si="155"/>
        <v>-147.110062</v>
      </c>
      <c r="AG445">
        <v>-178.12756300000001</v>
      </c>
      <c r="AN445">
        <v>2.0083333333333333</v>
      </c>
      <c r="AO445">
        <v>443</v>
      </c>
      <c r="AQ445">
        <v>1.663333</v>
      </c>
      <c r="AZ445">
        <v>2.0083333333333333</v>
      </c>
      <c r="BA445">
        <v>440</v>
      </c>
      <c r="BB445">
        <v>0</v>
      </c>
      <c r="BC445">
        <f t="shared" si="149"/>
        <v>0</v>
      </c>
      <c r="BD445">
        <v>0</v>
      </c>
      <c r="BE445">
        <v>0</v>
      </c>
      <c r="BJ445" t="s">
        <v>3</v>
      </c>
      <c r="BK445">
        <v>443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f t="shared" si="137"/>
        <v>3.6916666666666669</v>
      </c>
      <c r="BU445">
        <f t="shared" si="138"/>
        <v>0</v>
      </c>
      <c r="BV445">
        <f t="shared" si="139"/>
        <v>0</v>
      </c>
      <c r="BW445">
        <f t="shared" si="140"/>
        <v>0</v>
      </c>
      <c r="BX445">
        <f t="shared" si="141"/>
        <v>0</v>
      </c>
      <c r="BY445">
        <f t="shared" si="142"/>
        <v>0</v>
      </c>
      <c r="BZ445">
        <f t="shared" si="143"/>
        <v>0</v>
      </c>
      <c r="CA445">
        <f t="shared" si="144"/>
        <v>0</v>
      </c>
      <c r="CB445">
        <f t="shared" si="145"/>
        <v>0</v>
      </c>
      <c r="CE445">
        <v>2.0333333333333332</v>
      </c>
      <c r="CF445">
        <v>443</v>
      </c>
      <c r="CG445">
        <f t="shared" si="146"/>
        <v>11.269790999999998</v>
      </c>
      <c r="CH445">
        <v>101.269791</v>
      </c>
      <c r="CI445">
        <v>-99.252776999999995</v>
      </c>
      <c r="CJ445">
        <v>2.5329060000000001</v>
      </c>
      <c r="CL445" t="s">
        <v>3</v>
      </c>
      <c r="CM445">
        <v>443</v>
      </c>
      <c r="CN445">
        <v>2.0333333333333332</v>
      </c>
      <c r="CO445">
        <f t="shared" si="147"/>
        <v>6.167542700980392</v>
      </c>
      <c r="CP445">
        <f t="shared" si="148"/>
        <v>0</v>
      </c>
      <c r="CQ445">
        <v>3774.5361330000001</v>
      </c>
      <c r="CV445" t="s">
        <v>3</v>
      </c>
      <c r="CW445">
        <v>443</v>
      </c>
      <c r="CX445">
        <v>2.0333333333333332</v>
      </c>
      <c r="CY445">
        <v>1.5364420000000001</v>
      </c>
      <c r="CZ445">
        <v>2.7329599999999998</v>
      </c>
      <c r="DA445">
        <v>0.15942799999999999</v>
      </c>
      <c r="DB445" t="s">
        <v>3</v>
      </c>
      <c r="DC445">
        <v>443</v>
      </c>
    </row>
    <row r="446" spans="2:110">
      <c r="B446">
        <v>242</v>
      </c>
      <c r="C446">
        <f t="shared" si="150"/>
        <v>2.0166666666666666</v>
      </c>
      <c r="D446">
        <v>239.903381</v>
      </c>
      <c r="E446">
        <f t="shared" si="133"/>
        <v>-0.40184820938023452</v>
      </c>
      <c r="F446">
        <v>0.27799600000000002</v>
      </c>
      <c r="G446">
        <f t="shared" si="134"/>
        <v>-15.927997521518835</v>
      </c>
      <c r="H446">
        <v>4.5393999999999997E-2</v>
      </c>
      <c r="I446">
        <f t="shared" si="135"/>
        <v>-2.6008846152168585</v>
      </c>
      <c r="J446" t="s">
        <v>3</v>
      </c>
      <c r="K446">
        <v>444</v>
      </c>
      <c r="O446" t="s">
        <v>3</v>
      </c>
      <c r="P446">
        <v>444</v>
      </c>
      <c r="Q446">
        <v>6.6528320000000001</v>
      </c>
      <c r="R446">
        <v>-13.183593999999999</v>
      </c>
      <c r="S446">
        <v>1726.196289</v>
      </c>
      <c r="W446" t="s">
        <v>3</v>
      </c>
      <c r="X446">
        <v>444</v>
      </c>
      <c r="Y446">
        <v>-239.903381</v>
      </c>
      <c r="Z446">
        <f t="shared" si="136"/>
        <v>239.903381</v>
      </c>
      <c r="AB446" t="s">
        <v>3</v>
      </c>
      <c r="AC446">
        <v>444</v>
      </c>
      <c r="AD446">
        <v>-61.119002999999999</v>
      </c>
      <c r="AE446">
        <v>178.78497300000001</v>
      </c>
      <c r="AF446">
        <f t="shared" si="155"/>
        <v>-178.78497300000001</v>
      </c>
      <c r="AG446">
        <v>-239.903976</v>
      </c>
      <c r="AN446">
        <v>2.0166666666666666</v>
      </c>
      <c r="AO446">
        <v>444</v>
      </c>
      <c r="AQ446">
        <v>1.695314</v>
      </c>
      <c r="AZ446">
        <v>2.0166666666666666</v>
      </c>
      <c r="BA446">
        <v>441</v>
      </c>
      <c r="BB446">
        <v>0</v>
      </c>
      <c r="BC446">
        <f t="shared" si="149"/>
        <v>0</v>
      </c>
      <c r="BD446">
        <v>0</v>
      </c>
      <c r="BE446">
        <v>0</v>
      </c>
      <c r="BJ446" t="s">
        <v>3</v>
      </c>
      <c r="BK446">
        <v>444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f t="shared" si="137"/>
        <v>3.7</v>
      </c>
      <c r="BU446">
        <f t="shared" si="138"/>
        <v>0</v>
      </c>
      <c r="BV446">
        <f t="shared" si="139"/>
        <v>0</v>
      </c>
      <c r="BW446">
        <f t="shared" si="140"/>
        <v>0</v>
      </c>
      <c r="BX446">
        <f t="shared" si="141"/>
        <v>0</v>
      </c>
      <c r="BY446">
        <f t="shared" si="142"/>
        <v>0</v>
      </c>
      <c r="BZ446">
        <f t="shared" si="143"/>
        <v>0</v>
      </c>
      <c r="CA446">
        <f t="shared" si="144"/>
        <v>0</v>
      </c>
      <c r="CB446">
        <f t="shared" si="145"/>
        <v>0</v>
      </c>
      <c r="CE446">
        <v>2.0416666666666665</v>
      </c>
      <c r="CF446">
        <v>444</v>
      </c>
      <c r="CG446">
        <f t="shared" si="146"/>
        <v>11.256202999999999</v>
      </c>
      <c r="CH446">
        <v>101.256203</v>
      </c>
      <c r="CI446">
        <v>-98.914490000000001</v>
      </c>
      <c r="CJ446">
        <v>2.4128910000000001</v>
      </c>
      <c r="CL446" t="s">
        <v>3</v>
      </c>
      <c r="CM446">
        <v>444</v>
      </c>
      <c r="CN446">
        <v>2.0416666666666665</v>
      </c>
      <c r="CO446">
        <f t="shared" si="147"/>
        <v>5.7367063039215687</v>
      </c>
      <c r="CP446">
        <f t="shared" si="148"/>
        <v>0</v>
      </c>
      <c r="CQ446">
        <v>3510.8642580000001</v>
      </c>
      <c r="CV446" t="s">
        <v>3</v>
      </c>
      <c r="CW446">
        <v>444</v>
      </c>
      <c r="CX446">
        <v>2.0416666666666665</v>
      </c>
      <c r="CY446">
        <v>1.5442130000000001</v>
      </c>
      <c r="CZ446">
        <v>2.742467</v>
      </c>
      <c r="DA446">
        <v>0.15986900000000001</v>
      </c>
      <c r="DB446" t="s">
        <v>3</v>
      </c>
      <c r="DC446">
        <v>444</v>
      </c>
    </row>
    <row r="447" spans="2:110">
      <c r="B447">
        <v>243</v>
      </c>
      <c r="C447">
        <f t="shared" si="150"/>
        <v>2.0249999999999999</v>
      </c>
      <c r="D447">
        <v>284.21115099999997</v>
      </c>
      <c r="E447">
        <f t="shared" si="133"/>
        <v>-0.47606557956448908</v>
      </c>
      <c r="F447">
        <v>0.28235900000000003</v>
      </c>
      <c r="G447">
        <f t="shared" si="134"/>
        <v>-16.177979007534411</v>
      </c>
      <c r="H447">
        <v>4.0164999999999999E-2</v>
      </c>
      <c r="I447">
        <f t="shared" si="135"/>
        <v>-2.3012849841429515</v>
      </c>
      <c r="J447" t="s">
        <v>3</v>
      </c>
      <c r="K447">
        <v>445</v>
      </c>
      <c r="O447" t="s">
        <v>3</v>
      </c>
      <c r="P447">
        <v>445</v>
      </c>
      <c r="Q447">
        <v>-3.1127929999999999</v>
      </c>
      <c r="R447">
        <v>-18.066406000000001</v>
      </c>
      <c r="S447">
        <v>1569.946289</v>
      </c>
      <c r="W447" t="s">
        <v>3</v>
      </c>
      <c r="X447">
        <v>445</v>
      </c>
      <c r="Y447">
        <v>-284.21115099999997</v>
      </c>
      <c r="Z447">
        <f t="shared" si="136"/>
        <v>284.21115099999997</v>
      </c>
      <c r="AB447" t="s">
        <v>3</v>
      </c>
      <c r="AC447">
        <v>445</v>
      </c>
      <c r="AD447">
        <v>-86.825592</v>
      </c>
      <c r="AE447">
        <v>197.38592499999999</v>
      </c>
      <c r="AF447">
        <f t="shared" si="155"/>
        <v>-197.38592499999999</v>
      </c>
      <c r="AG447">
        <v>-284.21151700000001</v>
      </c>
      <c r="AN447">
        <v>2.0249999999999999</v>
      </c>
      <c r="AO447">
        <v>445</v>
      </c>
      <c r="AP447">
        <v>1.5907020000000001</v>
      </c>
      <c r="AQ447">
        <v>1.7116720000000001</v>
      </c>
      <c r="AZ447">
        <v>2.0249999999999999</v>
      </c>
      <c r="BA447">
        <v>442</v>
      </c>
      <c r="BB447">
        <v>-753.87457300000005</v>
      </c>
      <c r="BC447">
        <f t="shared" si="149"/>
        <v>-377.47222900000003</v>
      </c>
      <c r="BD447">
        <v>-376.40234400000003</v>
      </c>
      <c r="BE447">
        <v>377.47222900000003</v>
      </c>
      <c r="BJ447" t="s">
        <v>3</v>
      </c>
      <c r="BK447">
        <v>445</v>
      </c>
      <c r="BL447">
        <v>231.530182</v>
      </c>
      <c r="BM447">
        <v>-1043.251953</v>
      </c>
      <c r="BN447">
        <v>65.286941999999996</v>
      </c>
      <c r="BO447">
        <v>574.800659</v>
      </c>
      <c r="BP447">
        <v>0</v>
      </c>
      <c r="BQ447">
        <v>0</v>
      </c>
      <c r="BR447">
        <v>0</v>
      </c>
      <c r="BS447">
        <v>0</v>
      </c>
      <c r="BT447">
        <f t="shared" si="137"/>
        <v>3.7083333333333335</v>
      </c>
      <c r="BU447">
        <f t="shared" si="138"/>
        <v>-0.37831729084967319</v>
      </c>
      <c r="BV447">
        <f t="shared" si="139"/>
        <v>-1.7046600539215686</v>
      </c>
      <c r="BW447">
        <f t="shared" si="140"/>
        <v>-0.10667800980392156</v>
      </c>
      <c r="BX447">
        <f t="shared" si="141"/>
        <v>0.93921676307189539</v>
      </c>
      <c r="BY447">
        <f t="shared" si="142"/>
        <v>0</v>
      </c>
      <c r="BZ447">
        <f t="shared" si="143"/>
        <v>0</v>
      </c>
      <c r="CA447">
        <f t="shared" si="144"/>
        <v>0</v>
      </c>
      <c r="CB447">
        <f t="shared" si="145"/>
        <v>0</v>
      </c>
      <c r="CE447">
        <v>2.0499999999999998</v>
      </c>
      <c r="CF447">
        <v>445</v>
      </c>
      <c r="CG447">
        <f t="shared" si="146"/>
        <v>11.224022000000005</v>
      </c>
      <c r="CH447">
        <v>101.22402200000001</v>
      </c>
      <c r="CI447">
        <v>-98.563659999999999</v>
      </c>
      <c r="CJ447">
        <v>2.289129</v>
      </c>
      <c r="CL447" t="s">
        <v>3</v>
      </c>
      <c r="CM447">
        <v>445</v>
      </c>
      <c r="CN447">
        <v>2.0499999999999998</v>
      </c>
      <c r="CO447">
        <f t="shared" si="147"/>
        <v>5.3218268104575168</v>
      </c>
      <c r="CP447">
        <f t="shared" si="148"/>
        <v>0</v>
      </c>
      <c r="CQ447">
        <v>3256.9580080000001</v>
      </c>
      <c r="CV447" t="s">
        <v>3</v>
      </c>
      <c r="CW447">
        <v>445</v>
      </c>
      <c r="CX447">
        <v>2.0499999999999998</v>
      </c>
      <c r="CY447">
        <v>1.552168</v>
      </c>
      <c r="CZ447">
        <v>2.75169</v>
      </c>
      <c r="DA447">
        <v>0.16030800000000001</v>
      </c>
      <c r="DB447" t="s">
        <v>3</v>
      </c>
      <c r="DC447">
        <v>445</v>
      </c>
      <c r="DD447">
        <v>1.5907020000000001</v>
      </c>
      <c r="DE447">
        <v>0.20530699999999999</v>
      </c>
      <c r="DF447">
        <v>1.284985</v>
      </c>
    </row>
    <row r="448" spans="2:110">
      <c r="B448">
        <v>244</v>
      </c>
      <c r="C448">
        <f t="shared" si="150"/>
        <v>2.0333333333333332</v>
      </c>
      <c r="D448">
        <v>385.12756300000001</v>
      </c>
      <c r="E448">
        <f t="shared" si="133"/>
        <v>-0.64510479564489109</v>
      </c>
      <c r="F448">
        <v>0.28753299999999998</v>
      </c>
      <c r="G448">
        <f t="shared" si="134"/>
        <v>-16.4744273707351</v>
      </c>
      <c r="H448">
        <v>3.4921000000000001E-2</v>
      </c>
      <c r="I448">
        <f t="shared" si="135"/>
        <v>-2.000825916376348</v>
      </c>
      <c r="J448" t="s">
        <v>3</v>
      </c>
      <c r="K448">
        <v>446</v>
      </c>
      <c r="O448" t="s">
        <v>3</v>
      </c>
      <c r="P448">
        <v>446</v>
      </c>
      <c r="Q448">
        <v>-17.761230000000001</v>
      </c>
      <c r="R448">
        <v>-22.949218999999999</v>
      </c>
      <c r="S448">
        <v>1442.993164</v>
      </c>
      <c r="W448" t="s">
        <v>3</v>
      </c>
      <c r="X448">
        <v>446</v>
      </c>
      <c r="Y448">
        <v>-385.12756300000001</v>
      </c>
      <c r="Z448">
        <f t="shared" si="136"/>
        <v>385.12756300000001</v>
      </c>
      <c r="AB448" t="s">
        <v>3</v>
      </c>
      <c r="AC448">
        <v>446</v>
      </c>
      <c r="AD448">
        <v>-118.99865</v>
      </c>
      <c r="AE448">
        <v>266.12853999999999</v>
      </c>
      <c r="AF448">
        <f t="shared" si="155"/>
        <v>-266.12853999999999</v>
      </c>
      <c r="AG448">
        <v>-385.12719700000002</v>
      </c>
      <c r="AN448">
        <v>2.0333333333333332</v>
      </c>
      <c r="AO448">
        <v>446</v>
      </c>
      <c r="AQ448">
        <v>1.735889</v>
      </c>
      <c r="AZ448">
        <v>2.0333333333333332</v>
      </c>
      <c r="BA448">
        <v>443</v>
      </c>
      <c r="BB448">
        <v>0</v>
      </c>
      <c r="BC448">
        <f t="shared" si="149"/>
        <v>0</v>
      </c>
      <c r="BD448">
        <v>0</v>
      </c>
      <c r="BE448">
        <v>0</v>
      </c>
      <c r="BJ448" t="s">
        <v>3</v>
      </c>
      <c r="BK448">
        <v>446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f t="shared" si="137"/>
        <v>3.7166666666666668</v>
      </c>
      <c r="BU448">
        <f t="shared" si="138"/>
        <v>0</v>
      </c>
      <c r="BV448">
        <f t="shared" si="139"/>
        <v>0</v>
      </c>
      <c r="BW448">
        <f t="shared" si="140"/>
        <v>0</v>
      </c>
      <c r="BX448">
        <f t="shared" si="141"/>
        <v>0</v>
      </c>
      <c r="BY448">
        <f t="shared" si="142"/>
        <v>0</v>
      </c>
      <c r="BZ448">
        <f t="shared" si="143"/>
        <v>0</v>
      </c>
      <c r="CA448">
        <f t="shared" si="144"/>
        <v>0</v>
      </c>
      <c r="CB448">
        <f t="shared" si="145"/>
        <v>0</v>
      </c>
      <c r="CE448">
        <v>2.0583333333333331</v>
      </c>
      <c r="CF448">
        <v>446</v>
      </c>
      <c r="CG448">
        <f t="shared" si="146"/>
        <v>11.173973000000004</v>
      </c>
      <c r="CH448">
        <v>101.173973</v>
      </c>
      <c r="CI448">
        <v>-98.201537999999999</v>
      </c>
      <c r="CJ448">
        <v>2.163843</v>
      </c>
      <c r="CL448" t="s">
        <v>3</v>
      </c>
      <c r="CM448">
        <v>446</v>
      </c>
      <c r="CN448">
        <v>2.0583333333333331</v>
      </c>
      <c r="CO448">
        <f t="shared" si="147"/>
        <v>4.8271627990196082</v>
      </c>
      <c r="CP448">
        <f t="shared" si="148"/>
        <v>0</v>
      </c>
      <c r="CQ448">
        <v>2954.2236330000001</v>
      </c>
      <c r="CV448" t="s">
        <v>3</v>
      </c>
      <c r="CW448">
        <v>446</v>
      </c>
      <c r="CX448">
        <v>2.0583333333333331</v>
      </c>
      <c r="CY448">
        <v>1.5602720000000001</v>
      </c>
      <c r="CZ448">
        <v>2.7606540000000002</v>
      </c>
      <c r="DA448">
        <v>0.160746</v>
      </c>
      <c r="DB448" t="s">
        <v>3</v>
      </c>
      <c r="DC448">
        <v>446</v>
      </c>
    </row>
    <row r="449" spans="2:110">
      <c r="B449">
        <v>245</v>
      </c>
      <c r="C449">
        <f t="shared" si="150"/>
        <v>2.0416666666666665</v>
      </c>
      <c r="D449">
        <v>397.74829099999999</v>
      </c>
      <c r="E449">
        <f t="shared" si="133"/>
        <v>-0.66624504355108882</v>
      </c>
      <c r="F449">
        <v>0.29333300000000001</v>
      </c>
      <c r="G449">
        <f t="shared" si="134"/>
        <v>-16.806742891910975</v>
      </c>
      <c r="H449">
        <v>2.9731E-2</v>
      </c>
      <c r="I449">
        <f t="shared" si="135"/>
        <v>-1.7034608207034507</v>
      </c>
      <c r="J449" t="s">
        <v>3</v>
      </c>
      <c r="K449">
        <v>447</v>
      </c>
      <c r="O449" t="s">
        <v>3</v>
      </c>
      <c r="P449">
        <v>447</v>
      </c>
      <c r="Q449">
        <v>-32.409668000000003</v>
      </c>
      <c r="R449">
        <v>-13.183593999999999</v>
      </c>
      <c r="S449">
        <v>1286.743164</v>
      </c>
      <c r="W449" t="s">
        <v>3</v>
      </c>
      <c r="X449">
        <v>447</v>
      </c>
      <c r="Y449">
        <v>-397.74829099999999</v>
      </c>
      <c r="Z449">
        <f t="shared" si="136"/>
        <v>397.74829099999999</v>
      </c>
      <c r="AB449" t="s">
        <v>3</v>
      </c>
      <c r="AC449">
        <v>447</v>
      </c>
      <c r="AD449">
        <v>-127.504974</v>
      </c>
      <c r="AE449">
        <v>270.24319500000001</v>
      </c>
      <c r="AF449">
        <f t="shared" si="155"/>
        <v>-270.24319500000001</v>
      </c>
      <c r="AG449">
        <v>-397.74816900000002</v>
      </c>
      <c r="AN449">
        <v>2.0416666666666665</v>
      </c>
      <c r="AO449">
        <v>447</v>
      </c>
      <c r="AP449">
        <v>1.61113</v>
      </c>
      <c r="AQ449">
        <v>1.757433</v>
      </c>
      <c r="AZ449">
        <v>2.0416666666666665</v>
      </c>
      <c r="BA449">
        <v>444</v>
      </c>
      <c r="BB449">
        <v>0</v>
      </c>
      <c r="BC449">
        <f t="shared" si="149"/>
        <v>0</v>
      </c>
      <c r="BD449">
        <v>0</v>
      </c>
      <c r="BE449">
        <v>0</v>
      </c>
      <c r="BJ449" t="s">
        <v>3</v>
      </c>
      <c r="BK449">
        <v>447</v>
      </c>
      <c r="BL449">
        <v>209.13403299999999</v>
      </c>
      <c r="BM449">
        <v>-839.12738000000002</v>
      </c>
      <c r="BN449">
        <v>30.026340000000001</v>
      </c>
      <c r="BO449">
        <v>383.68435699999998</v>
      </c>
      <c r="BP449">
        <v>0</v>
      </c>
      <c r="BQ449">
        <v>0</v>
      </c>
      <c r="BR449">
        <v>0</v>
      </c>
      <c r="BS449">
        <v>0</v>
      </c>
      <c r="BT449">
        <f t="shared" si="137"/>
        <v>3.7250000000000001</v>
      </c>
      <c r="BU449">
        <f t="shared" si="138"/>
        <v>-0.3417222761437908</v>
      </c>
      <c r="BV449">
        <f t="shared" si="139"/>
        <v>-1.3711231699346405</v>
      </c>
      <c r="BW449">
        <f t="shared" si="140"/>
        <v>-4.906264705882353E-2</v>
      </c>
      <c r="BX449">
        <f t="shared" si="141"/>
        <v>0.62693522385620915</v>
      </c>
      <c r="BY449">
        <f t="shared" si="142"/>
        <v>0</v>
      </c>
      <c r="BZ449">
        <f t="shared" si="143"/>
        <v>0</v>
      </c>
      <c r="CA449">
        <f t="shared" si="144"/>
        <v>0</v>
      </c>
      <c r="CB449">
        <f t="shared" si="145"/>
        <v>0</v>
      </c>
      <c r="CE449">
        <v>2.0666666666666669</v>
      </c>
      <c r="CF449">
        <v>447</v>
      </c>
      <c r="CG449">
        <f t="shared" si="146"/>
        <v>11.107483000000002</v>
      </c>
      <c r="CH449">
        <v>101.107483</v>
      </c>
      <c r="CI449">
        <v>-97.829680999999994</v>
      </c>
      <c r="CJ449">
        <v>2.0396540000000001</v>
      </c>
      <c r="CL449" t="s">
        <v>3</v>
      </c>
      <c r="CM449">
        <v>447</v>
      </c>
      <c r="CN449">
        <v>2.0666666666666669</v>
      </c>
      <c r="CO449">
        <f t="shared" si="147"/>
        <v>4.3803694983660133</v>
      </c>
      <c r="CP449">
        <f t="shared" si="148"/>
        <v>0</v>
      </c>
      <c r="CQ449">
        <v>2680.7861330000001</v>
      </c>
      <c r="CV449" t="s">
        <v>3</v>
      </c>
      <c r="CW449">
        <v>447</v>
      </c>
      <c r="CX449">
        <v>2.0666666666666669</v>
      </c>
      <c r="CY449">
        <v>1.568492</v>
      </c>
      <c r="CZ449">
        <v>2.7694040000000002</v>
      </c>
      <c r="DA449">
        <v>0.16117400000000001</v>
      </c>
      <c r="DB449" t="s">
        <v>3</v>
      </c>
      <c r="DC449">
        <v>447</v>
      </c>
      <c r="DD449">
        <v>1.61113</v>
      </c>
      <c r="DE449">
        <v>0.20474500000000001</v>
      </c>
      <c r="DF449">
        <v>1.2941830000000001</v>
      </c>
    </row>
    <row r="450" spans="2:110">
      <c r="B450">
        <v>246</v>
      </c>
      <c r="C450">
        <f t="shared" si="150"/>
        <v>2.0499999999999998</v>
      </c>
      <c r="D450">
        <v>483.68551600000001</v>
      </c>
      <c r="E450">
        <f t="shared" si="133"/>
        <v>-0.81019349413735342</v>
      </c>
      <c r="F450">
        <v>0.29923</v>
      </c>
      <c r="G450">
        <f t="shared" si="134"/>
        <v>-17.144616103699622</v>
      </c>
      <c r="H450">
        <v>2.4691000000000001E-2</v>
      </c>
      <c r="I450">
        <f t="shared" si="135"/>
        <v>-1.4146900919575156</v>
      </c>
      <c r="J450" t="s">
        <v>3</v>
      </c>
      <c r="K450">
        <v>448</v>
      </c>
      <c r="O450" t="s">
        <v>3</v>
      </c>
      <c r="P450">
        <v>448</v>
      </c>
      <c r="Q450">
        <v>-51.940918000000003</v>
      </c>
      <c r="R450">
        <v>-18.066406000000001</v>
      </c>
      <c r="S450">
        <v>1159.790039</v>
      </c>
      <c r="W450" t="s">
        <v>3</v>
      </c>
      <c r="X450">
        <v>448</v>
      </c>
      <c r="Y450">
        <v>-483.68551600000001</v>
      </c>
      <c r="Z450">
        <f t="shared" si="136"/>
        <v>483.68551600000001</v>
      </c>
      <c r="AB450" t="s">
        <v>3</v>
      </c>
      <c r="AC450">
        <v>448</v>
      </c>
      <c r="AD450">
        <v>-119.362083</v>
      </c>
      <c r="AE450">
        <v>364.32369999999997</v>
      </c>
      <c r="AF450">
        <f t="shared" si="155"/>
        <v>-364.32369999999997</v>
      </c>
      <c r="AG450">
        <v>-483.68579099999999</v>
      </c>
      <c r="AN450">
        <v>2.0499999999999998</v>
      </c>
      <c r="AO450">
        <v>448</v>
      </c>
      <c r="AQ450">
        <v>1.76142</v>
      </c>
      <c r="AZ450">
        <v>2.0499999999999998</v>
      </c>
      <c r="BA450">
        <v>445</v>
      </c>
      <c r="BB450">
        <v>-765.26843299999996</v>
      </c>
      <c r="BC450">
        <f t="shared" si="149"/>
        <v>-296.817139</v>
      </c>
      <c r="BD450">
        <v>-468.45129400000002</v>
      </c>
      <c r="BE450">
        <v>296.817139</v>
      </c>
      <c r="BJ450" t="s">
        <v>3</v>
      </c>
      <c r="BK450">
        <v>448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f t="shared" si="137"/>
        <v>3.7333333333333334</v>
      </c>
      <c r="BU450">
        <f t="shared" si="138"/>
        <v>0</v>
      </c>
      <c r="BV450">
        <f t="shared" si="139"/>
        <v>0</v>
      </c>
      <c r="BW450">
        <f t="shared" si="140"/>
        <v>0</v>
      </c>
      <c r="BX450">
        <f t="shared" si="141"/>
        <v>0</v>
      </c>
      <c r="BY450">
        <f t="shared" si="142"/>
        <v>0</v>
      </c>
      <c r="BZ450">
        <f t="shared" si="143"/>
        <v>0</v>
      </c>
      <c r="CA450">
        <f t="shared" si="144"/>
        <v>0</v>
      </c>
      <c r="CB450">
        <f t="shared" si="145"/>
        <v>0</v>
      </c>
      <c r="CE450">
        <v>2.0750000000000002</v>
      </c>
      <c r="CF450">
        <v>448</v>
      </c>
      <c r="CG450">
        <f t="shared" si="146"/>
        <v>11.026520000000005</v>
      </c>
      <c r="CH450">
        <v>101.02652</v>
      </c>
      <c r="CI450">
        <v>-97.450774999999993</v>
      </c>
      <c r="CJ450">
        <v>1.918561</v>
      </c>
      <c r="CL450" t="s">
        <v>3</v>
      </c>
      <c r="CM450">
        <v>448</v>
      </c>
      <c r="CN450">
        <v>2.0750000000000002</v>
      </c>
      <c r="CO450">
        <f t="shared" si="147"/>
        <v>3.9176192941176473</v>
      </c>
      <c r="CP450">
        <f t="shared" si="148"/>
        <v>0</v>
      </c>
      <c r="CQ450">
        <v>2397.5830080000001</v>
      </c>
      <c r="CV450" t="s">
        <v>3</v>
      </c>
      <c r="CW450">
        <v>448</v>
      </c>
      <c r="CX450">
        <v>2.0750000000000002</v>
      </c>
      <c r="CY450">
        <v>1.5767819999999999</v>
      </c>
      <c r="CZ450">
        <v>2.777987</v>
      </c>
      <c r="DA450">
        <v>0.16158500000000001</v>
      </c>
      <c r="DB450" t="s">
        <v>3</v>
      </c>
      <c r="DC450">
        <v>448</v>
      </c>
    </row>
    <row r="451" spans="2:110">
      <c r="B451">
        <v>247</v>
      </c>
      <c r="C451">
        <f t="shared" si="150"/>
        <v>2.0583333333333331</v>
      </c>
      <c r="D451">
        <v>456.27954099999999</v>
      </c>
      <c r="E451">
        <f t="shared" si="133"/>
        <v>-0.76428733835845897</v>
      </c>
      <c r="F451">
        <v>0.30439300000000002</v>
      </c>
      <c r="G451">
        <f t="shared" si="134"/>
        <v>-17.44043421332567</v>
      </c>
      <c r="H451">
        <v>1.9918999999999999E-2</v>
      </c>
      <c r="I451">
        <f t="shared" si="135"/>
        <v>-1.1412746321210867</v>
      </c>
      <c r="J451" t="s">
        <v>3</v>
      </c>
      <c r="K451">
        <v>449</v>
      </c>
      <c r="O451" t="s">
        <v>3</v>
      </c>
      <c r="P451">
        <v>449</v>
      </c>
      <c r="Q451">
        <v>-66.589354999999998</v>
      </c>
      <c r="R451">
        <v>1.464844</v>
      </c>
      <c r="S451">
        <v>993.77441399999998</v>
      </c>
      <c r="W451" t="s">
        <v>3</v>
      </c>
      <c r="X451">
        <v>449</v>
      </c>
      <c r="Y451">
        <v>-456.27954099999999</v>
      </c>
      <c r="Z451">
        <f t="shared" si="136"/>
        <v>456.27954099999999</v>
      </c>
      <c r="AB451" t="s">
        <v>3</v>
      </c>
      <c r="AC451">
        <v>449</v>
      </c>
      <c r="AD451">
        <v>-106.652351</v>
      </c>
      <c r="AE451">
        <v>349.62710600000003</v>
      </c>
      <c r="AF451">
        <f t="shared" si="155"/>
        <v>-349.62710600000003</v>
      </c>
      <c r="AG451">
        <v>-456.279449</v>
      </c>
      <c r="AN451">
        <v>2.0583333333333331</v>
      </c>
      <c r="AO451">
        <v>449</v>
      </c>
      <c r="AQ451">
        <v>1.7707580000000001</v>
      </c>
      <c r="AZ451">
        <v>2.0583333333333331</v>
      </c>
      <c r="BA451">
        <v>446</v>
      </c>
      <c r="BB451">
        <v>0</v>
      </c>
      <c r="BC451">
        <f t="shared" si="149"/>
        <v>0</v>
      </c>
      <c r="BD451">
        <v>0</v>
      </c>
      <c r="BE451">
        <v>0</v>
      </c>
      <c r="BJ451" t="s">
        <v>3</v>
      </c>
      <c r="BK451">
        <v>449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f t="shared" si="137"/>
        <v>3.7416666666666667</v>
      </c>
      <c r="BU451">
        <f t="shared" si="138"/>
        <v>0</v>
      </c>
      <c r="BV451">
        <f t="shared" si="139"/>
        <v>0</v>
      </c>
      <c r="BW451">
        <f t="shared" si="140"/>
        <v>0</v>
      </c>
      <c r="BX451">
        <f t="shared" si="141"/>
        <v>0</v>
      </c>
      <c r="BY451">
        <f t="shared" si="142"/>
        <v>0</v>
      </c>
      <c r="BZ451">
        <f t="shared" si="143"/>
        <v>0</v>
      </c>
      <c r="CA451">
        <f t="shared" si="144"/>
        <v>0</v>
      </c>
      <c r="CB451">
        <f t="shared" si="145"/>
        <v>0</v>
      </c>
      <c r="CE451">
        <v>2.0833333333333335</v>
      </c>
      <c r="CF451">
        <v>449</v>
      </c>
      <c r="CG451">
        <f t="shared" si="146"/>
        <v>10.933311000000003</v>
      </c>
      <c r="CH451">
        <v>100.933311</v>
      </c>
      <c r="CI451">
        <v>-97.068115000000006</v>
      </c>
      <c r="CJ451">
        <v>1.801417</v>
      </c>
      <c r="CL451" t="s">
        <v>3</v>
      </c>
      <c r="CM451">
        <v>449</v>
      </c>
      <c r="CN451">
        <v>2.0833333333333335</v>
      </c>
      <c r="CO451">
        <f t="shared" si="147"/>
        <v>3.4229552826797387</v>
      </c>
      <c r="CP451">
        <f t="shared" si="148"/>
        <v>0</v>
      </c>
      <c r="CQ451">
        <v>2094.8486330000001</v>
      </c>
      <c r="CV451" t="s">
        <v>3</v>
      </c>
      <c r="CW451">
        <v>449</v>
      </c>
      <c r="CX451">
        <v>2.0833333333333335</v>
      </c>
      <c r="CY451">
        <v>1.585078</v>
      </c>
      <c r="CZ451">
        <v>2.786438</v>
      </c>
      <c r="DA451">
        <v>0.16197800000000001</v>
      </c>
      <c r="DB451" t="s">
        <v>3</v>
      </c>
      <c r="DC451">
        <v>449</v>
      </c>
    </row>
    <row r="452" spans="2:110">
      <c r="B452">
        <v>248</v>
      </c>
      <c r="C452">
        <f t="shared" si="150"/>
        <v>2.0666666666666669</v>
      </c>
      <c r="D452">
        <v>427.72503699999999</v>
      </c>
      <c r="E452">
        <f t="shared" ref="E452:E515" si="156">D452*-1/597</f>
        <v>-0.71645734840871023</v>
      </c>
      <c r="F452">
        <v>0.307867</v>
      </c>
      <c r="G452">
        <f t="shared" ref="G452:G515" si="157">F452*-180/PI()</f>
        <v>-17.639479751354116</v>
      </c>
      <c r="H452">
        <v>1.5509999999999999E-2</v>
      </c>
      <c r="I452">
        <f t="shared" ref="I452:I515" si="158">H452*-180/PI()</f>
        <v>-0.88865754024790677</v>
      </c>
      <c r="J452" t="s">
        <v>3</v>
      </c>
      <c r="K452">
        <v>450</v>
      </c>
      <c r="O452" t="s">
        <v>3</v>
      </c>
      <c r="P452">
        <v>450</v>
      </c>
      <c r="Q452">
        <v>-81.237792999999996</v>
      </c>
      <c r="R452">
        <v>1.464844</v>
      </c>
      <c r="S452">
        <v>817.99316399999998</v>
      </c>
      <c r="W452" t="s">
        <v>3</v>
      </c>
      <c r="X452">
        <v>450</v>
      </c>
      <c r="Y452">
        <v>-427.72503699999999</v>
      </c>
      <c r="Z452">
        <f t="shared" ref="Z452:Z515" si="159">Y452*-1</f>
        <v>427.72503699999999</v>
      </c>
      <c r="AB452" t="s">
        <v>3</v>
      </c>
      <c r="AC452">
        <v>450</v>
      </c>
      <c r="AD452">
        <v>-107.031914</v>
      </c>
      <c r="AE452">
        <v>320.69284099999999</v>
      </c>
      <c r="AF452">
        <f t="shared" si="155"/>
        <v>-320.69284099999999</v>
      </c>
      <c r="AG452">
        <v>-427.724762</v>
      </c>
      <c r="AN452">
        <v>2.0666666666666669</v>
      </c>
      <c r="AO452">
        <v>450</v>
      </c>
      <c r="AP452">
        <v>1.641869</v>
      </c>
      <c r="AQ452">
        <v>1.7937719999999999</v>
      </c>
      <c r="AZ452">
        <v>2.0666666666666669</v>
      </c>
      <c r="BA452">
        <v>447</v>
      </c>
      <c r="BB452">
        <v>-694.60339399999998</v>
      </c>
      <c r="BC452">
        <f t="shared" si="149"/>
        <v>-239.16037</v>
      </c>
      <c r="BD452">
        <v>-455.44302399999998</v>
      </c>
      <c r="BE452">
        <v>239.16037</v>
      </c>
      <c r="BJ452" t="s">
        <v>3</v>
      </c>
      <c r="BK452">
        <v>450</v>
      </c>
      <c r="BL452">
        <v>128.72563199999999</v>
      </c>
      <c r="BM452">
        <v>-532.15618900000004</v>
      </c>
      <c r="BN452">
        <v>-3.4974989999999999</v>
      </c>
      <c r="BO452">
        <v>219.618866</v>
      </c>
      <c r="BP452">
        <v>0</v>
      </c>
      <c r="BQ452">
        <v>0</v>
      </c>
      <c r="BR452">
        <v>0</v>
      </c>
      <c r="BS452">
        <v>0</v>
      </c>
      <c r="BT452">
        <f t="shared" ref="BT452:BT515" si="160">BK452/120</f>
        <v>3.75</v>
      </c>
      <c r="BU452">
        <f t="shared" ref="BU452:BU515" si="161">BL452/-$BJ$1</f>
        <v>-0.210336</v>
      </c>
      <c r="BV452">
        <f t="shared" ref="BV452:BV515" si="162">BM452/$BJ$1</f>
        <v>-0.86953625653594779</v>
      </c>
      <c r="BW452">
        <f t="shared" ref="BW452:BW515" si="163">BN452/-$BJ$1</f>
        <v>5.7148676470588234E-3</v>
      </c>
      <c r="BX452">
        <f t="shared" ref="BX452:BX515" si="164">BO452/$BJ$1</f>
        <v>0.35885435620915035</v>
      </c>
      <c r="BY452">
        <f t="shared" ref="BY452:BY515" si="165">BP452/-$BJ$1</f>
        <v>0</v>
      </c>
      <c r="BZ452">
        <f t="shared" ref="BZ452:BZ515" si="166">BQ452/$BJ$1</f>
        <v>0</v>
      </c>
      <c r="CA452">
        <f t="shared" ref="CA452:CA515" si="167">BR452/-$BJ$1</f>
        <v>0</v>
      </c>
      <c r="CB452">
        <f t="shared" ref="CB452:CB515" si="168">BS452/$BJ$1</f>
        <v>0</v>
      </c>
      <c r="CE452">
        <v>2.0916666666666668</v>
      </c>
      <c r="CF452">
        <v>450</v>
      </c>
      <c r="CG452">
        <f t="shared" ref="CG452:CG515" si="169">CH452-90</f>
        <v>10.830237999999994</v>
      </c>
      <c r="CH452">
        <v>100.83023799999999</v>
      </c>
      <c r="CI452">
        <v>-96.685303000000005</v>
      </c>
      <c r="CJ452">
        <v>1.688037</v>
      </c>
      <c r="CL452" t="s">
        <v>3</v>
      </c>
      <c r="CM452">
        <v>450</v>
      </c>
      <c r="CN452">
        <v>2.0916666666666668</v>
      </c>
      <c r="CO452">
        <f t="shared" ref="CO452:CO515" si="170">CQ452/$BJ$1</f>
        <v>2.9602050784313727</v>
      </c>
      <c r="CP452">
        <f t="shared" ref="CP452:CP515" si="171">CR452/$BJ$1</f>
        <v>0</v>
      </c>
      <c r="CQ452">
        <v>1811.6455080000001</v>
      </c>
      <c r="CV452" t="s">
        <v>3</v>
      </c>
      <c r="CW452">
        <v>450</v>
      </c>
      <c r="CX452">
        <v>2.0916666666666668</v>
      </c>
      <c r="CY452">
        <v>1.5932820000000001</v>
      </c>
      <c r="CZ452">
        <v>2.7947799999999998</v>
      </c>
      <c r="DA452">
        <v>0.162358</v>
      </c>
      <c r="DB452" t="s">
        <v>3</v>
      </c>
      <c r="DC452">
        <v>450</v>
      </c>
      <c r="DD452">
        <v>1.641869</v>
      </c>
      <c r="DE452">
        <v>0.203871</v>
      </c>
      <c r="DF452">
        <v>1.3055270000000001</v>
      </c>
    </row>
    <row r="453" spans="2:110">
      <c r="B453">
        <v>249</v>
      </c>
      <c r="C453">
        <f t="shared" si="150"/>
        <v>2.0750000000000002</v>
      </c>
      <c r="D453">
        <v>382.81372099999999</v>
      </c>
      <c r="E453">
        <f t="shared" si="156"/>
        <v>-0.641229013400335</v>
      </c>
      <c r="F453">
        <v>0.30884400000000001</v>
      </c>
      <c r="G453">
        <f t="shared" si="157"/>
        <v>-17.695457727938397</v>
      </c>
      <c r="H453">
        <v>1.1461000000000001E-2</v>
      </c>
      <c r="I453">
        <f t="shared" si="158"/>
        <v>-0.65666692899943646</v>
      </c>
      <c r="J453" t="s">
        <v>3</v>
      </c>
      <c r="K453">
        <v>451</v>
      </c>
      <c r="O453" t="s">
        <v>3</v>
      </c>
      <c r="P453">
        <v>451</v>
      </c>
      <c r="Q453">
        <v>-95.886229999999998</v>
      </c>
      <c r="R453">
        <v>6.3476559999999997</v>
      </c>
      <c r="S453">
        <v>632.44628899999998</v>
      </c>
      <c r="W453" t="s">
        <v>3</v>
      </c>
      <c r="X453">
        <v>451</v>
      </c>
      <c r="Y453">
        <v>-382.81372099999999</v>
      </c>
      <c r="Z453">
        <f t="shared" si="159"/>
        <v>382.81372099999999</v>
      </c>
      <c r="AB453" t="s">
        <v>3</v>
      </c>
      <c r="AC453">
        <v>451</v>
      </c>
      <c r="AD453">
        <v>-126.24870300000001</v>
      </c>
      <c r="AE453">
        <v>256.56500199999999</v>
      </c>
      <c r="AF453">
        <f t="shared" si="155"/>
        <v>-256.56500199999999</v>
      </c>
      <c r="AG453">
        <v>-382.81372099999999</v>
      </c>
      <c r="AN453">
        <v>2.0750000000000002</v>
      </c>
      <c r="AO453">
        <v>451</v>
      </c>
      <c r="AQ453">
        <v>1.7891360000000001</v>
      </c>
      <c r="AZ453">
        <v>2.0750000000000002</v>
      </c>
      <c r="BA453">
        <v>448</v>
      </c>
      <c r="BB453">
        <v>0</v>
      </c>
      <c r="BC453">
        <f t="shared" si="149"/>
        <v>0</v>
      </c>
      <c r="BD453">
        <v>0</v>
      </c>
      <c r="BE453">
        <v>0</v>
      </c>
      <c r="BJ453" t="s">
        <v>3</v>
      </c>
      <c r="BK453">
        <v>451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f t="shared" si="160"/>
        <v>3.7583333333333333</v>
      </c>
      <c r="BU453">
        <f t="shared" si="161"/>
        <v>0</v>
      </c>
      <c r="BV453">
        <f t="shared" si="162"/>
        <v>0</v>
      </c>
      <c r="BW453">
        <f t="shared" si="163"/>
        <v>0</v>
      </c>
      <c r="BX453">
        <f t="shared" si="164"/>
        <v>0</v>
      </c>
      <c r="BY453">
        <f t="shared" si="165"/>
        <v>0</v>
      </c>
      <c r="BZ453">
        <f t="shared" si="166"/>
        <v>0</v>
      </c>
      <c r="CA453">
        <f t="shared" si="167"/>
        <v>0</v>
      </c>
      <c r="CB453">
        <f t="shared" si="168"/>
        <v>0</v>
      </c>
      <c r="CE453">
        <v>2.1</v>
      </c>
      <c r="CF453">
        <v>451</v>
      </c>
      <c r="CG453">
        <f t="shared" si="169"/>
        <v>10.719466999999995</v>
      </c>
      <c r="CH453">
        <v>100.71946699999999</v>
      </c>
      <c r="CI453">
        <v>-96.304992999999996</v>
      </c>
      <c r="CJ453">
        <v>1.5775459999999999</v>
      </c>
      <c r="CL453" t="s">
        <v>3</v>
      </c>
      <c r="CM453">
        <v>451</v>
      </c>
      <c r="CN453">
        <v>2.1</v>
      </c>
      <c r="CO453">
        <f t="shared" si="170"/>
        <v>2.577239392156863</v>
      </c>
      <c r="CP453">
        <f t="shared" si="171"/>
        <v>0</v>
      </c>
      <c r="CQ453">
        <v>1577.2705080000001</v>
      </c>
      <c r="CV453" t="s">
        <v>3</v>
      </c>
      <c r="CW453">
        <v>451</v>
      </c>
      <c r="CX453">
        <v>2.1</v>
      </c>
      <c r="CY453">
        <v>1.601278</v>
      </c>
      <c r="CZ453">
        <v>2.8030349999999999</v>
      </c>
      <c r="DA453">
        <v>0.16273799999999999</v>
      </c>
      <c r="DB453" t="s">
        <v>3</v>
      </c>
      <c r="DC453">
        <v>451</v>
      </c>
    </row>
    <row r="454" spans="2:110">
      <c r="B454">
        <v>250</v>
      </c>
      <c r="C454">
        <f t="shared" si="150"/>
        <v>2.0833333333333335</v>
      </c>
      <c r="D454">
        <v>-621.76495399999999</v>
      </c>
      <c r="E454">
        <f t="shared" si="156"/>
        <v>1.0414823350083753</v>
      </c>
      <c r="F454">
        <v>0.30691099999999999</v>
      </c>
      <c r="G454">
        <f t="shared" si="157"/>
        <v>-17.584704986139609</v>
      </c>
      <c r="H454">
        <v>7.626E-3</v>
      </c>
      <c r="I454">
        <f t="shared" si="158"/>
        <v>-0.43693761456676578</v>
      </c>
      <c r="J454" t="s">
        <v>3</v>
      </c>
      <c r="K454">
        <v>452</v>
      </c>
      <c r="O454" t="s">
        <v>3</v>
      </c>
      <c r="P454">
        <v>452</v>
      </c>
      <c r="Q454">
        <v>-95.886229999999998</v>
      </c>
      <c r="R454">
        <v>6.3476559999999997</v>
      </c>
      <c r="S454">
        <v>407.83691399999998</v>
      </c>
      <c r="W454" t="s">
        <v>3</v>
      </c>
      <c r="X454">
        <v>452</v>
      </c>
      <c r="Y454">
        <v>621.76495399999999</v>
      </c>
      <c r="Z454">
        <f t="shared" si="159"/>
        <v>-621.76495399999999</v>
      </c>
      <c r="AB454" t="s">
        <v>3</v>
      </c>
      <c r="AC454">
        <v>452</v>
      </c>
      <c r="AD454">
        <v>446.28497299999998</v>
      </c>
      <c r="AE454">
        <v>-175.48001099999999</v>
      </c>
      <c r="AF454">
        <f t="shared" si="155"/>
        <v>175.48001099999999</v>
      </c>
      <c r="AG454">
        <v>621.76501499999995</v>
      </c>
      <c r="AN454">
        <v>2.0833333333333335</v>
      </c>
      <c r="AO454">
        <v>452</v>
      </c>
      <c r="AQ454">
        <v>1.803615</v>
      </c>
      <c r="AZ454">
        <v>2.0833333333333335</v>
      </c>
      <c r="BA454">
        <v>449</v>
      </c>
      <c r="BB454">
        <v>0</v>
      </c>
      <c r="BC454">
        <f t="shared" si="149"/>
        <v>0</v>
      </c>
      <c r="BD454">
        <v>0</v>
      </c>
      <c r="BE454">
        <v>0</v>
      </c>
      <c r="BJ454" t="s">
        <v>3</v>
      </c>
      <c r="BK454">
        <v>452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f t="shared" si="160"/>
        <v>3.7666666666666666</v>
      </c>
      <c r="BU454">
        <f t="shared" si="161"/>
        <v>0</v>
      </c>
      <c r="BV454">
        <f t="shared" si="162"/>
        <v>0</v>
      </c>
      <c r="BW454">
        <f t="shared" si="163"/>
        <v>0</v>
      </c>
      <c r="BX454">
        <f t="shared" si="164"/>
        <v>0</v>
      </c>
      <c r="BY454">
        <f t="shared" si="165"/>
        <v>0</v>
      </c>
      <c r="BZ454">
        <f t="shared" si="166"/>
        <v>0</v>
      </c>
      <c r="CA454">
        <f t="shared" si="167"/>
        <v>0</v>
      </c>
      <c r="CB454">
        <f t="shared" si="168"/>
        <v>0</v>
      </c>
      <c r="CE454">
        <v>2.1083333333333334</v>
      </c>
      <c r="CF454">
        <v>452</v>
      </c>
      <c r="CG454">
        <f t="shared" si="169"/>
        <v>10.602813999999995</v>
      </c>
      <c r="CH454">
        <v>100.602814</v>
      </c>
      <c r="CI454">
        <v>-95.929687999999999</v>
      </c>
      <c r="CJ454">
        <v>1.468377</v>
      </c>
      <c r="CL454" t="s">
        <v>3</v>
      </c>
      <c r="CM454">
        <v>452</v>
      </c>
      <c r="CN454">
        <v>2.1083333333333334</v>
      </c>
      <c r="CO454">
        <f t="shared" si="170"/>
        <v>2.2261875130718956</v>
      </c>
      <c r="CP454">
        <f t="shared" si="171"/>
        <v>0</v>
      </c>
      <c r="CQ454">
        <v>1362.4267580000001</v>
      </c>
      <c r="CV454" t="s">
        <v>3</v>
      </c>
      <c r="CW454">
        <v>452</v>
      </c>
      <c r="CX454">
        <v>2.1083333333333334</v>
      </c>
      <c r="CY454">
        <v>1.608946</v>
      </c>
      <c r="CZ454">
        <v>2.8112189999999999</v>
      </c>
      <c r="DA454">
        <v>0.163129</v>
      </c>
      <c r="DB454" t="s">
        <v>3</v>
      </c>
      <c r="DC454">
        <v>452</v>
      </c>
    </row>
    <row r="455" spans="2:110">
      <c r="B455">
        <v>251</v>
      </c>
      <c r="C455">
        <f t="shared" si="150"/>
        <v>2.0916666666666668</v>
      </c>
      <c r="D455">
        <v>-224.39738500000001</v>
      </c>
      <c r="E455">
        <f t="shared" si="156"/>
        <v>0.37587501675041879</v>
      </c>
      <c r="F455">
        <v>0.30213000000000001</v>
      </c>
      <c r="G455">
        <f t="shared" si="157"/>
        <v>-17.310773864287562</v>
      </c>
      <c r="H455">
        <v>3.7169999999999998E-3</v>
      </c>
      <c r="I455">
        <f t="shared" si="158"/>
        <v>-0.21296841245012699</v>
      </c>
      <c r="J455" t="s">
        <v>3</v>
      </c>
      <c r="K455">
        <v>453</v>
      </c>
      <c r="O455" t="s">
        <v>3</v>
      </c>
      <c r="P455">
        <v>453</v>
      </c>
      <c r="Q455">
        <v>-56.823729999999998</v>
      </c>
      <c r="R455">
        <v>1.464844</v>
      </c>
      <c r="S455">
        <v>202.75878900000001</v>
      </c>
      <c r="W455" t="s">
        <v>3</v>
      </c>
      <c r="X455">
        <v>453</v>
      </c>
      <c r="Y455">
        <v>224.39738500000001</v>
      </c>
      <c r="Z455">
        <f t="shared" si="159"/>
        <v>-224.39738500000001</v>
      </c>
      <c r="AB455" t="s">
        <v>3</v>
      </c>
      <c r="AC455">
        <v>453</v>
      </c>
      <c r="AD455">
        <v>138.91073600000001</v>
      </c>
      <c r="AE455">
        <v>-85.486480999999998</v>
      </c>
      <c r="AF455">
        <f t="shared" si="155"/>
        <v>85.486480999999998</v>
      </c>
      <c r="AG455">
        <v>224.39721700000001</v>
      </c>
      <c r="AN455">
        <v>2.0916666666666668</v>
      </c>
      <c r="AO455">
        <v>453</v>
      </c>
      <c r="AQ455">
        <v>1.848889</v>
      </c>
      <c r="AZ455">
        <v>2.0916666666666668</v>
      </c>
      <c r="BA455">
        <v>450</v>
      </c>
      <c r="BB455">
        <v>-437.76544200000001</v>
      </c>
      <c r="BC455">
        <f t="shared" ref="BC455:BC486" si="172">BE455*-1</f>
        <v>-125.228134</v>
      </c>
      <c r="BD455">
        <v>-312.53732300000001</v>
      </c>
      <c r="BE455">
        <v>125.228134</v>
      </c>
      <c r="BJ455" t="s">
        <v>3</v>
      </c>
      <c r="BK455">
        <v>453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f t="shared" si="160"/>
        <v>3.7749999999999999</v>
      </c>
      <c r="BU455">
        <f t="shared" si="161"/>
        <v>0</v>
      </c>
      <c r="BV455">
        <f t="shared" si="162"/>
        <v>0</v>
      </c>
      <c r="BW455">
        <f t="shared" si="163"/>
        <v>0</v>
      </c>
      <c r="BX455">
        <f t="shared" si="164"/>
        <v>0</v>
      </c>
      <c r="BY455">
        <f t="shared" si="165"/>
        <v>0</v>
      </c>
      <c r="BZ455">
        <f t="shared" si="166"/>
        <v>0</v>
      </c>
      <c r="CA455">
        <f t="shared" si="167"/>
        <v>0</v>
      </c>
      <c r="CB455">
        <f t="shared" si="168"/>
        <v>0</v>
      </c>
      <c r="CE455">
        <v>2.1166666666666667</v>
      </c>
      <c r="CF455">
        <v>453</v>
      </c>
      <c r="CG455">
        <f t="shared" si="169"/>
        <v>10.481430000000003</v>
      </c>
      <c r="CH455">
        <v>100.48143</v>
      </c>
      <c r="CI455">
        <v>-95.561310000000006</v>
      </c>
      <c r="CJ455">
        <v>1.358455</v>
      </c>
      <c r="CL455" t="s">
        <v>3</v>
      </c>
      <c r="CM455">
        <v>453</v>
      </c>
      <c r="CN455">
        <v>2.1166666666666667</v>
      </c>
      <c r="CO455">
        <f t="shared" si="170"/>
        <v>1.986833959150327</v>
      </c>
      <c r="CP455">
        <f t="shared" si="171"/>
        <v>0</v>
      </c>
      <c r="CQ455">
        <v>1215.9423830000001</v>
      </c>
      <c r="CV455" t="s">
        <v>3</v>
      </c>
      <c r="CW455">
        <v>453</v>
      </c>
      <c r="CX455">
        <v>2.1166666666666667</v>
      </c>
      <c r="CY455">
        <v>1.6161730000000001</v>
      </c>
      <c r="CZ455">
        <v>2.8193480000000002</v>
      </c>
      <c r="DA455">
        <v>0.16353500000000001</v>
      </c>
      <c r="DB455" t="s">
        <v>3</v>
      </c>
      <c r="DC455">
        <v>453</v>
      </c>
    </row>
    <row r="456" spans="2:110">
      <c r="B456">
        <v>252</v>
      </c>
      <c r="C456">
        <f t="shared" si="150"/>
        <v>2.1</v>
      </c>
      <c r="D456">
        <v>106.20771000000001</v>
      </c>
      <c r="E456">
        <f t="shared" si="156"/>
        <v>-0.17790236180904523</v>
      </c>
      <c r="F456">
        <v>0.29499900000000001</v>
      </c>
      <c r="G456">
        <f t="shared" si="157"/>
        <v>-16.902197660579773</v>
      </c>
      <c r="H456">
        <v>-6.0400000000000004E-4</v>
      </c>
      <c r="I456">
        <f t="shared" si="158"/>
        <v>3.4606650825901725E-2</v>
      </c>
      <c r="J456" t="s">
        <v>3</v>
      </c>
      <c r="K456">
        <v>454</v>
      </c>
      <c r="O456" t="s">
        <v>3</v>
      </c>
      <c r="P456">
        <v>454</v>
      </c>
      <c r="Q456">
        <v>-27.526855000000001</v>
      </c>
      <c r="R456">
        <v>-8.3007810000000006</v>
      </c>
      <c r="S456">
        <v>66.040038999999993</v>
      </c>
      <c r="W456" t="s">
        <v>3</v>
      </c>
      <c r="X456">
        <v>454</v>
      </c>
      <c r="Y456">
        <v>-106.20771000000001</v>
      </c>
      <c r="Z456">
        <f t="shared" si="159"/>
        <v>106.20771000000001</v>
      </c>
      <c r="AB456" t="s">
        <v>3</v>
      </c>
      <c r="AC456">
        <v>454</v>
      </c>
      <c r="AD456">
        <v>-244.13381999999999</v>
      </c>
      <c r="AE456">
        <v>-137.92590300000001</v>
      </c>
      <c r="AF456">
        <f t="shared" si="155"/>
        <v>137.92590300000001</v>
      </c>
      <c r="AG456">
        <v>-106.207916</v>
      </c>
      <c r="AN456">
        <v>2.1</v>
      </c>
      <c r="AO456">
        <v>454</v>
      </c>
      <c r="AQ456">
        <v>1.85809</v>
      </c>
      <c r="AZ456">
        <v>2.1</v>
      </c>
      <c r="BA456">
        <v>451</v>
      </c>
      <c r="BB456">
        <v>0</v>
      </c>
      <c r="BC456">
        <f t="shared" si="172"/>
        <v>0</v>
      </c>
      <c r="BD456">
        <v>0</v>
      </c>
      <c r="BE456">
        <v>0</v>
      </c>
      <c r="BJ456" t="s">
        <v>3</v>
      </c>
      <c r="BK456">
        <v>454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f t="shared" si="160"/>
        <v>3.7833333333333332</v>
      </c>
      <c r="BU456">
        <f t="shared" si="161"/>
        <v>0</v>
      </c>
      <c r="BV456">
        <f t="shared" si="162"/>
        <v>0</v>
      </c>
      <c r="BW456">
        <f t="shared" si="163"/>
        <v>0</v>
      </c>
      <c r="BX456">
        <f t="shared" si="164"/>
        <v>0</v>
      </c>
      <c r="BY456">
        <f t="shared" si="165"/>
        <v>0</v>
      </c>
      <c r="BZ456">
        <f t="shared" si="166"/>
        <v>0</v>
      </c>
      <c r="CA456">
        <f t="shared" si="167"/>
        <v>0</v>
      </c>
      <c r="CB456">
        <f t="shared" si="168"/>
        <v>0</v>
      </c>
      <c r="CE456">
        <v>2.125</v>
      </c>
      <c r="CF456">
        <v>454</v>
      </c>
      <c r="CG456">
        <f t="shared" si="169"/>
        <v>10.355827000000005</v>
      </c>
      <c r="CH456">
        <v>100.35582700000001</v>
      </c>
      <c r="CI456">
        <v>-95.201201999999995</v>
      </c>
      <c r="CJ456">
        <v>1.245779</v>
      </c>
      <c r="CL456" t="s">
        <v>3</v>
      </c>
      <c r="CM456">
        <v>454</v>
      </c>
      <c r="CN456">
        <v>2.125</v>
      </c>
      <c r="CO456">
        <f t="shared" si="170"/>
        <v>1.8113080196078433</v>
      </c>
      <c r="CP456">
        <f t="shared" si="171"/>
        <v>0</v>
      </c>
      <c r="CQ456">
        <v>1108.5205080000001</v>
      </c>
      <c r="CV456" t="s">
        <v>3</v>
      </c>
      <c r="CW456">
        <v>454</v>
      </c>
      <c r="CX456">
        <v>2.125</v>
      </c>
      <c r="CY456">
        <v>1.6228610000000001</v>
      </c>
      <c r="CZ456">
        <v>2.8274520000000001</v>
      </c>
      <c r="DA456">
        <v>0.16394700000000001</v>
      </c>
      <c r="DB456" t="s">
        <v>3</v>
      </c>
      <c r="DC456">
        <v>454</v>
      </c>
    </row>
    <row r="457" spans="2:110">
      <c r="B457">
        <v>253</v>
      </c>
      <c r="C457">
        <f t="shared" si="150"/>
        <v>2.1083333333333334</v>
      </c>
      <c r="D457">
        <v>-96.715514999999996</v>
      </c>
      <c r="E457">
        <f t="shared" si="156"/>
        <v>0.16200253768844219</v>
      </c>
      <c r="F457">
        <v>0.28640300000000002</v>
      </c>
      <c r="G457">
        <f t="shared" si="157"/>
        <v>-16.409683139885317</v>
      </c>
      <c r="H457">
        <v>-5.561E-3</v>
      </c>
      <c r="I457">
        <f t="shared" si="158"/>
        <v>0.31862182987225079</v>
      </c>
      <c r="J457" t="s">
        <v>3</v>
      </c>
      <c r="K457">
        <v>455</v>
      </c>
      <c r="O457" t="s">
        <v>3</v>
      </c>
      <c r="P457">
        <v>455</v>
      </c>
      <c r="W457" t="s">
        <v>3</v>
      </c>
      <c r="X457">
        <v>455</v>
      </c>
      <c r="Y457">
        <v>96.715514999999996</v>
      </c>
      <c r="Z457">
        <f t="shared" si="159"/>
        <v>-96.715514999999996</v>
      </c>
      <c r="AB457" t="s">
        <v>3</v>
      </c>
      <c r="AC457">
        <v>455</v>
      </c>
      <c r="AD457">
        <v>-455.92950400000001</v>
      </c>
      <c r="AE457">
        <v>-552.64514199999996</v>
      </c>
      <c r="AF457">
        <f t="shared" si="155"/>
        <v>552.64514199999996</v>
      </c>
      <c r="AG457">
        <v>96.715637000000001</v>
      </c>
      <c r="AN457">
        <v>2.1083333333333334</v>
      </c>
      <c r="AO457">
        <v>455</v>
      </c>
      <c r="AQ457">
        <v>1.8822639999999999</v>
      </c>
      <c r="AZ457">
        <v>2.1083333333333334</v>
      </c>
      <c r="BA457">
        <v>452</v>
      </c>
      <c r="BB457">
        <v>0</v>
      </c>
      <c r="BC457">
        <f t="shared" si="172"/>
        <v>0</v>
      </c>
      <c r="BD457">
        <v>0</v>
      </c>
      <c r="BE457">
        <v>0</v>
      </c>
      <c r="BJ457" t="s">
        <v>3</v>
      </c>
      <c r="BK457">
        <v>455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f t="shared" si="160"/>
        <v>3.7916666666666665</v>
      </c>
      <c r="BU457">
        <f t="shared" si="161"/>
        <v>0</v>
      </c>
      <c r="BV457">
        <f t="shared" si="162"/>
        <v>0</v>
      </c>
      <c r="BW457">
        <f t="shared" si="163"/>
        <v>0</v>
      </c>
      <c r="BX457">
        <f t="shared" si="164"/>
        <v>0</v>
      </c>
      <c r="BY457">
        <f t="shared" si="165"/>
        <v>0</v>
      </c>
      <c r="BZ457">
        <f t="shared" si="166"/>
        <v>0</v>
      </c>
      <c r="CA457">
        <f t="shared" si="167"/>
        <v>0</v>
      </c>
      <c r="CB457">
        <f t="shared" si="168"/>
        <v>0</v>
      </c>
      <c r="CE457">
        <v>2.1333333333333333</v>
      </c>
      <c r="CF457">
        <v>455</v>
      </c>
      <c r="CG457">
        <f t="shared" si="169"/>
        <v>10.226180999999997</v>
      </c>
      <c r="CH457">
        <v>100.226181</v>
      </c>
      <c r="CI457">
        <v>-94.850464000000002</v>
      </c>
      <c r="CJ457">
        <v>1.1291659999999999</v>
      </c>
      <c r="CL457" t="s">
        <v>3</v>
      </c>
      <c r="CM457">
        <v>455</v>
      </c>
      <c r="CN457">
        <v>2.1333333333333333</v>
      </c>
      <c r="CO457">
        <f t="shared" si="170"/>
        <v>1.5719544656862745</v>
      </c>
      <c r="CP457">
        <f t="shared" si="171"/>
        <v>0</v>
      </c>
      <c r="CQ457">
        <v>962.03613299999995</v>
      </c>
      <c r="CV457" t="s">
        <v>3</v>
      </c>
      <c r="CW457">
        <v>455</v>
      </c>
      <c r="CX457">
        <v>2.1333333333333333</v>
      </c>
      <c r="CY457">
        <v>1.6289279999999999</v>
      </c>
      <c r="CZ457">
        <v>2.835572</v>
      </c>
      <c r="DA457">
        <v>0.16434599999999999</v>
      </c>
      <c r="DB457" t="s">
        <v>3</v>
      </c>
      <c r="DC457">
        <v>455</v>
      </c>
    </row>
    <row r="458" spans="2:110">
      <c r="B458">
        <v>254</v>
      </c>
      <c r="C458">
        <f t="shared" si="150"/>
        <v>2.1166666666666667</v>
      </c>
      <c r="D458">
        <v>-376.42181399999998</v>
      </c>
      <c r="E458">
        <f t="shared" si="156"/>
        <v>0.63052230150753763</v>
      </c>
      <c r="F458">
        <v>0.27748699999999998</v>
      </c>
      <c r="G458">
        <f t="shared" si="157"/>
        <v>-15.898833969746674</v>
      </c>
      <c r="H458">
        <v>-1.1126E-2</v>
      </c>
      <c r="I458">
        <f t="shared" si="158"/>
        <v>0.63747284286255401</v>
      </c>
      <c r="J458" t="s">
        <v>3</v>
      </c>
      <c r="K458">
        <v>456</v>
      </c>
      <c r="L458">
        <v>172.66845699999999</v>
      </c>
      <c r="M458">
        <v>313.96484400000003</v>
      </c>
      <c r="N458">
        <v>349.24316399999998</v>
      </c>
      <c r="O458" t="s">
        <v>3</v>
      </c>
      <c r="P458">
        <v>456</v>
      </c>
      <c r="W458" t="s">
        <v>3</v>
      </c>
      <c r="X458">
        <v>456</v>
      </c>
      <c r="Y458">
        <v>376.42181399999998</v>
      </c>
      <c r="Z458">
        <f t="shared" si="159"/>
        <v>-376.42181399999998</v>
      </c>
      <c r="AB458" t="s">
        <v>3</v>
      </c>
      <c r="AC458">
        <v>456</v>
      </c>
      <c r="AD458">
        <v>75.399840999999995</v>
      </c>
      <c r="AE458">
        <v>-301.02203400000002</v>
      </c>
      <c r="AF458">
        <f t="shared" si="155"/>
        <v>301.02203400000002</v>
      </c>
      <c r="AG458">
        <v>376.421875</v>
      </c>
      <c r="AN458">
        <v>2.1166666666666667</v>
      </c>
      <c r="AO458">
        <v>456</v>
      </c>
      <c r="AZ458">
        <v>2.1166666666666667</v>
      </c>
      <c r="BA458">
        <v>453</v>
      </c>
      <c r="BB458">
        <v>0</v>
      </c>
      <c r="BC458">
        <f t="shared" si="172"/>
        <v>0</v>
      </c>
      <c r="BD458">
        <v>0</v>
      </c>
      <c r="BE458">
        <v>0</v>
      </c>
      <c r="BJ458" t="s">
        <v>3</v>
      </c>
      <c r="BK458">
        <v>456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f t="shared" si="160"/>
        <v>3.8</v>
      </c>
      <c r="BU458">
        <f t="shared" si="161"/>
        <v>0</v>
      </c>
      <c r="BV458">
        <f t="shared" si="162"/>
        <v>0</v>
      </c>
      <c r="BW458">
        <f t="shared" si="163"/>
        <v>0</v>
      </c>
      <c r="BX458">
        <f t="shared" si="164"/>
        <v>0</v>
      </c>
      <c r="BY458">
        <f t="shared" si="165"/>
        <v>0</v>
      </c>
      <c r="BZ458">
        <f t="shared" si="166"/>
        <v>0</v>
      </c>
      <c r="CA458">
        <f t="shared" si="167"/>
        <v>0</v>
      </c>
      <c r="CB458">
        <f t="shared" si="168"/>
        <v>0</v>
      </c>
      <c r="CE458">
        <v>2.1416666666666666</v>
      </c>
      <c r="CF458">
        <v>456</v>
      </c>
      <c r="CG458">
        <f t="shared" si="169"/>
        <v>10.092392000000004</v>
      </c>
      <c r="CH458">
        <v>100.092392</v>
      </c>
      <c r="CI458">
        <v>-94.509613000000002</v>
      </c>
      <c r="CJ458">
        <v>1.008564</v>
      </c>
      <c r="CL458" t="s">
        <v>3</v>
      </c>
      <c r="CM458">
        <v>456</v>
      </c>
      <c r="CN458">
        <v>2.1416666666666666</v>
      </c>
      <c r="CO458">
        <f t="shared" si="170"/>
        <v>1.284730200980392</v>
      </c>
      <c r="CP458">
        <f t="shared" si="171"/>
        <v>0</v>
      </c>
      <c r="CQ458">
        <v>786.25488299999995</v>
      </c>
      <c r="CV458" t="s">
        <v>3</v>
      </c>
      <c r="CW458">
        <v>456</v>
      </c>
      <c r="CX458">
        <v>2.1416666666666666</v>
      </c>
      <c r="CY458">
        <v>1.6343160000000001</v>
      </c>
      <c r="CZ458">
        <v>2.8437600000000001</v>
      </c>
      <c r="DA458">
        <v>0.16470899999999999</v>
      </c>
      <c r="DB458" t="s">
        <v>3</v>
      </c>
      <c r="DC458">
        <v>456</v>
      </c>
    </row>
    <row r="459" spans="2:110">
      <c r="B459">
        <v>255</v>
      </c>
      <c r="C459">
        <f t="shared" si="150"/>
        <v>2.125</v>
      </c>
      <c r="D459">
        <v>519.044128</v>
      </c>
      <c r="E459">
        <f t="shared" si="156"/>
        <v>-0.8694206499162479</v>
      </c>
      <c r="F459">
        <v>0.26932400000000001</v>
      </c>
      <c r="G459">
        <f t="shared" si="157"/>
        <v>-15.431128521581385</v>
      </c>
      <c r="H459">
        <v>-1.7000000000000001E-2</v>
      </c>
      <c r="I459">
        <f t="shared" si="158"/>
        <v>0.97402825172239949</v>
      </c>
      <c r="J459" t="s">
        <v>3</v>
      </c>
      <c r="K459">
        <v>457</v>
      </c>
      <c r="L459">
        <v>-393.73779300000001</v>
      </c>
      <c r="M459">
        <v>-228.027344</v>
      </c>
      <c r="N459">
        <v>798.46191399999998</v>
      </c>
      <c r="O459" t="s">
        <v>3</v>
      </c>
      <c r="P459">
        <v>457</v>
      </c>
      <c r="W459" t="s">
        <v>3</v>
      </c>
      <c r="X459">
        <v>457</v>
      </c>
      <c r="Y459">
        <v>-519.044128</v>
      </c>
      <c r="Z459">
        <f t="shared" si="159"/>
        <v>519.044128</v>
      </c>
      <c r="AB459" t="s">
        <v>3</v>
      </c>
      <c r="AC459">
        <v>457</v>
      </c>
      <c r="AD459">
        <v>-674.40557899999999</v>
      </c>
      <c r="AE459">
        <v>-155.36248800000001</v>
      </c>
      <c r="AF459">
        <f t="shared" si="155"/>
        <v>155.36248800000001</v>
      </c>
      <c r="AG459">
        <v>-519.043091</v>
      </c>
      <c r="AN459">
        <v>2.125</v>
      </c>
      <c r="AO459">
        <v>457</v>
      </c>
      <c r="AZ459">
        <v>2.125</v>
      </c>
      <c r="BA459">
        <v>454</v>
      </c>
      <c r="BB459">
        <v>0</v>
      </c>
      <c r="BC459">
        <f t="shared" si="172"/>
        <v>0</v>
      </c>
      <c r="BD459">
        <v>0</v>
      </c>
      <c r="BE459">
        <v>0</v>
      </c>
      <c r="BJ459" t="s">
        <v>3</v>
      </c>
      <c r="BK459">
        <v>457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f t="shared" si="160"/>
        <v>3.8083333333333331</v>
      </c>
      <c r="BU459">
        <f t="shared" si="161"/>
        <v>0</v>
      </c>
      <c r="BV459">
        <f t="shared" si="162"/>
        <v>0</v>
      </c>
      <c r="BW459">
        <f t="shared" si="163"/>
        <v>0</v>
      </c>
      <c r="BX459">
        <f t="shared" si="164"/>
        <v>0</v>
      </c>
      <c r="BY459">
        <f t="shared" si="165"/>
        <v>0</v>
      </c>
      <c r="BZ459">
        <f t="shared" si="166"/>
        <v>0</v>
      </c>
      <c r="CA459">
        <f t="shared" si="167"/>
        <v>0</v>
      </c>
      <c r="CB459">
        <f t="shared" si="168"/>
        <v>0</v>
      </c>
      <c r="CE459">
        <v>2.15</v>
      </c>
      <c r="CF459">
        <v>457</v>
      </c>
      <c r="CG459">
        <f t="shared" si="169"/>
        <v>9.9545360000000045</v>
      </c>
      <c r="CH459">
        <v>99.954536000000004</v>
      </c>
      <c r="CI459">
        <v>-94.180053999999998</v>
      </c>
      <c r="CJ459">
        <v>0.88495400000000002</v>
      </c>
      <c r="CL459" t="s">
        <v>3</v>
      </c>
      <c r="CM459">
        <v>457</v>
      </c>
      <c r="CN459">
        <v>2.15</v>
      </c>
      <c r="CO459">
        <f t="shared" si="170"/>
        <v>0.98154903267973848</v>
      </c>
      <c r="CP459">
        <f t="shared" si="171"/>
        <v>0</v>
      </c>
      <c r="CQ459">
        <v>600.70800799999995</v>
      </c>
      <c r="CV459" t="s">
        <v>3</v>
      </c>
      <c r="CW459">
        <v>457</v>
      </c>
      <c r="CX459">
        <v>2.15</v>
      </c>
      <c r="CY459">
        <v>1.6389849999999999</v>
      </c>
      <c r="CZ459">
        <v>2.8520720000000002</v>
      </c>
      <c r="DA459">
        <v>0.165019</v>
      </c>
      <c r="DB459" t="s">
        <v>3</v>
      </c>
      <c r="DC459">
        <v>457</v>
      </c>
    </row>
    <row r="460" spans="2:110">
      <c r="B460">
        <v>256</v>
      </c>
      <c r="C460">
        <f t="shared" si="150"/>
        <v>2.1333333333333333</v>
      </c>
      <c r="D460">
        <v>-411.66021699999999</v>
      </c>
      <c r="E460">
        <f t="shared" si="156"/>
        <v>0.68954810217755447</v>
      </c>
      <c r="F460">
        <v>0.26253599999999999</v>
      </c>
      <c r="G460">
        <f t="shared" si="157"/>
        <v>-15.042204770246579</v>
      </c>
      <c r="H460">
        <v>-2.2700000000000001E-2</v>
      </c>
      <c r="I460">
        <f t="shared" si="158"/>
        <v>1.3006141949469687</v>
      </c>
      <c r="J460" t="s">
        <v>3</v>
      </c>
      <c r="K460">
        <v>458</v>
      </c>
      <c r="L460">
        <v>407.04345699999999</v>
      </c>
      <c r="M460">
        <v>-276.85546900000003</v>
      </c>
      <c r="N460">
        <v>1150.024414</v>
      </c>
      <c r="O460" t="s">
        <v>3</v>
      </c>
      <c r="P460">
        <v>458</v>
      </c>
      <c r="W460" t="s">
        <v>3</v>
      </c>
      <c r="X460">
        <v>458</v>
      </c>
      <c r="Y460">
        <v>411.66021699999999</v>
      </c>
      <c r="Z460">
        <f t="shared" si="159"/>
        <v>-411.66021699999999</v>
      </c>
      <c r="AB460" t="s">
        <v>3</v>
      </c>
      <c r="AC460">
        <v>458</v>
      </c>
      <c r="AD460">
        <v>296.862122</v>
      </c>
      <c r="AE460">
        <v>-114.796936</v>
      </c>
      <c r="AF460">
        <f t="shared" si="155"/>
        <v>114.796936</v>
      </c>
      <c r="AG460">
        <v>411.65905800000002</v>
      </c>
      <c r="AN460">
        <v>2.1333333333333333</v>
      </c>
      <c r="AO460">
        <v>458</v>
      </c>
      <c r="AZ460">
        <v>2.1333333333333333</v>
      </c>
      <c r="BA460">
        <v>455</v>
      </c>
      <c r="BB460">
        <v>0</v>
      </c>
      <c r="BC460">
        <f t="shared" si="172"/>
        <v>0</v>
      </c>
      <c r="BD460">
        <v>0</v>
      </c>
      <c r="BE460">
        <v>0</v>
      </c>
      <c r="BJ460" t="s">
        <v>3</v>
      </c>
      <c r="BK460">
        <v>458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f t="shared" si="160"/>
        <v>3.8166666666666669</v>
      </c>
      <c r="BU460">
        <f t="shared" si="161"/>
        <v>0</v>
      </c>
      <c r="BV460">
        <f t="shared" si="162"/>
        <v>0</v>
      </c>
      <c r="BW460">
        <f t="shared" si="163"/>
        <v>0</v>
      </c>
      <c r="BX460">
        <f t="shared" si="164"/>
        <v>0</v>
      </c>
      <c r="BY460">
        <f t="shared" si="165"/>
        <v>0</v>
      </c>
      <c r="BZ460">
        <f t="shared" si="166"/>
        <v>0</v>
      </c>
      <c r="CA460">
        <f t="shared" si="167"/>
        <v>0</v>
      </c>
      <c r="CB460">
        <f t="shared" si="168"/>
        <v>0</v>
      </c>
      <c r="CE460">
        <v>2.1583333333333332</v>
      </c>
      <c r="CF460">
        <v>458</v>
      </c>
      <c r="CG460">
        <f t="shared" si="169"/>
        <v>9.8128360000000043</v>
      </c>
      <c r="CH460">
        <v>99.812836000000004</v>
      </c>
      <c r="CI460">
        <v>-93.863556000000003</v>
      </c>
      <c r="CJ460">
        <v>0.75995699999999999</v>
      </c>
      <c r="CL460" t="s">
        <v>3</v>
      </c>
      <c r="CM460">
        <v>458</v>
      </c>
      <c r="CN460">
        <v>2.1583333333333332</v>
      </c>
      <c r="CO460">
        <f t="shared" si="170"/>
        <v>0.5826264428104575</v>
      </c>
      <c r="CP460">
        <f t="shared" si="171"/>
        <v>0</v>
      </c>
      <c r="CQ460">
        <v>356.56738300000001</v>
      </c>
      <c r="CV460" t="s">
        <v>3</v>
      </c>
      <c r="CW460">
        <v>458</v>
      </c>
      <c r="CX460">
        <v>2.1583333333333332</v>
      </c>
      <c r="CY460">
        <v>1.6429039999999999</v>
      </c>
      <c r="CZ460">
        <v>2.860557</v>
      </c>
      <c r="DA460">
        <v>0.16527700000000001</v>
      </c>
      <c r="DB460" t="s">
        <v>3</v>
      </c>
      <c r="DC460">
        <v>458</v>
      </c>
    </row>
    <row r="461" spans="2:110">
      <c r="B461">
        <v>257</v>
      </c>
      <c r="C461">
        <f t="shared" ref="C461:C516" si="173">B461/120</f>
        <v>2.1416666666666666</v>
      </c>
      <c r="D461">
        <v>130.55792199999999</v>
      </c>
      <c r="E461">
        <f t="shared" si="156"/>
        <v>-0.21868998659966499</v>
      </c>
      <c r="F461">
        <v>0.25716099999999997</v>
      </c>
      <c r="G461">
        <f t="shared" si="157"/>
        <v>-14.734239955363762</v>
      </c>
      <c r="H461">
        <v>-2.7691E-2</v>
      </c>
      <c r="I461">
        <f t="shared" si="158"/>
        <v>1.5865774304967626</v>
      </c>
      <c r="J461" t="s">
        <v>3</v>
      </c>
      <c r="K461">
        <v>459</v>
      </c>
      <c r="L461">
        <v>-164.24560500000001</v>
      </c>
      <c r="M461">
        <v>-115.722656</v>
      </c>
      <c r="N461">
        <v>1198.852539</v>
      </c>
      <c r="O461" t="s">
        <v>3</v>
      </c>
      <c r="P461">
        <v>459</v>
      </c>
      <c r="W461" t="s">
        <v>3</v>
      </c>
      <c r="X461">
        <v>459</v>
      </c>
      <c r="Y461">
        <v>-130.55792199999999</v>
      </c>
      <c r="Z461">
        <f t="shared" si="159"/>
        <v>130.55792199999999</v>
      </c>
      <c r="AB461" t="s">
        <v>3</v>
      </c>
      <c r="AC461">
        <v>459</v>
      </c>
      <c r="AD461">
        <v>-385.99267600000002</v>
      </c>
      <c r="AE461">
        <v>-255.43585200000001</v>
      </c>
      <c r="AF461">
        <f t="shared" si="155"/>
        <v>255.43585200000001</v>
      </c>
      <c r="AG461">
        <v>-130.55682400000001</v>
      </c>
      <c r="AN461">
        <v>2.1416666666666666</v>
      </c>
      <c r="AO461">
        <v>459</v>
      </c>
      <c r="AP461">
        <v>1.735187</v>
      </c>
      <c r="AZ461">
        <v>2.1416666666666666</v>
      </c>
      <c r="BA461">
        <v>456</v>
      </c>
      <c r="BB461">
        <v>0</v>
      </c>
      <c r="BC461">
        <f t="shared" si="172"/>
        <v>0</v>
      </c>
      <c r="BD461">
        <v>0</v>
      </c>
      <c r="BE461">
        <v>0</v>
      </c>
      <c r="BJ461" t="s">
        <v>3</v>
      </c>
      <c r="BK461">
        <v>459</v>
      </c>
      <c r="BL461">
        <v>61.944282999999999</v>
      </c>
      <c r="BM461">
        <v>-31.085730000000002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f t="shared" si="160"/>
        <v>3.8250000000000002</v>
      </c>
      <c r="BU461">
        <f t="shared" si="161"/>
        <v>-0.10121614869281045</v>
      </c>
      <c r="BV461">
        <f t="shared" si="162"/>
        <v>-5.0793676470588238E-2</v>
      </c>
      <c r="BW461">
        <f t="shared" si="163"/>
        <v>0</v>
      </c>
      <c r="BX461">
        <f t="shared" si="164"/>
        <v>0</v>
      </c>
      <c r="BY461">
        <f t="shared" si="165"/>
        <v>0</v>
      </c>
      <c r="BZ461">
        <f t="shared" si="166"/>
        <v>0</v>
      </c>
      <c r="CA461">
        <f t="shared" si="167"/>
        <v>0</v>
      </c>
      <c r="CB461">
        <f t="shared" si="168"/>
        <v>0</v>
      </c>
      <c r="CE461">
        <v>2.1666666666666665</v>
      </c>
      <c r="CF461">
        <v>459</v>
      </c>
      <c r="CG461">
        <f t="shared" si="169"/>
        <v>9.6678390000000007</v>
      </c>
      <c r="CH461">
        <v>99.667839000000001</v>
      </c>
      <c r="CI461">
        <v>-93.562866</v>
      </c>
      <c r="CJ461">
        <v>0.63545799999999997</v>
      </c>
      <c r="CL461" t="s">
        <v>3</v>
      </c>
      <c r="CM461">
        <v>459</v>
      </c>
      <c r="CN461">
        <v>2.1666666666666665</v>
      </c>
      <c r="CO461">
        <f t="shared" si="170"/>
        <v>0.21561766013071895</v>
      </c>
      <c r="CP461">
        <f t="shared" si="171"/>
        <v>0</v>
      </c>
      <c r="CQ461">
        <v>131.95800800000001</v>
      </c>
      <c r="CV461" t="s">
        <v>3</v>
      </c>
      <c r="CW461">
        <v>459</v>
      </c>
      <c r="CX461">
        <v>2.1666666666666665</v>
      </c>
      <c r="CY461">
        <v>1.6460570000000001</v>
      </c>
      <c r="CZ461">
        <v>2.869246</v>
      </c>
      <c r="DA461">
        <v>0.16548599999999999</v>
      </c>
      <c r="DB461" t="s">
        <v>3</v>
      </c>
      <c r="DC461">
        <v>459</v>
      </c>
      <c r="DD461">
        <v>1.735187</v>
      </c>
      <c r="DE461">
        <v>0.200512</v>
      </c>
      <c r="DF461">
        <v>1.3145880000000001</v>
      </c>
    </row>
    <row r="462" spans="2:110">
      <c r="B462">
        <v>258</v>
      </c>
      <c r="C462">
        <f t="shared" si="173"/>
        <v>2.15</v>
      </c>
      <c r="D462">
        <v>-415.00134300000002</v>
      </c>
      <c r="E462">
        <f t="shared" si="156"/>
        <v>0.69514462814070355</v>
      </c>
      <c r="F462">
        <v>0.25286199999999998</v>
      </c>
      <c r="G462">
        <f t="shared" si="157"/>
        <v>-14.487925399237021</v>
      </c>
      <c r="H462">
        <v>-3.1519999999999999E-2</v>
      </c>
      <c r="I462">
        <f t="shared" si="158"/>
        <v>1.8059629702523547</v>
      </c>
      <c r="J462" t="s">
        <v>3</v>
      </c>
      <c r="K462">
        <v>460</v>
      </c>
      <c r="L462">
        <v>123.840332</v>
      </c>
      <c r="M462">
        <v>-149.902344</v>
      </c>
      <c r="N462">
        <v>1189.086914</v>
      </c>
      <c r="O462" t="s">
        <v>3</v>
      </c>
      <c r="P462">
        <v>460</v>
      </c>
      <c r="W462" t="s">
        <v>3</v>
      </c>
      <c r="X462">
        <v>460</v>
      </c>
      <c r="Y462">
        <v>415.00134300000002</v>
      </c>
      <c r="Z462">
        <f t="shared" si="159"/>
        <v>-415.00134300000002</v>
      </c>
      <c r="AB462" t="s">
        <v>3</v>
      </c>
      <c r="AC462">
        <v>460</v>
      </c>
      <c r="AD462">
        <v>-38.617966000000003</v>
      </c>
      <c r="AE462">
        <v>-453.61895800000002</v>
      </c>
      <c r="AF462">
        <f t="shared" si="155"/>
        <v>453.61895800000002</v>
      </c>
      <c r="AG462">
        <v>415.00097699999998</v>
      </c>
      <c r="AN462">
        <v>2.15</v>
      </c>
      <c r="AO462">
        <v>460</v>
      </c>
      <c r="AZ462">
        <v>2.15</v>
      </c>
      <c r="BA462">
        <v>457</v>
      </c>
      <c r="BB462">
        <v>0</v>
      </c>
      <c r="BC462">
        <f t="shared" si="172"/>
        <v>0</v>
      </c>
      <c r="BD462">
        <v>0</v>
      </c>
      <c r="BE462">
        <v>0</v>
      </c>
      <c r="BJ462" t="s">
        <v>3</v>
      </c>
      <c r="BK462">
        <v>460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f t="shared" si="160"/>
        <v>3.8333333333333335</v>
      </c>
      <c r="BU462">
        <f t="shared" si="161"/>
        <v>0</v>
      </c>
      <c r="BV462">
        <f t="shared" si="162"/>
        <v>0</v>
      </c>
      <c r="BW462">
        <f t="shared" si="163"/>
        <v>0</v>
      </c>
      <c r="BX462">
        <f t="shared" si="164"/>
        <v>0</v>
      </c>
      <c r="BY462">
        <f t="shared" si="165"/>
        <v>0</v>
      </c>
      <c r="BZ462">
        <f t="shared" si="166"/>
        <v>0</v>
      </c>
      <c r="CA462">
        <f t="shared" si="167"/>
        <v>0</v>
      </c>
      <c r="CB462">
        <f t="shared" si="168"/>
        <v>0</v>
      </c>
      <c r="CE462">
        <v>2.1749999999999998</v>
      </c>
      <c r="CF462">
        <v>460</v>
      </c>
      <c r="CG462">
        <f t="shared" si="169"/>
        <v>9.5205760000000055</v>
      </c>
      <c r="CH462">
        <v>99.520576000000005</v>
      </c>
      <c r="CI462">
        <v>-93.280028999999999</v>
      </c>
      <c r="CJ462">
        <v>0.51338600000000001</v>
      </c>
      <c r="CL462" t="s">
        <v>3</v>
      </c>
      <c r="CM462">
        <v>460</v>
      </c>
      <c r="CN462">
        <v>2.1749999999999998</v>
      </c>
      <c r="CO462">
        <f t="shared" si="170"/>
        <v>0</v>
      </c>
      <c r="CP462">
        <f t="shared" si="171"/>
        <v>0</v>
      </c>
      <c r="CV462" t="s">
        <v>3</v>
      </c>
      <c r="CW462">
        <v>460</v>
      </c>
      <c r="CX462">
        <v>2.1749999999999998</v>
      </c>
      <c r="CY462">
        <v>1.648434</v>
      </c>
      <c r="CZ462">
        <v>2.8781479999999999</v>
      </c>
      <c r="DA462">
        <v>0.16564000000000001</v>
      </c>
      <c r="DB462" t="s">
        <v>3</v>
      </c>
      <c r="DC462">
        <v>460</v>
      </c>
    </row>
    <row r="463" spans="2:110">
      <c r="B463">
        <v>259</v>
      </c>
      <c r="C463">
        <f t="shared" si="173"/>
        <v>2.1583333333333332</v>
      </c>
      <c r="D463">
        <v>-373.06542999999999</v>
      </c>
      <c r="E463">
        <f t="shared" si="156"/>
        <v>0.62490021775544391</v>
      </c>
      <c r="F463">
        <v>0.24921199999999999</v>
      </c>
      <c r="G463">
        <f t="shared" si="157"/>
        <v>-14.278795804014271</v>
      </c>
      <c r="H463">
        <v>-3.3903999999999997E-2</v>
      </c>
      <c r="I463">
        <f t="shared" si="158"/>
        <v>1.942556108611543</v>
      </c>
      <c r="J463" t="s">
        <v>3</v>
      </c>
      <c r="K463">
        <v>461</v>
      </c>
      <c r="L463">
        <v>118.95752</v>
      </c>
      <c r="M463">
        <v>-81.542968999999999</v>
      </c>
      <c r="N463">
        <v>1452.758789</v>
      </c>
      <c r="O463" t="s">
        <v>3</v>
      </c>
      <c r="P463">
        <v>461</v>
      </c>
      <c r="W463" t="s">
        <v>3</v>
      </c>
      <c r="X463">
        <v>461</v>
      </c>
      <c r="Y463">
        <v>373.06542999999999</v>
      </c>
      <c r="Z463">
        <f t="shared" si="159"/>
        <v>-373.06542999999999</v>
      </c>
      <c r="AB463" t="s">
        <v>3</v>
      </c>
      <c r="AC463">
        <v>461</v>
      </c>
      <c r="AD463">
        <v>-1.0081629999999999</v>
      </c>
      <c r="AE463">
        <v>-374.07556199999999</v>
      </c>
      <c r="AF463">
        <f t="shared" si="155"/>
        <v>374.07556199999999</v>
      </c>
      <c r="AG463">
        <v>373.06738300000001</v>
      </c>
      <c r="AN463">
        <v>2.1583333333333332</v>
      </c>
      <c r="AO463">
        <v>461</v>
      </c>
      <c r="AZ463">
        <v>2.1583333333333332</v>
      </c>
      <c r="BA463">
        <v>458</v>
      </c>
      <c r="BB463">
        <v>0</v>
      </c>
      <c r="BC463">
        <f t="shared" si="172"/>
        <v>0</v>
      </c>
      <c r="BD463">
        <v>0</v>
      </c>
      <c r="BE463">
        <v>0</v>
      </c>
      <c r="BJ463" t="s">
        <v>3</v>
      </c>
      <c r="BK463">
        <v>461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f t="shared" si="160"/>
        <v>3.8416666666666668</v>
      </c>
      <c r="BU463">
        <f t="shared" si="161"/>
        <v>0</v>
      </c>
      <c r="BV463">
        <f t="shared" si="162"/>
        <v>0</v>
      </c>
      <c r="BW463">
        <f t="shared" si="163"/>
        <v>0</v>
      </c>
      <c r="BX463">
        <f t="shared" si="164"/>
        <v>0</v>
      </c>
      <c r="BY463">
        <f t="shared" si="165"/>
        <v>0</v>
      </c>
      <c r="BZ463">
        <f t="shared" si="166"/>
        <v>0</v>
      </c>
      <c r="CA463">
        <f t="shared" si="167"/>
        <v>0</v>
      </c>
      <c r="CB463">
        <f t="shared" si="168"/>
        <v>0</v>
      </c>
      <c r="CE463">
        <v>2.1833333333333331</v>
      </c>
      <c r="CF463">
        <v>461</v>
      </c>
      <c r="CG463">
        <f t="shared" si="169"/>
        <v>9.372673000000006</v>
      </c>
      <c r="CH463">
        <v>99.372673000000006</v>
      </c>
      <c r="CI463">
        <v>-93.016754000000006</v>
      </c>
      <c r="CJ463">
        <v>0.39564100000000002</v>
      </c>
      <c r="CL463" t="s">
        <v>3</v>
      </c>
      <c r="CM463">
        <v>461</v>
      </c>
      <c r="CN463">
        <v>2.1833333333333331</v>
      </c>
      <c r="CO463">
        <f t="shared" si="170"/>
        <v>0</v>
      </c>
      <c r="CP463">
        <f t="shared" si="171"/>
        <v>0</v>
      </c>
      <c r="CV463" t="s">
        <v>3</v>
      </c>
      <c r="CW463">
        <v>461</v>
      </c>
      <c r="CX463">
        <v>2.1833333333333331</v>
      </c>
      <c r="CY463">
        <v>1.65004</v>
      </c>
      <c r="CZ463">
        <v>2.887251</v>
      </c>
      <c r="DA463">
        <v>0.16572600000000001</v>
      </c>
      <c r="DB463" t="s">
        <v>3</v>
      </c>
      <c r="DC463">
        <v>461</v>
      </c>
    </row>
    <row r="464" spans="2:110">
      <c r="B464">
        <v>260</v>
      </c>
      <c r="C464">
        <f t="shared" si="173"/>
        <v>2.1666666666666665</v>
      </c>
      <c r="D464">
        <v>-395.438354</v>
      </c>
      <c r="E464">
        <f t="shared" si="156"/>
        <v>0.66237580234505866</v>
      </c>
      <c r="F464">
        <v>0.245889</v>
      </c>
      <c r="G464">
        <f t="shared" si="157"/>
        <v>-14.088401928692299</v>
      </c>
      <c r="H464">
        <v>-3.4737999999999998E-2</v>
      </c>
      <c r="I464">
        <f t="shared" si="158"/>
        <v>1.9903407887254538</v>
      </c>
      <c r="J464" t="s">
        <v>3</v>
      </c>
      <c r="K464">
        <v>462</v>
      </c>
      <c r="L464">
        <v>172.66845699999999</v>
      </c>
      <c r="M464">
        <v>-86.425781000000001</v>
      </c>
      <c r="N464">
        <v>1696.899414</v>
      </c>
      <c r="O464" t="s">
        <v>3</v>
      </c>
      <c r="P464">
        <v>462</v>
      </c>
      <c r="W464" t="s">
        <v>3</v>
      </c>
      <c r="X464">
        <v>462</v>
      </c>
      <c r="Y464">
        <v>395.438354</v>
      </c>
      <c r="Z464">
        <f t="shared" si="159"/>
        <v>-395.438354</v>
      </c>
      <c r="AB464" t="s">
        <v>3</v>
      </c>
      <c r="AC464">
        <v>462</v>
      </c>
      <c r="AD464">
        <v>49.020096000000002</v>
      </c>
      <c r="AE464">
        <v>-346.41735799999998</v>
      </c>
      <c r="AF464">
        <f t="shared" si="155"/>
        <v>346.41735799999998</v>
      </c>
      <c r="AG464">
        <v>395.43743899999998</v>
      </c>
      <c r="AN464">
        <v>2.1666666666666665</v>
      </c>
      <c r="AO464">
        <v>462</v>
      </c>
      <c r="AZ464">
        <v>2.1666666666666665</v>
      </c>
      <c r="BA464">
        <v>459</v>
      </c>
      <c r="BB464">
        <v>-93.030013999999994</v>
      </c>
      <c r="BC464">
        <f t="shared" si="172"/>
        <v>-61.944282999999999</v>
      </c>
      <c r="BD464">
        <v>-31.085730000000002</v>
      </c>
      <c r="BE464">
        <v>61.944282999999999</v>
      </c>
      <c r="BJ464" t="s">
        <v>3</v>
      </c>
      <c r="BK464">
        <v>462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f t="shared" si="160"/>
        <v>3.85</v>
      </c>
      <c r="BU464">
        <f t="shared" si="161"/>
        <v>0</v>
      </c>
      <c r="BV464">
        <f t="shared" si="162"/>
        <v>0</v>
      </c>
      <c r="BW464">
        <f t="shared" si="163"/>
        <v>0</v>
      </c>
      <c r="BX464">
        <f t="shared" si="164"/>
        <v>0</v>
      </c>
      <c r="BY464">
        <f t="shared" si="165"/>
        <v>0</v>
      </c>
      <c r="BZ464">
        <f t="shared" si="166"/>
        <v>0</v>
      </c>
      <c r="CA464">
        <f t="shared" si="167"/>
        <v>0</v>
      </c>
      <c r="CB464">
        <f t="shared" si="168"/>
        <v>0</v>
      </c>
      <c r="CE464">
        <v>2.1916666666666669</v>
      </c>
      <c r="CF464">
        <v>462</v>
      </c>
      <c r="CG464">
        <f t="shared" si="169"/>
        <v>9.2263719999999978</v>
      </c>
      <c r="CH464">
        <v>99.226371999999998</v>
      </c>
      <c r="CI464">
        <v>-92.773101999999994</v>
      </c>
      <c r="CJ464">
        <v>0.28389599999999998</v>
      </c>
      <c r="CL464" t="s">
        <v>3</v>
      </c>
      <c r="CM464">
        <v>462</v>
      </c>
      <c r="CN464">
        <v>2.1916666666666669</v>
      </c>
      <c r="CO464">
        <f t="shared" si="170"/>
        <v>0</v>
      </c>
      <c r="CP464">
        <f t="shared" si="171"/>
        <v>0</v>
      </c>
      <c r="CV464" t="s">
        <v>3</v>
      </c>
      <c r="CW464">
        <v>462</v>
      </c>
      <c r="CX464">
        <v>2.1916666666666669</v>
      </c>
      <c r="CY464">
        <v>1.6508910000000001</v>
      </c>
      <c r="CZ464">
        <v>2.8965260000000002</v>
      </c>
      <c r="DA464">
        <v>0.16574800000000001</v>
      </c>
      <c r="DB464" t="s">
        <v>3</v>
      </c>
      <c r="DC464">
        <v>462</v>
      </c>
    </row>
    <row r="465" spans="2:107">
      <c r="B465">
        <v>261</v>
      </c>
      <c r="C465">
        <f t="shared" si="173"/>
        <v>2.1749999999999998</v>
      </c>
      <c r="D465">
        <v>-346.49987800000002</v>
      </c>
      <c r="E465">
        <f t="shared" si="156"/>
        <v>0.58040180569514244</v>
      </c>
      <c r="F465">
        <v>0.24271899999999999</v>
      </c>
      <c r="G465">
        <f t="shared" si="157"/>
        <v>-13.906774307635828</v>
      </c>
      <c r="H465">
        <v>-3.4081E-2</v>
      </c>
      <c r="I465">
        <f t="shared" si="158"/>
        <v>1.9526974615853585</v>
      </c>
      <c r="J465" t="s">
        <v>3</v>
      </c>
      <c r="K465">
        <v>463</v>
      </c>
      <c r="L465">
        <v>182.43408199999999</v>
      </c>
      <c r="M465">
        <v>-154.785156</v>
      </c>
      <c r="N465">
        <v>1999.633789</v>
      </c>
      <c r="O465" t="s">
        <v>3</v>
      </c>
      <c r="P465">
        <v>463</v>
      </c>
      <c r="W465" t="s">
        <v>3</v>
      </c>
      <c r="X465">
        <v>463</v>
      </c>
      <c r="Y465">
        <v>346.49987800000002</v>
      </c>
      <c r="Z465">
        <f t="shared" si="159"/>
        <v>-346.49987800000002</v>
      </c>
      <c r="AB465" t="s">
        <v>3</v>
      </c>
      <c r="AC465">
        <v>463</v>
      </c>
      <c r="AD465">
        <v>73.700821000000005</v>
      </c>
      <c r="AE465">
        <v>-272.79870599999998</v>
      </c>
      <c r="AF465">
        <f t="shared" si="155"/>
        <v>272.79870599999998</v>
      </c>
      <c r="AG465">
        <v>346.49951199999998</v>
      </c>
      <c r="AN465">
        <v>2.1749999999999998</v>
      </c>
      <c r="AO465">
        <v>463</v>
      </c>
      <c r="AZ465">
        <v>2.1749999999999998</v>
      </c>
      <c r="BA465">
        <v>460</v>
      </c>
      <c r="BB465">
        <v>0</v>
      </c>
      <c r="BC465">
        <f t="shared" si="172"/>
        <v>0</v>
      </c>
      <c r="BD465">
        <v>0</v>
      </c>
      <c r="BE465">
        <v>0</v>
      </c>
      <c r="BJ465" t="s">
        <v>3</v>
      </c>
      <c r="BK465">
        <v>463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f t="shared" si="160"/>
        <v>3.8583333333333334</v>
      </c>
      <c r="BU465">
        <f t="shared" si="161"/>
        <v>0</v>
      </c>
      <c r="BV465">
        <f t="shared" si="162"/>
        <v>0</v>
      </c>
      <c r="BW465">
        <f t="shared" si="163"/>
        <v>0</v>
      </c>
      <c r="BX465">
        <f t="shared" si="164"/>
        <v>0</v>
      </c>
      <c r="BY465">
        <f t="shared" si="165"/>
        <v>0</v>
      </c>
      <c r="BZ465">
        <f t="shared" si="166"/>
        <v>0</v>
      </c>
      <c r="CA465">
        <f t="shared" si="167"/>
        <v>0</v>
      </c>
      <c r="CB465">
        <f t="shared" si="168"/>
        <v>0</v>
      </c>
      <c r="CE465">
        <v>2.2000000000000002</v>
      </c>
      <c r="CF465">
        <v>463</v>
      </c>
      <c r="CG465">
        <f t="shared" si="169"/>
        <v>9.0845410000000015</v>
      </c>
      <c r="CH465">
        <v>99.084541000000002</v>
      </c>
      <c r="CI465">
        <v>-92.547759999999997</v>
      </c>
      <c r="CJ465">
        <v>0.17910200000000001</v>
      </c>
      <c r="CL465" t="s">
        <v>3</v>
      </c>
      <c r="CM465">
        <v>463</v>
      </c>
      <c r="CN465">
        <v>2.2000000000000002</v>
      </c>
      <c r="CO465">
        <f t="shared" si="170"/>
        <v>0</v>
      </c>
      <c r="CP465">
        <f t="shared" si="171"/>
        <v>0</v>
      </c>
      <c r="CV465" t="s">
        <v>3</v>
      </c>
      <c r="CW465">
        <v>463</v>
      </c>
      <c r="CX465">
        <v>2.2000000000000002</v>
      </c>
      <c r="CY465">
        <v>1.651003</v>
      </c>
      <c r="CZ465">
        <v>2.905945</v>
      </c>
      <c r="DA465">
        <v>0.16572799999999999</v>
      </c>
      <c r="DB465" t="s">
        <v>3</v>
      </c>
      <c r="DC465">
        <v>463</v>
      </c>
    </row>
    <row r="466" spans="2:107">
      <c r="B466">
        <v>262</v>
      </c>
      <c r="C466">
        <f t="shared" si="173"/>
        <v>2.1833333333333331</v>
      </c>
      <c r="D466">
        <v>-306.85131799999999</v>
      </c>
      <c r="E466">
        <f t="shared" si="156"/>
        <v>0.51398880737018426</v>
      </c>
      <c r="F466">
        <v>0.23964099999999999</v>
      </c>
      <c r="G466">
        <f t="shared" si="157"/>
        <v>-13.73041789829456</v>
      </c>
      <c r="H466">
        <v>-3.2125000000000001E-2</v>
      </c>
      <c r="I466">
        <f t="shared" si="158"/>
        <v>1.8406269168577696</v>
      </c>
      <c r="J466" t="s">
        <v>3</v>
      </c>
      <c r="K466">
        <v>464</v>
      </c>
      <c r="L466">
        <v>275.20751999999999</v>
      </c>
      <c r="M466">
        <v>-174.316406</v>
      </c>
      <c r="N466">
        <v>2409.790039</v>
      </c>
      <c r="O466" t="s">
        <v>3</v>
      </c>
      <c r="P466">
        <v>464</v>
      </c>
      <c r="W466" t="s">
        <v>3</v>
      </c>
      <c r="X466">
        <v>464</v>
      </c>
      <c r="Y466">
        <v>306.85131799999999</v>
      </c>
      <c r="Z466">
        <f t="shared" si="159"/>
        <v>-306.85131799999999</v>
      </c>
      <c r="AB466" t="s">
        <v>3</v>
      </c>
      <c r="AC466">
        <v>464</v>
      </c>
      <c r="AD466">
        <v>209.81066899999999</v>
      </c>
      <c r="AE466">
        <v>-97.040771000000007</v>
      </c>
      <c r="AF466">
        <f t="shared" si="155"/>
        <v>97.040771000000007</v>
      </c>
      <c r="AG466">
        <v>306.85144000000003</v>
      </c>
      <c r="AN466">
        <v>2.1833333333333331</v>
      </c>
      <c r="AO466">
        <v>464</v>
      </c>
      <c r="AZ466">
        <v>2.1833333333333331</v>
      </c>
      <c r="BA466">
        <v>461</v>
      </c>
      <c r="BB466">
        <v>0</v>
      </c>
      <c r="BC466">
        <f t="shared" si="172"/>
        <v>0</v>
      </c>
      <c r="BD466">
        <v>0</v>
      </c>
      <c r="BE466">
        <v>0</v>
      </c>
      <c r="BJ466" t="s">
        <v>3</v>
      </c>
      <c r="BK466">
        <v>464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f t="shared" si="160"/>
        <v>3.8666666666666667</v>
      </c>
      <c r="BU466">
        <f t="shared" si="161"/>
        <v>0</v>
      </c>
      <c r="BV466">
        <f t="shared" si="162"/>
        <v>0</v>
      </c>
      <c r="BW466">
        <f t="shared" si="163"/>
        <v>0</v>
      </c>
      <c r="BX466">
        <f t="shared" si="164"/>
        <v>0</v>
      </c>
      <c r="BY466">
        <f t="shared" si="165"/>
        <v>0</v>
      </c>
      <c r="BZ466">
        <f t="shared" si="166"/>
        <v>0</v>
      </c>
      <c r="CA466">
        <f t="shared" si="167"/>
        <v>0</v>
      </c>
      <c r="CB466">
        <f t="shared" si="168"/>
        <v>0</v>
      </c>
      <c r="CE466">
        <v>2.2083333333333335</v>
      </c>
      <c r="CF466">
        <v>464</v>
      </c>
      <c r="CG466">
        <f t="shared" si="169"/>
        <v>8.9511109999999974</v>
      </c>
      <c r="CH466">
        <v>98.951110999999997</v>
      </c>
      <c r="CI466">
        <v>-92.336212000000003</v>
      </c>
      <c r="CJ466">
        <v>8.0901000000000001E-2</v>
      </c>
      <c r="CL466" t="s">
        <v>3</v>
      </c>
      <c r="CM466">
        <v>464</v>
      </c>
      <c r="CN466">
        <v>2.2083333333333335</v>
      </c>
      <c r="CO466">
        <f t="shared" si="170"/>
        <v>0</v>
      </c>
      <c r="CP466">
        <f t="shared" si="171"/>
        <v>0</v>
      </c>
      <c r="CV466" t="s">
        <v>3</v>
      </c>
      <c r="CW466">
        <v>464</v>
      </c>
      <c r="CX466">
        <v>2.2083333333333335</v>
      </c>
      <c r="CY466">
        <v>1.6503859999999999</v>
      </c>
      <c r="CZ466">
        <v>2.9154930000000001</v>
      </c>
      <c r="DA466">
        <v>0.165683</v>
      </c>
      <c r="DB466" t="s">
        <v>3</v>
      </c>
      <c r="DC466">
        <v>464</v>
      </c>
    </row>
    <row r="467" spans="2:107">
      <c r="B467">
        <v>263</v>
      </c>
      <c r="C467">
        <f t="shared" si="173"/>
        <v>2.1916666666666669</v>
      </c>
      <c r="D467">
        <v>-304.08569299999999</v>
      </c>
      <c r="E467">
        <f t="shared" si="156"/>
        <v>0.50935626968174208</v>
      </c>
      <c r="F467">
        <v>0.23660999999999999</v>
      </c>
      <c r="G467">
        <f t="shared" si="157"/>
        <v>-13.556754390590408</v>
      </c>
      <c r="H467">
        <v>-2.9153999999999999E-2</v>
      </c>
      <c r="I467">
        <f t="shared" si="158"/>
        <v>1.6704011559244021</v>
      </c>
      <c r="J467" t="s">
        <v>3</v>
      </c>
      <c r="K467">
        <v>465</v>
      </c>
      <c r="L467">
        <v>397.27783199999999</v>
      </c>
      <c r="M467">
        <v>-232.910156</v>
      </c>
      <c r="N467">
        <v>2780.883789</v>
      </c>
      <c r="O467" t="s">
        <v>3</v>
      </c>
      <c r="P467">
        <v>465</v>
      </c>
      <c r="W467" t="s">
        <v>3</v>
      </c>
      <c r="X467">
        <v>465</v>
      </c>
      <c r="Y467">
        <v>304.08569299999999</v>
      </c>
      <c r="Z467">
        <f t="shared" si="159"/>
        <v>-304.08569299999999</v>
      </c>
      <c r="AB467" t="s">
        <v>3</v>
      </c>
      <c r="AC467">
        <v>465</v>
      </c>
      <c r="AD467">
        <v>345.09609999999998</v>
      </c>
      <c r="AE467">
        <v>41.012695000000001</v>
      </c>
      <c r="AF467">
        <f t="shared" si="155"/>
        <v>-41.012695000000001</v>
      </c>
      <c r="AG467">
        <v>304.08340500000003</v>
      </c>
      <c r="AN467">
        <v>2.1916666666666669</v>
      </c>
      <c r="AO467">
        <v>465</v>
      </c>
      <c r="AZ467">
        <v>2.1916666666666669</v>
      </c>
      <c r="BA467">
        <v>462</v>
      </c>
      <c r="BB467">
        <v>0</v>
      </c>
      <c r="BC467">
        <f t="shared" si="172"/>
        <v>0</v>
      </c>
      <c r="BD467">
        <v>0</v>
      </c>
      <c r="BE467">
        <v>0</v>
      </c>
      <c r="BJ467" t="s">
        <v>3</v>
      </c>
      <c r="BK467">
        <v>465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f t="shared" si="160"/>
        <v>3.875</v>
      </c>
      <c r="BU467">
        <f t="shared" si="161"/>
        <v>0</v>
      </c>
      <c r="BV467">
        <f t="shared" si="162"/>
        <v>0</v>
      </c>
      <c r="BW467">
        <f t="shared" si="163"/>
        <v>0</v>
      </c>
      <c r="BX467">
        <f t="shared" si="164"/>
        <v>0</v>
      </c>
      <c r="BY467">
        <f t="shared" si="165"/>
        <v>0</v>
      </c>
      <c r="BZ467">
        <f t="shared" si="166"/>
        <v>0</v>
      </c>
      <c r="CA467">
        <f t="shared" si="167"/>
        <v>0</v>
      </c>
      <c r="CB467">
        <f t="shared" si="168"/>
        <v>0</v>
      </c>
      <c r="CE467">
        <v>2.2166666666666668</v>
      </c>
      <c r="CF467">
        <v>465</v>
      </c>
      <c r="CG467">
        <f t="shared" si="169"/>
        <v>8.830994000000004</v>
      </c>
      <c r="CH467">
        <v>98.830994000000004</v>
      </c>
      <c r="CI467">
        <v>-92.133667000000003</v>
      </c>
      <c r="CJ467">
        <v>-1.2636E-2</v>
      </c>
      <c r="CL467" t="s">
        <v>3</v>
      </c>
      <c r="CM467">
        <v>465</v>
      </c>
      <c r="CN467">
        <v>2.2166666666666668</v>
      </c>
      <c r="CO467">
        <f t="shared" si="170"/>
        <v>0</v>
      </c>
      <c r="CP467">
        <f t="shared" si="171"/>
        <v>0</v>
      </c>
      <c r="CV467" t="s">
        <v>3</v>
      </c>
      <c r="CW467">
        <v>465</v>
      </c>
      <c r="CX467">
        <v>2.2166666666666668</v>
      </c>
      <c r="CY467">
        <v>1.649049</v>
      </c>
      <c r="CZ467">
        <v>2.925173</v>
      </c>
      <c r="DA467">
        <v>0.16561200000000001</v>
      </c>
      <c r="DB467" t="s">
        <v>3</v>
      </c>
      <c r="DC467">
        <v>465</v>
      </c>
    </row>
    <row r="468" spans="2:107">
      <c r="B468">
        <v>264</v>
      </c>
      <c r="C468">
        <f t="shared" si="173"/>
        <v>2.2000000000000002</v>
      </c>
      <c r="D468">
        <v>-297.65832499999999</v>
      </c>
      <c r="E468">
        <f t="shared" si="156"/>
        <v>0.49859015912897819</v>
      </c>
      <c r="F468">
        <v>0.23353499999999999</v>
      </c>
      <c r="G468">
        <f t="shared" si="157"/>
        <v>-13.380569868587679</v>
      </c>
      <c r="H468">
        <v>-2.5455999999999999E-2</v>
      </c>
      <c r="I468">
        <f t="shared" si="158"/>
        <v>1.4585213632850234</v>
      </c>
      <c r="J468" t="s">
        <v>3</v>
      </c>
      <c r="K468">
        <v>466</v>
      </c>
      <c r="L468">
        <v>455.87158199999999</v>
      </c>
      <c r="M468">
        <v>-271.97265599999997</v>
      </c>
      <c r="N468">
        <v>3073.852539</v>
      </c>
      <c r="O468" t="s">
        <v>3</v>
      </c>
      <c r="P468">
        <v>466</v>
      </c>
      <c r="W468" t="s">
        <v>3</v>
      </c>
      <c r="X468">
        <v>466</v>
      </c>
      <c r="Y468">
        <v>297.65832499999999</v>
      </c>
      <c r="Z468">
        <f t="shared" si="159"/>
        <v>-297.65832499999999</v>
      </c>
      <c r="AB468" t="s">
        <v>3</v>
      </c>
      <c r="AC468">
        <v>466</v>
      </c>
      <c r="AD468">
        <v>411.69595299999997</v>
      </c>
      <c r="AE468">
        <v>114.03881800000001</v>
      </c>
      <c r="AF468">
        <f t="shared" si="155"/>
        <v>-114.03881800000001</v>
      </c>
      <c r="AG468">
        <v>297.65713499999998</v>
      </c>
      <c r="AN468">
        <v>2.2000000000000002</v>
      </c>
      <c r="AO468">
        <v>466</v>
      </c>
      <c r="AZ468">
        <v>2.2000000000000002</v>
      </c>
      <c r="BA468">
        <v>463</v>
      </c>
      <c r="BB468">
        <v>0</v>
      </c>
      <c r="BC468">
        <f t="shared" si="172"/>
        <v>0</v>
      </c>
      <c r="BD468">
        <v>0</v>
      </c>
      <c r="BE468">
        <v>0</v>
      </c>
      <c r="BJ468" t="s">
        <v>3</v>
      </c>
      <c r="BK468">
        <v>466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f t="shared" si="160"/>
        <v>3.8833333333333333</v>
      </c>
      <c r="BU468">
        <f t="shared" si="161"/>
        <v>0</v>
      </c>
      <c r="BV468">
        <f t="shared" si="162"/>
        <v>0</v>
      </c>
      <c r="BW468">
        <f t="shared" si="163"/>
        <v>0</v>
      </c>
      <c r="BX468">
        <f t="shared" si="164"/>
        <v>0</v>
      </c>
      <c r="BY468">
        <f t="shared" si="165"/>
        <v>0</v>
      </c>
      <c r="BZ468">
        <f t="shared" si="166"/>
        <v>0</v>
      </c>
      <c r="CA468">
        <f t="shared" si="167"/>
        <v>0</v>
      </c>
      <c r="CB468">
        <f t="shared" si="168"/>
        <v>0</v>
      </c>
      <c r="CE468">
        <v>2.2250000000000001</v>
      </c>
      <c r="CF468">
        <v>466</v>
      </c>
      <c r="CG468">
        <f t="shared" si="169"/>
        <v>8.7295610000000039</v>
      </c>
      <c r="CH468">
        <v>98.729561000000004</v>
      </c>
      <c r="CI468">
        <v>-91.935730000000007</v>
      </c>
      <c r="CJ468">
        <v>-0.104708</v>
      </c>
      <c r="CL468" t="s">
        <v>3</v>
      </c>
      <c r="CM468">
        <v>466</v>
      </c>
      <c r="CN468">
        <v>2.2250000000000001</v>
      </c>
      <c r="CO468">
        <f t="shared" si="170"/>
        <v>0</v>
      </c>
      <c r="CP468">
        <f t="shared" si="171"/>
        <v>0</v>
      </c>
      <c r="CV468" t="s">
        <v>3</v>
      </c>
      <c r="CW468">
        <v>466</v>
      </c>
      <c r="CX468">
        <v>2.2250000000000001</v>
      </c>
      <c r="CY468">
        <v>1.647011</v>
      </c>
      <c r="CZ468">
        <v>2.934984</v>
      </c>
      <c r="DA468">
        <v>0.16551299999999999</v>
      </c>
      <c r="DB468" t="s">
        <v>3</v>
      </c>
      <c r="DC468">
        <v>466</v>
      </c>
    </row>
    <row r="469" spans="2:107">
      <c r="B469">
        <v>265</v>
      </c>
      <c r="C469">
        <f t="shared" si="173"/>
        <v>2.2083333333333335</v>
      </c>
      <c r="D469">
        <v>-279.96935999999999</v>
      </c>
      <c r="E469">
        <f t="shared" si="156"/>
        <v>0.46896040201005024</v>
      </c>
      <c r="F469">
        <v>0.23028100000000001</v>
      </c>
      <c r="G469">
        <f t="shared" si="157"/>
        <v>-13.194129402052111</v>
      </c>
      <c r="H469">
        <v>-2.1249000000000001E-2</v>
      </c>
      <c r="I469">
        <f t="shared" si="158"/>
        <v>1.2174780188734862</v>
      </c>
      <c r="J469" t="s">
        <v>3</v>
      </c>
      <c r="K469">
        <v>467</v>
      </c>
      <c r="L469">
        <v>494.93408199999999</v>
      </c>
      <c r="M469">
        <v>-281.73828099999997</v>
      </c>
      <c r="N469">
        <v>3327.758789</v>
      </c>
      <c r="O469" t="s">
        <v>3</v>
      </c>
      <c r="P469">
        <v>467</v>
      </c>
      <c r="W469" t="s">
        <v>3</v>
      </c>
      <c r="X469">
        <v>467</v>
      </c>
      <c r="Y469">
        <v>279.96935999999999</v>
      </c>
      <c r="Z469">
        <f t="shared" si="159"/>
        <v>-279.96935999999999</v>
      </c>
      <c r="AB469" t="s">
        <v>3</v>
      </c>
      <c r="AC469">
        <v>467</v>
      </c>
      <c r="AD469">
        <v>453.33819599999998</v>
      </c>
      <c r="AE469">
        <v>173.369629</v>
      </c>
      <c r="AF469">
        <f t="shared" si="155"/>
        <v>-173.369629</v>
      </c>
      <c r="AG469">
        <v>279.96856700000001</v>
      </c>
      <c r="AN469">
        <v>2.2083333333333335</v>
      </c>
      <c r="AO469">
        <v>467</v>
      </c>
      <c r="AZ469">
        <v>2.2083333333333335</v>
      </c>
      <c r="BA469">
        <v>464</v>
      </c>
      <c r="BB469">
        <v>0</v>
      </c>
      <c r="BC469">
        <f t="shared" si="172"/>
        <v>0</v>
      </c>
      <c r="BD469">
        <v>0</v>
      </c>
      <c r="BE469">
        <v>0</v>
      </c>
      <c r="BJ469" t="s">
        <v>3</v>
      </c>
      <c r="BK469">
        <v>467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f t="shared" si="160"/>
        <v>3.8916666666666666</v>
      </c>
      <c r="BU469">
        <f t="shared" si="161"/>
        <v>0</v>
      </c>
      <c r="BV469">
        <f t="shared" si="162"/>
        <v>0</v>
      </c>
      <c r="BW469">
        <f t="shared" si="163"/>
        <v>0</v>
      </c>
      <c r="BX469">
        <f t="shared" si="164"/>
        <v>0</v>
      </c>
      <c r="BY469">
        <f t="shared" si="165"/>
        <v>0</v>
      </c>
      <c r="BZ469">
        <f t="shared" si="166"/>
        <v>0</v>
      </c>
      <c r="CA469">
        <f t="shared" si="167"/>
        <v>0</v>
      </c>
      <c r="CB469">
        <f t="shared" si="168"/>
        <v>0</v>
      </c>
      <c r="CE469">
        <v>2.2333333333333334</v>
      </c>
      <c r="CF469">
        <v>467</v>
      </c>
      <c r="CG469">
        <f t="shared" si="169"/>
        <v>8.6516040000000061</v>
      </c>
      <c r="CH469">
        <v>98.651604000000006</v>
      </c>
      <c r="CI469">
        <v>-91.741271999999995</v>
      </c>
      <c r="CJ469">
        <v>-0.19933200000000001</v>
      </c>
      <c r="CL469" t="s">
        <v>3</v>
      </c>
      <c r="CM469">
        <v>467</v>
      </c>
      <c r="CN469">
        <v>2.2333333333333334</v>
      </c>
      <c r="CO469">
        <f t="shared" si="170"/>
        <v>0</v>
      </c>
      <c r="CP469">
        <f t="shared" si="171"/>
        <v>0</v>
      </c>
      <c r="CV469" t="s">
        <v>3</v>
      </c>
      <c r="CW469">
        <v>467</v>
      </c>
      <c r="CX469">
        <v>2.2333333333333334</v>
      </c>
      <c r="CY469">
        <v>1.6442950000000001</v>
      </c>
      <c r="CZ469">
        <v>2.9449230000000002</v>
      </c>
      <c r="DA469">
        <v>0.16539699999999999</v>
      </c>
      <c r="DB469" t="s">
        <v>3</v>
      </c>
      <c r="DC469">
        <v>467</v>
      </c>
    </row>
    <row r="470" spans="2:107">
      <c r="B470">
        <v>266</v>
      </c>
      <c r="C470">
        <f t="shared" si="173"/>
        <v>2.2166666666666668</v>
      </c>
      <c r="D470">
        <v>-272.52783199999999</v>
      </c>
      <c r="E470">
        <f t="shared" si="156"/>
        <v>0.45649553098827467</v>
      </c>
      <c r="F470">
        <v>0.22672900000000001</v>
      </c>
      <c r="G470">
        <f t="shared" si="157"/>
        <v>-12.990614793221644</v>
      </c>
      <c r="H470">
        <v>-1.6646999999999999E-2</v>
      </c>
      <c r="I470">
        <f t="shared" si="158"/>
        <v>0.95380284155428141</v>
      </c>
      <c r="J470" t="s">
        <v>3</v>
      </c>
      <c r="K470">
        <v>468</v>
      </c>
      <c r="L470">
        <v>524.23095699999999</v>
      </c>
      <c r="M470">
        <v>-296.38671900000003</v>
      </c>
      <c r="N470">
        <v>3562.133789</v>
      </c>
      <c r="O470" t="s">
        <v>3</v>
      </c>
      <c r="P470">
        <v>468</v>
      </c>
      <c r="W470" t="s">
        <v>3</v>
      </c>
      <c r="X470">
        <v>468</v>
      </c>
      <c r="Y470">
        <v>272.52783199999999</v>
      </c>
      <c r="Z470">
        <f t="shared" si="159"/>
        <v>-272.52783199999999</v>
      </c>
      <c r="AB470" t="s">
        <v>3</v>
      </c>
      <c r="AC470">
        <v>468</v>
      </c>
      <c r="AD470">
        <v>482.52835099999999</v>
      </c>
      <c r="AE470">
        <v>210.000732</v>
      </c>
      <c r="AF470">
        <f t="shared" si="155"/>
        <v>-210.000732</v>
      </c>
      <c r="AG470">
        <v>272.52761800000002</v>
      </c>
      <c r="AN470">
        <v>2.2166666666666668</v>
      </c>
      <c r="AO470">
        <v>468</v>
      </c>
      <c r="AZ470">
        <v>2.2166666666666668</v>
      </c>
      <c r="BA470">
        <v>465</v>
      </c>
      <c r="BB470">
        <v>0</v>
      </c>
      <c r="BC470">
        <f t="shared" si="172"/>
        <v>0</v>
      </c>
      <c r="BD470">
        <v>0</v>
      </c>
      <c r="BE470">
        <v>0</v>
      </c>
      <c r="BJ470" t="s">
        <v>3</v>
      </c>
      <c r="BK470">
        <v>468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f t="shared" si="160"/>
        <v>3.9</v>
      </c>
      <c r="BU470">
        <f t="shared" si="161"/>
        <v>0</v>
      </c>
      <c r="BV470">
        <f t="shared" si="162"/>
        <v>0</v>
      </c>
      <c r="BW470">
        <f t="shared" si="163"/>
        <v>0</v>
      </c>
      <c r="BX470">
        <f t="shared" si="164"/>
        <v>0</v>
      </c>
      <c r="BY470">
        <f t="shared" si="165"/>
        <v>0</v>
      </c>
      <c r="BZ470">
        <f t="shared" si="166"/>
        <v>0</v>
      </c>
      <c r="CA470">
        <f t="shared" si="167"/>
        <v>0</v>
      </c>
      <c r="CB470">
        <f t="shared" si="168"/>
        <v>0</v>
      </c>
      <c r="CE470">
        <v>2.2416666666666667</v>
      </c>
      <c r="CF470">
        <v>468</v>
      </c>
      <c r="CG470">
        <f t="shared" si="169"/>
        <v>8.5988619999999969</v>
      </c>
      <c r="CH470">
        <v>98.598861999999997</v>
      </c>
      <c r="CI470">
        <v>-91.550385000000006</v>
      </c>
      <c r="CJ470">
        <v>-0.30007600000000001</v>
      </c>
      <c r="CL470" t="s">
        <v>3</v>
      </c>
      <c r="CM470">
        <v>468</v>
      </c>
      <c r="CN470">
        <v>2.2416666666666667</v>
      </c>
      <c r="CO470">
        <f t="shared" si="170"/>
        <v>0</v>
      </c>
      <c r="CP470">
        <f t="shared" si="171"/>
        <v>0</v>
      </c>
      <c r="CV470" t="s">
        <v>3</v>
      </c>
      <c r="CW470">
        <v>468</v>
      </c>
      <c r="CX470">
        <v>2.2416666666666667</v>
      </c>
      <c r="CY470">
        <v>1.6409260000000001</v>
      </c>
      <c r="CZ470">
        <v>2.9549880000000002</v>
      </c>
      <c r="DA470">
        <v>0.165293</v>
      </c>
      <c r="DB470" t="s">
        <v>3</v>
      </c>
      <c r="DC470">
        <v>468</v>
      </c>
    </row>
    <row r="471" spans="2:107">
      <c r="B471">
        <v>267</v>
      </c>
      <c r="C471">
        <f t="shared" si="173"/>
        <v>2.2250000000000001</v>
      </c>
      <c r="D471">
        <v>-244.55200199999999</v>
      </c>
      <c r="E471">
        <f t="shared" si="156"/>
        <v>0.40963484422110552</v>
      </c>
      <c r="F471">
        <v>0.22281300000000001</v>
      </c>
      <c r="G471">
        <f t="shared" si="157"/>
        <v>-12.766244520648412</v>
      </c>
      <c r="H471">
        <v>-1.1724E-2</v>
      </c>
      <c r="I471">
        <f t="shared" si="158"/>
        <v>0.67173571901137719</v>
      </c>
      <c r="J471" t="s">
        <v>3</v>
      </c>
      <c r="K471">
        <v>469</v>
      </c>
      <c r="L471">
        <v>548.64502000000005</v>
      </c>
      <c r="M471">
        <v>-301.26953099999997</v>
      </c>
      <c r="N471">
        <v>3767.211914</v>
      </c>
      <c r="O471" t="s">
        <v>3</v>
      </c>
      <c r="P471">
        <v>469</v>
      </c>
      <c r="W471" t="s">
        <v>3</v>
      </c>
      <c r="X471">
        <v>469</v>
      </c>
      <c r="Y471">
        <v>244.55200199999999</v>
      </c>
      <c r="Z471">
        <f t="shared" si="159"/>
        <v>-244.55200199999999</v>
      </c>
      <c r="AB471" t="s">
        <v>3</v>
      </c>
      <c r="AC471">
        <v>469</v>
      </c>
      <c r="AD471">
        <v>475.09848</v>
      </c>
      <c r="AE471">
        <v>230.546875</v>
      </c>
      <c r="AF471">
        <f t="shared" si="155"/>
        <v>-230.546875</v>
      </c>
      <c r="AG471">
        <v>244.551605</v>
      </c>
      <c r="AN471">
        <v>2.2250000000000001</v>
      </c>
      <c r="AO471">
        <v>469</v>
      </c>
      <c r="AZ471">
        <v>2.2250000000000001</v>
      </c>
      <c r="BA471">
        <v>466</v>
      </c>
      <c r="BB471">
        <v>0</v>
      </c>
      <c r="BC471">
        <f t="shared" si="172"/>
        <v>0</v>
      </c>
      <c r="BD471">
        <v>0</v>
      </c>
      <c r="BE471">
        <v>0</v>
      </c>
      <c r="BJ471" t="s">
        <v>3</v>
      </c>
      <c r="BK471">
        <v>469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f t="shared" si="160"/>
        <v>3.9083333333333332</v>
      </c>
      <c r="BU471">
        <f t="shared" si="161"/>
        <v>0</v>
      </c>
      <c r="BV471">
        <f t="shared" si="162"/>
        <v>0</v>
      </c>
      <c r="BW471">
        <f t="shared" si="163"/>
        <v>0</v>
      </c>
      <c r="BX471">
        <f t="shared" si="164"/>
        <v>0</v>
      </c>
      <c r="BY471">
        <f t="shared" si="165"/>
        <v>0</v>
      </c>
      <c r="BZ471">
        <f t="shared" si="166"/>
        <v>0</v>
      </c>
      <c r="CA471">
        <f t="shared" si="167"/>
        <v>0</v>
      </c>
      <c r="CB471">
        <f t="shared" si="168"/>
        <v>0</v>
      </c>
      <c r="CE471">
        <v>2.25</v>
      </c>
      <c r="CF471">
        <v>469</v>
      </c>
      <c r="CG471">
        <f t="shared" si="169"/>
        <v>8.5674510000000055</v>
      </c>
      <c r="CH471">
        <v>98.567451000000005</v>
      </c>
      <c r="CI471">
        <v>-91.364288000000002</v>
      </c>
      <c r="CJ471">
        <v>-0.40787499999999999</v>
      </c>
      <c r="CL471" t="s">
        <v>3</v>
      </c>
      <c r="CM471">
        <v>469</v>
      </c>
      <c r="CN471">
        <v>2.25</v>
      </c>
      <c r="CO471">
        <f t="shared" si="170"/>
        <v>0</v>
      </c>
      <c r="CP471">
        <f t="shared" si="171"/>
        <v>0</v>
      </c>
      <c r="CV471" t="s">
        <v>3</v>
      </c>
      <c r="CW471">
        <v>469</v>
      </c>
      <c r="CX471">
        <v>2.25</v>
      </c>
      <c r="CY471">
        <v>1.636935</v>
      </c>
      <c r="CZ471">
        <v>2.965185</v>
      </c>
      <c r="DA471">
        <v>0.16523499999999999</v>
      </c>
      <c r="DB471" t="s">
        <v>3</v>
      </c>
      <c r="DC471">
        <v>469</v>
      </c>
    </row>
    <row r="472" spans="2:107">
      <c r="B472">
        <v>268</v>
      </c>
      <c r="C472">
        <f t="shared" si="173"/>
        <v>2.2333333333333334</v>
      </c>
      <c r="D472">
        <v>-222.15832499999999</v>
      </c>
      <c r="E472">
        <f t="shared" si="156"/>
        <v>0.37212449748743714</v>
      </c>
      <c r="F472">
        <v>0.2185</v>
      </c>
      <c r="G472">
        <f t="shared" si="157"/>
        <v>-12.519127823608487</v>
      </c>
      <c r="H472">
        <v>-6.607E-3</v>
      </c>
      <c r="I472">
        <f t="shared" si="158"/>
        <v>0.37855321524293489</v>
      </c>
      <c r="J472" t="s">
        <v>3</v>
      </c>
      <c r="K472">
        <v>470</v>
      </c>
      <c r="L472">
        <v>558.41064500000005</v>
      </c>
      <c r="M472">
        <v>-306.15234400000003</v>
      </c>
      <c r="N472">
        <v>3952.758789</v>
      </c>
      <c r="O472" t="s">
        <v>3</v>
      </c>
      <c r="P472">
        <v>470</v>
      </c>
      <c r="W472" t="s">
        <v>3</v>
      </c>
      <c r="X472">
        <v>470</v>
      </c>
      <c r="Y472">
        <v>222.15832499999999</v>
      </c>
      <c r="Z472">
        <f t="shared" si="159"/>
        <v>-222.15832499999999</v>
      </c>
      <c r="AB472" t="s">
        <v>3</v>
      </c>
      <c r="AC472">
        <v>470</v>
      </c>
      <c r="AD472">
        <v>461.66412400000002</v>
      </c>
      <c r="AE472">
        <v>239.506348</v>
      </c>
      <c r="AF472">
        <f t="shared" si="155"/>
        <v>-239.506348</v>
      </c>
      <c r="AG472">
        <v>222.15777600000001</v>
      </c>
      <c r="AN472">
        <v>2.2333333333333334</v>
      </c>
      <c r="AO472">
        <v>470</v>
      </c>
      <c r="AZ472">
        <v>2.2333333333333334</v>
      </c>
      <c r="BA472">
        <v>467</v>
      </c>
      <c r="BB472">
        <v>0</v>
      </c>
      <c r="BC472">
        <f t="shared" si="172"/>
        <v>0</v>
      </c>
      <c r="BD472">
        <v>0</v>
      </c>
      <c r="BE472">
        <v>0</v>
      </c>
      <c r="BJ472" t="s">
        <v>3</v>
      </c>
      <c r="BK472">
        <v>470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f t="shared" si="160"/>
        <v>3.9166666666666665</v>
      </c>
      <c r="BU472">
        <f t="shared" si="161"/>
        <v>0</v>
      </c>
      <c r="BV472">
        <f t="shared" si="162"/>
        <v>0</v>
      </c>
      <c r="BW472">
        <f t="shared" si="163"/>
        <v>0</v>
      </c>
      <c r="BX472">
        <f t="shared" si="164"/>
        <v>0</v>
      </c>
      <c r="BY472">
        <f t="shared" si="165"/>
        <v>0</v>
      </c>
      <c r="BZ472">
        <f t="shared" si="166"/>
        <v>0</v>
      </c>
      <c r="CA472">
        <f t="shared" si="167"/>
        <v>0</v>
      </c>
      <c r="CB472">
        <f t="shared" si="168"/>
        <v>0</v>
      </c>
      <c r="CE472">
        <v>2.2583333333333333</v>
      </c>
      <c r="CF472">
        <v>470</v>
      </c>
      <c r="CG472">
        <f t="shared" si="169"/>
        <v>8.5488129999999956</v>
      </c>
      <c r="CH472">
        <v>98.548812999999996</v>
      </c>
      <c r="CI472">
        <v>-91.182343000000003</v>
      </c>
      <c r="CJ472">
        <v>-0.51957699999999996</v>
      </c>
      <c r="CL472" t="s">
        <v>3</v>
      </c>
      <c r="CM472">
        <v>470</v>
      </c>
      <c r="CN472">
        <v>2.2583333333333333</v>
      </c>
      <c r="CO472">
        <f t="shared" si="170"/>
        <v>0</v>
      </c>
      <c r="CP472">
        <f t="shared" si="171"/>
        <v>0</v>
      </c>
      <c r="CV472" t="s">
        <v>3</v>
      </c>
      <c r="CW472">
        <v>470</v>
      </c>
      <c r="CX472">
        <v>2.2583333333333333</v>
      </c>
      <c r="CY472">
        <v>1.632366</v>
      </c>
      <c r="CZ472">
        <v>2.9755090000000002</v>
      </c>
      <c r="DA472">
        <v>0.165245</v>
      </c>
      <c r="DB472" t="s">
        <v>3</v>
      </c>
      <c r="DC472">
        <v>470</v>
      </c>
    </row>
    <row r="473" spans="2:107">
      <c r="B473">
        <v>269</v>
      </c>
      <c r="C473">
        <f t="shared" si="173"/>
        <v>2.2416666666666667</v>
      </c>
      <c r="D473">
        <v>-211.30639600000001</v>
      </c>
      <c r="E473">
        <f t="shared" si="156"/>
        <v>0.3539470619765494</v>
      </c>
      <c r="F473">
        <v>0.213785</v>
      </c>
      <c r="G473">
        <f t="shared" si="157"/>
        <v>-12.248978223204304</v>
      </c>
      <c r="H473">
        <v>-1.4909999999999999E-3</v>
      </c>
      <c r="I473">
        <f t="shared" si="158"/>
        <v>8.5428007254005747E-2</v>
      </c>
      <c r="J473" t="s">
        <v>3</v>
      </c>
      <c r="K473">
        <v>471</v>
      </c>
      <c r="L473">
        <v>558.41064500000005</v>
      </c>
      <c r="M473">
        <v>-315.91796900000003</v>
      </c>
      <c r="N473">
        <v>4089.477539</v>
      </c>
      <c r="O473" t="s">
        <v>3</v>
      </c>
      <c r="P473">
        <v>471</v>
      </c>
      <c r="W473" t="s">
        <v>3</v>
      </c>
      <c r="X473">
        <v>471</v>
      </c>
      <c r="Y473">
        <v>211.30639600000001</v>
      </c>
      <c r="Z473">
        <f t="shared" si="159"/>
        <v>-211.30639600000001</v>
      </c>
      <c r="AB473" t="s">
        <v>3</v>
      </c>
      <c r="AC473">
        <v>471</v>
      </c>
      <c r="AD473">
        <v>430.20007299999997</v>
      </c>
      <c r="AE473">
        <v>218.890625</v>
      </c>
      <c r="AF473">
        <f t="shared" si="155"/>
        <v>-218.890625</v>
      </c>
      <c r="AG473">
        <v>211.309448</v>
      </c>
      <c r="AN473">
        <v>2.2416666666666667</v>
      </c>
      <c r="AO473">
        <v>471</v>
      </c>
      <c r="AZ473">
        <v>2.2416666666666667</v>
      </c>
      <c r="BA473">
        <v>468</v>
      </c>
      <c r="BB473">
        <v>0</v>
      </c>
      <c r="BC473">
        <f t="shared" si="172"/>
        <v>0</v>
      </c>
      <c r="BD473">
        <v>0</v>
      </c>
      <c r="BE473">
        <v>0</v>
      </c>
      <c r="BJ473" t="s">
        <v>3</v>
      </c>
      <c r="BK473">
        <v>471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f t="shared" si="160"/>
        <v>3.9249999999999998</v>
      </c>
      <c r="BU473">
        <f t="shared" si="161"/>
        <v>0</v>
      </c>
      <c r="BV473">
        <f t="shared" si="162"/>
        <v>0</v>
      </c>
      <c r="BW473">
        <f t="shared" si="163"/>
        <v>0</v>
      </c>
      <c r="BX473">
        <f t="shared" si="164"/>
        <v>0</v>
      </c>
      <c r="BY473">
        <f t="shared" si="165"/>
        <v>0</v>
      </c>
      <c r="BZ473">
        <f t="shared" si="166"/>
        <v>0</v>
      </c>
      <c r="CA473">
        <f t="shared" si="167"/>
        <v>0</v>
      </c>
      <c r="CB473">
        <f t="shared" si="168"/>
        <v>0</v>
      </c>
      <c r="CE473">
        <v>2.2666666666666666</v>
      </c>
      <c r="CF473">
        <v>471</v>
      </c>
      <c r="CG473">
        <f t="shared" si="169"/>
        <v>8.5342559999999992</v>
      </c>
      <c r="CH473">
        <v>98.534255999999999</v>
      </c>
      <c r="CI473">
        <v>-91.005797999999999</v>
      </c>
      <c r="CJ473">
        <v>-0.62922900000000004</v>
      </c>
      <c r="CL473" t="s">
        <v>3</v>
      </c>
      <c r="CM473">
        <v>471</v>
      </c>
      <c r="CN473">
        <v>2.2666666666666666</v>
      </c>
      <c r="CO473">
        <f t="shared" si="170"/>
        <v>0</v>
      </c>
      <c r="CP473">
        <f t="shared" si="171"/>
        <v>0</v>
      </c>
      <c r="CV473" t="s">
        <v>3</v>
      </c>
      <c r="CW473">
        <v>471</v>
      </c>
      <c r="CX473">
        <v>2.2666666666666666</v>
      </c>
      <c r="CY473">
        <v>1.627291</v>
      </c>
      <c r="CZ473">
        <v>2.9859420000000001</v>
      </c>
      <c r="DA473">
        <v>0.16533800000000001</v>
      </c>
      <c r="DB473" t="s">
        <v>3</v>
      </c>
      <c r="DC473">
        <v>471</v>
      </c>
    </row>
    <row r="474" spans="2:107">
      <c r="B474">
        <v>270</v>
      </c>
      <c r="C474">
        <f t="shared" si="173"/>
        <v>2.25</v>
      </c>
      <c r="D474">
        <v>-175.94750999999999</v>
      </c>
      <c r="E474">
        <f t="shared" si="156"/>
        <v>0.29471944723618088</v>
      </c>
      <c r="F474">
        <v>0.20871700000000001</v>
      </c>
      <c r="G474">
        <f t="shared" si="157"/>
        <v>-11.958603212632003</v>
      </c>
      <c r="H474">
        <v>3.4350000000000001E-3</v>
      </c>
      <c r="I474">
        <f t="shared" si="158"/>
        <v>-0.19681100262743781</v>
      </c>
      <c r="J474" t="s">
        <v>3</v>
      </c>
      <c r="K474">
        <v>472</v>
      </c>
      <c r="L474">
        <v>553.52783199999999</v>
      </c>
      <c r="M474">
        <v>-330.56640599999997</v>
      </c>
      <c r="N474">
        <v>4226.1962890000004</v>
      </c>
      <c r="O474" t="s">
        <v>3</v>
      </c>
      <c r="P474">
        <v>472</v>
      </c>
      <c r="W474" t="s">
        <v>3</v>
      </c>
      <c r="X474">
        <v>472</v>
      </c>
      <c r="Y474">
        <v>175.94750999999999</v>
      </c>
      <c r="Z474">
        <f t="shared" si="159"/>
        <v>-175.94750999999999</v>
      </c>
      <c r="AB474" t="s">
        <v>3</v>
      </c>
      <c r="AC474">
        <v>472</v>
      </c>
      <c r="AD474">
        <v>380.85821499999997</v>
      </c>
      <c r="AE474">
        <v>204.910156</v>
      </c>
      <c r="AF474">
        <f t="shared" si="155"/>
        <v>-204.910156</v>
      </c>
      <c r="AG474">
        <v>175.948059</v>
      </c>
      <c r="AN474">
        <v>2.25</v>
      </c>
      <c r="AO474">
        <v>472</v>
      </c>
      <c r="AZ474">
        <v>2.25</v>
      </c>
      <c r="BA474">
        <v>469</v>
      </c>
      <c r="BB474">
        <v>0</v>
      </c>
      <c r="BC474">
        <f t="shared" si="172"/>
        <v>0</v>
      </c>
      <c r="BD474">
        <v>0</v>
      </c>
      <c r="BE474">
        <v>0</v>
      </c>
      <c r="BJ474" t="s">
        <v>3</v>
      </c>
      <c r="BK474">
        <v>472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f t="shared" si="160"/>
        <v>3.9333333333333331</v>
      </c>
      <c r="BU474">
        <f t="shared" si="161"/>
        <v>0</v>
      </c>
      <c r="BV474">
        <f t="shared" si="162"/>
        <v>0</v>
      </c>
      <c r="BW474">
        <f t="shared" si="163"/>
        <v>0</v>
      </c>
      <c r="BX474">
        <f t="shared" si="164"/>
        <v>0</v>
      </c>
      <c r="BY474">
        <f t="shared" si="165"/>
        <v>0</v>
      </c>
      <c r="BZ474">
        <f t="shared" si="166"/>
        <v>0</v>
      </c>
      <c r="CA474">
        <f t="shared" si="167"/>
        <v>0</v>
      </c>
      <c r="CB474">
        <f t="shared" si="168"/>
        <v>0</v>
      </c>
      <c r="CE474">
        <v>2.2749999999999999</v>
      </c>
      <c r="CF474">
        <v>472</v>
      </c>
      <c r="CG474">
        <f t="shared" si="169"/>
        <v>8.5185089999999946</v>
      </c>
      <c r="CH474">
        <v>98.518508999999995</v>
      </c>
      <c r="CI474">
        <v>-90.836028999999996</v>
      </c>
      <c r="CJ474">
        <v>-0.730707</v>
      </c>
      <c r="CL474" t="s">
        <v>3</v>
      </c>
      <c r="CM474">
        <v>472</v>
      </c>
      <c r="CN474">
        <v>2.2749999999999999</v>
      </c>
      <c r="CO474">
        <f t="shared" si="170"/>
        <v>0</v>
      </c>
      <c r="CP474">
        <f t="shared" si="171"/>
        <v>0</v>
      </c>
      <c r="CV474" t="s">
        <v>3</v>
      </c>
      <c r="CW474">
        <v>472</v>
      </c>
      <c r="CX474">
        <v>2.2749999999999999</v>
      </c>
      <c r="CY474">
        <v>1.6218300000000001</v>
      </c>
      <c r="CZ474">
        <v>2.9964620000000002</v>
      </c>
      <c r="DA474">
        <v>0.16551299999999999</v>
      </c>
      <c r="DB474" t="s">
        <v>3</v>
      </c>
      <c r="DC474">
        <v>472</v>
      </c>
    </row>
    <row r="475" spans="2:107">
      <c r="B475">
        <v>271</v>
      </c>
      <c r="C475">
        <f t="shared" si="173"/>
        <v>2.2583333333333333</v>
      </c>
      <c r="D475">
        <v>-173.78222700000001</v>
      </c>
      <c r="E475">
        <f t="shared" si="156"/>
        <v>0.29109250753768845</v>
      </c>
      <c r="F475">
        <v>0.20341200000000001</v>
      </c>
      <c r="G475">
        <f t="shared" si="157"/>
        <v>-11.654649102315101</v>
      </c>
      <c r="H475">
        <v>8.0780000000000001E-3</v>
      </c>
      <c r="I475">
        <f t="shared" si="158"/>
        <v>-0.46283530690667901</v>
      </c>
      <c r="J475" t="s">
        <v>3</v>
      </c>
      <c r="K475">
        <v>473</v>
      </c>
      <c r="L475">
        <v>553.52783199999999</v>
      </c>
      <c r="M475">
        <v>-340.33203099999997</v>
      </c>
      <c r="N475">
        <v>4323.8525390000004</v>
      </c>
      <c r="O475" t="s">
        <v>3</v>
      </c>
      <c r="P475">
        <v>473</v>
      </c>
      <c r="W475" t="s">
        <v>3</v>
      </c>
      <c r="X475">
        <v>473</v>
      </c>
      <c r="Y475">
        <v>173.78222700000001</v>
      </c>
      <c r="Z475">
        <f t="shared" si="159"/>
        <v>-173.78222700000001</v>
      </c>
      <c r="AB475" t="s">
        <v>3</v>
      </c>
      <c r="AC475">
        <v>473</v>
      </c>
      <c r="AD475">
        <v>337.86380000000003</v>
      </c>
      <c r="AE475">
        <v>164.08105499999999</v>
      </c>
      <c r="AF475">
        <f t="shared" si="155"/>
        <v>-164.08105499999999</v>
      </c>
      <c r="AG475">
        <v>173.78274500000001</v>
      </c>
      <c r="AN475">
        <v>2.2583333333333333</v>
      </c>
      <c r="AO475">
        <v>473</v>
      </c>
      <c r="AZ475">
        <v>2.2583333333333333</v>
      </c>
      <c r="BA475">
        <v>470</v>
      </c>
      <c r="BB475">
        <v>0</v>
      </c>
      <c r="BC475">
        <f t="shared" si="172"/>
        <v>0</v>
      </c>
      <c r="BD475">
        <v>0</v>
      </c>
      <c r="BE475">
        <v>0</v>
      </c>
      <c r="BJ475" t="s">
        <v>3</v>
      </c>
      <c r="BK475">
        <v>473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f t="shared" si="160"/>
        <v>3.9416666666666669</v>
      </c>
      <c r="BU475">
        <f t="shared" si="161"/>
        <v>0</v>
      </c>
      <c r="BV475">
        <f t="shared" si="162"/>
        <v>0</v>
      </c>
      <c r="BW475">
        <f t="shared" si="163"/>
        <v>0</v>
      </c>
      <c r="BX475">
        <f t="shared" si="164"/>
        <v>0</v>
      </c>
      <c r="BY475">
        <f t="shared" si="165"/>
        <v>0</v>
      </c>
      <c r="BZ475">
        <f t="shared" si="166"/>
        <v>0</v>
      </c>
      <c r="CA475">
        <f t="shared" si="167"/>
        <v>0</v>
      </c>
      <c r="CB475">
        <f t="shared" si="168"/>
        <v>0</v>
      </c>
      <c r="CE475">
        <v>2.2833333333333332</v>
      </c>
      <c r="CF475">
        <v>473</v>
      </c>
      <c r="CG475">
        <f t="shared" si="169"/>
        <v>8.4997180000000014</v>
      </c>
      <c r="CH475">
        <v>98.499718000000001</v>
      </c>
      <c r="CI475">
        <v>-90.676085999999998</v>
      </c>
      <c r="CJ475">
        <v>-0.81920300000000001</v>
      </c>
      <c r="CL475" t="s">
        <v>3</v>
      </c>
      <c r="CM475">
        <v>473</v>
      </c>
      <c r="CN475">
        <v>2.2833333333333332</v>
      </c>
      <c r="CO475">
        <f t="shared" si="170"/>
        <v>0</v>
      </c>
      <c r="CP475">
        <f t="shared" si="171"/>
        <v>0</v>
      </c>
      <c r="CV475" t="s">
        <v>3</v>
      </c>
      <c r="CW475">
        <v>473</v>
      </c>
      <c r="CX475">
        <v>2.2833333333333332</v>
      </c>
      <c r="CY475">
        <v>1.616179</v>
      </c>
      <c r="CZ475">
        <v>3.0070510000000001</v>
      </c>
      <c r="DA475">
        <v>0.16575000000000001</v>
      </c>
      <c r="DB475" t="s">
        <v>3</v>
      </c>
      <c r="DC475">
        <v>473</v>
      </c>
    </row>
    <row r="476" spans="2:107">
      <c r="B476">
        <v>272</v>
      </c>
      <c r="C476">
        <f t="shared" si="173"/>
        <v>2.2666666666666666</v>
      </c>
      <c r="D476">
        <v>-194.69702100000001</v>
      </c>
      <c r="E476">
        <f t="shared" si="156"/>
        <v>0.32612566331658294</v>
      </c>
      <c r="F476">
        <v>0.198046</v>
      </c>
      <c r="G476">
        <f t="shared" si="157"/>
        <v>-11.347199949447901</v>
      </c>
      <c r="H476">
        <v>1.2487E-2</v>
      </c>
      <c r="I476">
        <f t="shared" si="158"/>
        <v>-0.71545239877985889</v>
      </c>
      <c r="J476" t="s">
        <v>3</v>
      </c>
      <c r="K476">
        <v>474</v>
      </c>
      <c r="L476">
        <v>558.41064500000005</v>
      </c>
      <c r="M476">
        <v>-330.56640599999997</v>
      </c>
      <c r="N476">
        <v>4411.7431640000004</v>
      </c>
      <c r="O476" t="s">
        <v>3</v>
      </c>
      <c r="P476">
        <v>474</v>
      </c>
      <c r="W476" t="s">
        <v>3</v>
      </c>
      <c r="X476">
        <v>474</v>
      </c>
      <c r="Y476">
        <v>194.69702100000001</v>
      </c>
      <c r="Z476">
        <f t="shared" si="159"/>
        <v>-194.69702100000001</v>
      </c>
      <c r="AB476" t="s">
        <v>3</v>
      </c>
      <c r="AC476">
        <v>474</v>
      </c>
      <c r="AD476">
        <v>313.16653400000001</v>
      </c>
      <c r="AE476">
        <v>118.46972700000001</v>
      </c>
      <c r="AF476">
        <f t="shared" si="155"/>
        <v>-118.46972700000001</v>
      </c>
      <c r="AG476">
        <v>194.696808</v>
      </c>
      <c r="AN476">
        <v>2.2666666666666666</v>
      </c>
      <c r="AO476">
        <v>474</v>
      </c>
      <c r="AZ476">
        <v>2.2666666666666666</v>
      </c>
      <c r="BA476">
        <v>471</v>
      </c>
      <c r="BB476">
        <v>0</v>
      </c>
      <c r="BC476">
        <f t="shared" si="172"/>
        <v>0</v>
      </c>
      <c r="BD476">
        <v>0</v>
      </c>
      <c r="BE476">
        <v>0</v>
      </c>
      <c r="BJ476" t="s">
        <v>3</v>
      </c>
      <c r="BK476">
        <v>474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f t="shared" si="160"/>
        <v>3.95</v>
      </c>
      <c r="BU476">
        <f t="shared" si="161"/>
        <v>0</v>
      </c>
      <c r="BV476">
        <f t="shared" si="162"/>
        <v>0</v>
      </c>
      <c r="BW476">
        <f t="shared" si="163"/>
        <v>0</v>
      </c>
      <c r="BX476">
        <f t="shared" si="164"/>
        <v>0</v>
      </c>
      <c r="BY476">
        <f t="shared" si="165"/>
        <v>0</v>
      </c>
      <c r="BZ476">
        <f t="shared" si="166"/>
        <v>0</v>
      </c>
      <c r="CA476">
        <f t="shared" si="167"/>
        <v>0</v>
      </c>
      <c r="CB476">
        <f t="shared" si="168"/>
        <v>0</v>
      </c>
      <c r="CE476">
        <v>2.2916666666666665</v>
      </c>
      <c r="CF476">
        <v>474</v>
      </c>
      <c r="CG476">
        <f t="shared" si="169"/>
        <v>8.4786000000000001</v>
      </c>
      <c r="CH476">
        <v>98.4786</v>
      </c>
      <c r="CI476">
        <v>-90.528960999999995</v>
      </c>
      <c r="CJ476">
        <v>-0.89189099999999999</v>
      </c>
      <c r="CL476" t="s">
        <v>3</v>
      </c>
      <c r="CM476">
        <v>474</v>
      </c>
      <c r="CN476">
        <v>2.2916666666666665</v>
      </c>
      <c r="CO476">
        <f t="shared" si="170"/>
        <v>0</v>
      </c>
      <c r="CP476">
        <f t="shared" si="171"/>
        <v>0</v>
      </c>
      <c r="CV476" t="s">
        <v>3</v>
      </c>
      <c r="CW476">
        <v>474</v>
      </c>
      <c r="CX476">
        <v>2.2916666666666665</v>
      </c>
      <c r="CY476">
        <v>1.6106510000000001</v>
      </c>
      <c r="CZ476">
        <v>3.0177130000000001</v>
      </c>
      <c r="DA476">
        <v>0.16600799999999999</v>
      </c>
      <c r="DB476" t="s">
        <v>3</v>
      </c>
      <c r="DC476">
        <v>474</v>
      </c>
    </row>
    <row r="477" spans="2:107">
      <c r="B477">
        <v>273</v>
      </c>
      <c r="C477">
        <f t="shared" si="173"/>
        <v>2.2749999999999999</v>
      </c>
      <c r="D477">
        <v>-191.513428</v>
      </c>
      <c r="E477">
        <f t="shared" si="156"/>
        <v>0.32079301172529312</v>
      </c>
      <c r="F477">
        <v>0.19280600000000001</v>
      </c>
      <c r="G477">
        <f t="shared" si="157"/>
        <v>-11.046970064799352</v>
      </c>
      <c r="H477">
        <v>1.6843E-2</v>
      </c>
      <c r="I477">
        <f t="shared" si="158"/>
        <v>-0.96503281433884558</v>
      </c>
      <c r="J477" t="s">
        <v>3</v>
      </c>
      <c r="K477">
        <v>475</v>
      </c>
      <c r="L477">
        <v>558.41064500000005</v>
      </c>
      <c r="M477">
        <v>-320.80078099999997</v>
      </c>
      <c r="N477">
        <v>4499.6337890000004</v>
      </c>
      <c r="O477" t="s">
        <v>3</v>
      </c>
      <c r="P477">
        <v>475</v>
      </c>
      <c r="W477" t="s">
        <v>3</v>
      </c>
      <c r="X477">
        <v>475</v>
      </c>
      <c r="Y477">
        <v>191.513428</v>
      </c>
      <c r="Z477">
        <f t="shared" si="159"/>
        <v>-191.513428</v>
      </c>
      <c r="AB477" t="s">
        <v>3</v>
      </c>
      <c r="AC477">
        <v>475</v>
      </c>
      <c r="AD477">
        <v>276.624664</v>
      </c>
      <c r="AE477">
        <v>85.111816000000005</v>
      </c>
      <c r="AF477">
        <f t="shared" si="155"/>
        <v>-85.111816000000005</v>
      </c>
      <c r="AG477">
        <v>191.51284799999999</v>
      </c>
      <c r="AN477">
        <v>2.2749999999999999</v>
      </c>
      <c r="AO477">
        <v>475</v>
      </c>
      <c r="AZ477">
        <v>2.2749999999999999</v>
      </c>
      <c r="BA477">
        <v>472</v>
      </c>
      <c r="BB477">
        <v>0</v>
      </c>
      <c r="BC477">
        <f t="shared" si="172"/>
        <v>0</v>
      </c>
      <c r="BD477">
        <v>0</v>
      </c>
      <c r="BE477">
        <v>0</v>
      </c>
      <c r="BJ477" t="s">
        <v>3</v>
      </c>
      <c r="BK477">
        <v>475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f t="shared" si="160"/>
        <v>3.9583333333333335</v>
      </c>
      <c r="BU477">
        <f t="shared" si="161"/>
        <v>0</v>
      </c>
      <c r="BV477">
        <f t="shared" si="162"/>
        <v>0</v>
      </c>
      <c r="BW477">
        <f t="shared" si="163"/>
        <v>0</v>
      </c>
      <c r="BX477">
        <f t="shared" si="164"/>
        <v>0</v>
      </c>
      <c r="BY477">
        <f t="shared" si="165"/>
        <v>0</v>
      </c>
      <c r="BZ477">
        <f t="shared" si="166"/>
        <v>0</v>
      </c>
      <c r="CA477">
        <f t="shared" si="167"/>
        <v>0</v>
      </c>
      <c r="CB477">
        <f t="shared" si="168"/>
        <v>0</v>
      </c>
      <c r="CE477">
        <v>2.2999999999999998</v>
      </c>
      <c r="CF477">
        <v>475</v>
      </c>
      <c r="CG477">
        <f t="shared" si="169"/>
        <v>5.7619779999999992</v>
      </c>
      <c r="CH477">
        <v>95.761977999999999</v>
      </c>
      <c r="CI477">
        <v>-91.236542</v>
      </c>
      <c r="CJ477">
        <v>-3.0559249999999998</v>
      </c>
      <c r="CL477" t="s">
        <v>3</v>
      </c>
      <c r="CM477">
        <v>475</v>
      </c>
      <c r="CN477">
        <v>2.2999999999999998</v>
      </c>
      <c r="CO477">
        <f t="shared" si="170"/>
        <v>0</v>
      </c>
      <c r="CP477">
        <f t="shared" si="171"/>
        <v>0</v>
      </c>
      <c r="CV477" t="s">
        <v>3</v>
      </c>
      <c r="CW477">
        <v>475</v>
      </c>
      <c r="CX477">
        <v>2.2999999999999998</v>
      </c>
      <c r="DB477" t="s">
        <v>3</v>
      </c>
      <c r="DC477">
        <v>475</v>
      </c>
    </row>
    <row r="478" spans="2:107">
      <c r="B478">
        <v>274</v>
      </c>
      <c r="C478">
        <f t="shared" si="173"/>
        <v>2.2833333333333332</v>
      </c>
      <c r="D478">
        <v>-174.01928699999999</v>
      </c>
      <c r="E478">
        <f t="shared" si="156"/>
        <v>0.29148959296482413</v>
      </c>
      <c r="F478">
        <v>0.18781800000000001</v>
      </c>
      <c r="G478">
        <f t="shared" si="157"/>
        <v>-10.761178716588097</v>
      </c>
      <c r="H478">
        <v>2.1381000000000001E-2</v>
      </c>
      <c r="I478">
        <f t="shared" si="158"/>
        <v>-1.2250410617692131</v>
      </c>
      <c r="J478" t="s">
        <v>3</v>
      </c>
      <c r="K478">
        <v>476</v>
      </c>
      <c r="L478">
        <v>548.64502000000005</v>
      </c>
      <c r="M478">
        <v>-320.80078099999997</v>
      </c>
      <c r="N478">
        <v>4597.2900390000004</v>
      </c>
      <c r="O478" t="s">
        <v>3</v>
      </c>
      <c r="P478">
        <v>476</v>
      </c>
      <c r="W478" t="s">
        <v>3</v>
      </c>
      <c r="X478">
        <v>476</v>
      </c>
      <c r="Y478">
        <v>174.01928699999999</v>
      </c>
      <c r="Z478">
        <f t="shared" si="159"/>
        <v>-174.01928699999999</v>
      </c>
      <c r="AB478" t="s">
        <v>3</v>
      </c>
      <c r="AC478">
        <v>476</v>
      </c>
      <c r="AD478">
        <v>234.249664</v>
      </c>
      <c r="AE478">
        <v>60.227051000000003</v>
      </c>
      <c r="AF478">
        <f t="shared" si="155"/>
        <v>-60.227051000000003</v>
      </c>
      <c r="AG478">
        <v>174.022614</v>
      </c>
      <c r="AN478">
        <v>2.2833333333333332</v>
      </c>
      <c r="AO478">
        <v>476</v>
      </c>
      <c r="AZ478">
        <v>2.2833333333333332</v>
      </c>
      <c r="BA478">
        <v>473</v>
      </c>
      <c r="BB478">
        <v>0</v>
      </c>
      <c r="BC478">
        <f t="shared" si="172"/>
        <v>0</v>
      </c>
      <c r="BD478">
        <v>0</v>
      </c>
      <c r="BE478">
        <v>0</v>
      </c>
      <c r="BJ478" t="s">
        <v>3</v>
      </c>
      <c r="BK478">
        <v>476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f t="shared" si="160"/>
        <v>3.9666666666666668</v>
      </c>
      <c r="BU478">
        <f t="shared" si="161"/>
        <v>0</v>
      </c>
      <c r="BV478">
        <f t="shared" si="162"/>
        <v>0</v>
      </c>
      <c r="BW478">
        <f t="shared" si="163"/>
        <v>0</v>
      </c>
      <c r="BX478">
        <f t="shared" si="164"/>
        <v>0</v>
      </c>
      <c r="BY478">
        <f t="shared" si="165"/>
        <v>0</v>
      </c>
      <c r="BZ478">
        <f t="shared" si="166"/>
        <v>0</v>
      </c>
      <c r="CA478">
        <f t="shared" si="167"/>
        <v>0</v>
      </c>
      <c r="CB478">
        <f t="shared" si="168"/>
        <v>0</v>
      </c>
      <c r="CE478">
        <v>2.3083333333333331</v>
      </c>
      <c r="CF478">
        <v>476</v>
      </c>
      <c r="CG478">
        <f t="shared" si="169"/>
        <v>5.7427600000000041</v>
      </c>
      <c r="CH478">
        <v>95.742760000000004</v>
      </c>
      <c r="CI478">
        <v>-90.882935000000003</v>
      </c>
      <c r="CJ478">
        <v>-3.358968</v>
      </c>
      <c r="CL478" t="s">
        <v>3</v>
      </c>
      <c r="CM478">
        <v>476</v>
      </c>
      <c r="CN478">
        <v>2.3083333333333331</v>
      </c>
      <c r="CO478">
        <f t="shared" si="170"/>
        <v>0</v>
      </c>
      <c r="CP478">
        <f t="shared" si="171"/>
        <v>0</v>
      </c>
      <c r="CV478" t="s">
        <v>3</v>
      </c>
      <c r="CW478">
        <v>476</v>
      </c>
      <c r="CX478">
        <v>2.3083333333333331</v>
      </c>
      <c r="DB478" t="s">
        <v>3</v>
      </c>
      <c r="DC478">
        <v>476</v>
      </c>
    </row>
    <row r="479" spans="2:107">
      <c r="B479">
        <v>275</v>
      </c>
      <c r="C479">
        <f t="shared" si="173"/>
        <v>2.2916666666666665</v>
      </c>
      <c r="D479">
        <v>-174.658691</v>
      </c>
      <c r="E479">
        <f t="shared" si="156"/>
        <v>0.29256062144053602</v>
      </c>
      <c r="F479">
        <v>0.18309600000000001</v>
      </c>
      <c r="G479">
        <f t="shared" si="157"/>
        <v>-10.490628045727322</v>
      </c>
      <c r="H479">
        <v>2.6318999999999999E-2</v>
      </c>
      <c r="I479">
        <f t="shared" si="158"/>
        <v>-1.5079676210048136</v>
      </c>
      <c r="J479" t="s">
        <v>3</v>
      </c>
      <c r="K479">
        <v>477</v>
      </c>
      <c r="L479">
        <v>538.87939500000005</v>
      </c>
      <c r="M479">
        <v>-315.91796900000003</v>
      </c>
      <c r="N479">
        <v>4675.4150390000004</v>
      </c>
      <c r="O479" t="s">
        <v>3</v>
      </c>
      <c r="P479">
        <v>477</v>
      </c>
      <c r="W479" t="s">
        <v>3</v>
      </c>
      <c r="X479">
        <v>477</v>
      </c>
      <c r="Y479">
        <v>174.658691</v>
      </c>
      <c r="Z479">
        <f t="shared" si="159"/>
        <v>-174.658691</v>
      </c>
      <c r="AB479" t="s">
        <v>3</v>
      </c>
      <c r="AC479">
        <v>477</v>
      </c>
      <c r="AD479">
        <v>198.03710899999999</v>
      </c>
      <c r="AE479">
        <v>23.379149999999999</v>
      </c>
      <c r="AF479">
        <f t="shared" si="155"/>
        <v>-23.379149999999999</v>
      </c>
      <c r="AG479">
        <v>174.65795900000001</v>
      </c>
      <c r="AN479">
        <v>2.2916666666666665</v>
      </c>
      <c r="AO479">
        <v>477</v>
      </c>
      <c r="AZ479">
        <v>2.2916666666666665</v>
      </c>
      <c r="BA479">
        <v>474</v>
      </c>
      <c r="BB479">
        <v>0</v>
      </c>
      <c r="BC479">
        <f t="shared" si="172"/>
        <v>0</v>
      </c>
      <c r="BD479">
        <v>0</v>
      </c>
      <c r="BE479">
        <v>0</v>
      </c>
      <c r="BJ479" t="s">
        <v>3</v>
      </c>
      <c r="BK479">
        <v>477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f t="shared" si="160"/>
        <v>3.9750000000000001</v>
      </c>
      <c r="BU479">
        <f t="shared" si="161"/>
        <v>0</v>
      </c>
      <c r="BV479">
        <f t="shared" si="162"/>
        <v>0</v>
      </c>
      <c r="BW479">
        <f t="shared" si="163"/>
        <v>0</v>
      </c>
      <c r="BX479">
        <f t="shared" si="164"/>
        <v>0</v>
      </c>
      <c r="BY479">
        <f t="shared" si="165"/>
        <v>0</v>
      </c>
      <c r="BZ479">
        <f t="shared" si="166"/>
        <v>0</v>
      </c>
      <c r="CA479">
        <f t="shared" si="167"/>
        <v>0</v>
      </c>
      <c r="CB479">
        <f t="shared" si="168"/>
        <v>0</v>
      </c>
      <c r="CE479">
        <v>2.3166666666666669</v>
      </c>
      <c r="CF479">
        <v>477</v>
      </c>
      <c r="CG479">
        <f t="shared" si="169"/>
        <v>5.7263870000000026</v>
      </c>
      <c r="CH479">
        <v>95.726387000000003</v>
      </c>
      <c r="CI479">
        <v>-90.531554999999997</v>
      </c>
      <c r="CJ479">
        <v>-3.6167029999999998</v>
      </c>
      <c r="CL479" t="s">
        <v>3</v>
      </c>
      <c r="CM479">
        <v>477</v>
      </c>
      <c r="CN479">
        <v>2.3166666666666669</v>
      </c>
      <c r="CO479">
        <f t="shared" si="170"/>
        <v>0</v>
      </c>
      <c r="CP479">
        <f t="shared" si="171"/>
        <v>0</v>
      </c>
      <c r="CV479" t="s">
        <v>3</v>
      </c>
      <c r="CW479">
        <v>477</v>
      </c>
      <c r="CX479">
        <v>2.3166666666666669</v>
      </c>
      <c r="DB479" t="s">
        <v>3</v>
      </c>
      <c r="DC479">
        <v>477</v>
      </c>
    </row>
    <row r="480" spans="2:107">
      <c r="B480">
        <v>276</v>
      </c>
      <c r="C480">
        <f t="shared" si="173"/>
        <v>2.2999999999999998</v>
      </c>
      <c r="D480">
        <v>-168.42846700000001</v>
      </c>
      <c r="E480">
        <f t="shared" si="156"/>
        <v>0.28212473534338361</v>
      </c>
      <c r="F480">
        <v>0.178563</v>
      </c>
      <c r="G480">
        <f t="shared" si="157"/>
        <v>-10.230906277194519</v>
      </c>
      <c r="H480">
        <v>3.1829999999999997E-2</v>
      </c>
      <c r="I480">
        <f t="shared" si="158"/>
        <v>-1.82372466190141</v>
      </c>
      <c r="J480" t="s">
        <v>3</v>
      </c>
      <c r="K480">
        <v>478</v>
      </c>
      <c r="L480">
        <v>538.87939500000005</v>
      </c>
      <c r="M480">
        <v>-320.80078099999997</v>
      </c>
      <c r="N480">
        <v>4763.3056640000004</v>
      </c>
      <c r="O480" t="s">
        <v>3</v>
      </c>
      <c r="P480">
        <v>478</v>
      </c>
      <c r="W480" t="s">
        <v>3</v>
      </c>
      <c r="X480">
        <v>478</v>
      </c>
      <c r="Y480">
        <v>168.42846700000001</v>
      </c>
      <c r="Z480">
        <f t="shared" si="159"/>
        <v>-168.42846700000001</v>
      </c>
      <c r="AB480" t="s">
        <v>3</v>
      </c>
      <c r="AC480">
        <v>478</v>
      </c>
      <c r="AD480">
        <v>173.94735700000001</v>
      </c>
      <c r="AE480">
        <v>5.5185550000000001</v>
      </c>
      <c r="AF480">
        <f t="shared" si="155"/>
        <v>-5.5185550000000001</v>
      </c>
      <c r="AG480">
        <v>168.42880199999999</v>
      </c>
      <c r="AN480">
        <v>2.2999999999999998</v>
      </c>
      <c r="AO480">
        <v>478</v>
      </c>
      <c r="AZ480">
        <v>2.2999999999999998</v>
      </c>
      <c r="BA480">
        <v>475</v>
      </c>
      <c r="BB480">
        <v>0</v>
      </c>
      <c r="BC480">
        <f t="shared" si="172"/>
        <v>0</v>
      </c>
      <c r="BD480">
        <v>0</v>
      </c>
      <c r="BE480">
        <v>0</v>
      </c>
      <c r="BJ480" t="s">
        <v>3</v>
      </c>
      <c r="BK480">
        <v>478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f t="shared" si="160"/>
        <v>3.9833333333333334</v>
      </c>
      <c r="BU480">
        <f t="shared" si="161"/>
        <v>0</v>
      </c>
      <c r="BV480">
        <f t="shared" si="162"/>
        <v>0</v>
      </c>
      <c r="BW480">
        <f t="shared" si="163"/>
        <v>0</v>
      </c>
      <c r="BX480">
        <f t="shared" si="164"/>
        <v>0</v>
      </c>
      <c r="BY480">
        <f t="shared" si="165"/>
        <v>0</v>
      </c>
      <c r="BZ480">
        <f t="shared" si="166"/>
        <v>0</v>
      </c>
      <c r="CA480">
        <f t="shared" si="167"/>
        <v>0</v>
      </c>
      <c r="CB480">
        <f t="shared" si="168"/>
        <v>0</v>
      </c>
      <c r="CE480">
        <v>2.3250000000000002</v>
      </c>
      <c r="CF480">
        <v>478</v>
      </c>
      <c r="CG480">
        <f t="shared" si="169"/>
        <v>5.7320019999999943</v>
      </c>
      <c r="CH480">
        <v>95.732001999999994</v>
      </c>
      <c r="CI480">
        <v>-90.211212000000003</v>
      </c>
      <c r="CJ480">
        <v>-3.8199200000000002</v>
      </c>
      <c r="CL480" t="s">
        <v>3</v>
      </c>
      <c r="CM480">
        <v>478</v>
      </c>
      <c r="CN480">
        <v>2.3250000000000002</v>
      </c>
      <c r="CO480">
        <f t="shared" si="170"/>
        <v>0</v>
      </c>
      <c r="CP480">
        <f t="shared" si="171"/>
        <v>0</v>
      </c>
      <c r="CV480" t="s">
        <v>3</v>
      </c>
      <c r="CW480">
        <v>478</v>
      </c>
      <c r="CX480">
        <v>2.3250000000000002</v>
      </c>
      <c r="DB480" t="s">
        <v>3</v>
      </c>
      <c r="DC480">
        <v>478</v>
      </c>
    </row>
    <row r="481" spans="2:107">
      <c r="B481">
        <v>277</v>
      </c>
      <c r="C481">
        <f t="shared" si="173"/>
        <v>2.3083333333333331</v>
      </c>
      <c r="D481">
        <v>-186.638184</v>
      </c>
      <c r="E481">
        <f t="shared" si="156"/>
        <v>0.31262677386934673</v>
      </c>
      <c r="F481">
        <v>0.174096</v>
      </c>
      <c r="G481">
        <f t="shared" si="157"/>
        <v>-9.9749660301095808</v>
      </c>
      <c r="H481">
        <v>3.7975000000000002E-2</v>
      </c>
      <c r="I481">
        <f t="shared" si="158"/>
        <v>-2.1758072270093014</v>
      </c>
      <c r="J481" t="s">
        <v>3</v>
      </c>
      <c r="K481">
        <v>479</v>
      </c>
      <c r="L481">
        <v>533.99658199999999</v>
      </c>
      <c r="M481">
        <v>-315.91796900000003</v>
      </c>
      <c r="N481">
        <v>4831.6650390000004</v>
      </c>
      <c r="O481" t="s">
        <v>3</v>
      </c>
      <c r="P481">
        <v>479</v>
      </c>
      <c r="W481" t="s">
        <v>3</v>
      </c>
      <c r="X481">
        <v>479</v>
      </c>
      <c r="Y481">
        <v>186.638184</v>
      </c>
      <c r="Z481">
        <f t="shared" si="159"/>
        <v>-186.638184</v>
      </c>
      <c r="AB481" t="s">
        <v>3</v>
      </c>
      <c r="AC481">
        <v>479</v>
      </c>
      <c r="AD481">
        <v>155.89614900000001</v>
      </c>
      <c r="AE481">
        <v>-30.742675999999999</v>
      </c>
      <c r="AF481">
        <f t="shared" si="155"/>
        <v>30.742675999999999</v>
      </c>
      <c r="AG481">
        <v>186.638824</v>
      </c>
      <c r="AN481">
        <v>2.3083333333333331</v>
      </c>
      <c r="AO481">
        <v>479</v>
      </c>
      <c r="AZ481">
        <v>2.3083333333333331</v>
      </c>
      <c r="BA481">
        <v>476</v>
      </c>
      <c r="BB481">
        <v>0</v>
      </c>
      <c r="BC481">
        <f t="shared" si="172"/>
        <v>0</v>
      </c>
      <c r="BD481">
        <v>0</v>
      </c>
      <c r="BE481">
        <v>0</v>
      </c>
      <c r="BJ481" t="s">
        <v>3</v>
      </c>
      <c r="BK481">
        <v>479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f t="shared" si="160"/>
        <v>3.9916666666666667</v>
      </c>
      <c r="BU481">
        <f t="shared" si="161"/>
        <v>0</v>
      </c>
      <c r="BV481">
        <f t="shared" si="162"/>
        <v>0</v>
      </c>
      <c r="BW481">
        <f t="shared" si="163"/>
        <v>0</v>
      </c>
      <c r="BX481">
        <f t="shared" si="164"/>
        <v>0</v>
      </c>
      <c r="BY481">
        <f t="shared" si="165"/>
        <v>0</v>
      </c>
      <c r="BZ481">
        <f t="shared" si="166"/>
        <v>0</v>
      </c>
      <c r="CA481">
        <f t="shared" si="167"/>
        <v>0</v>
      </c>
      <c r="CB481">
        <f t="shared" si="168"/>
        <v>0</v>
      </c>
      <c r="CE481">
        <v>2.3333333333333335</v>
      </c>
      <c r="CF481">
        <v>479</v>
      </c>
      <c r="CG481">
        <f t="shared" si="169"/>
        <v>5.7769930000000045</v>
      </c>
      <c r="CH481">
        <v>95.776993000000004</v>
      </c>
      <c r="CI481">
        <v>-89.944053999999994</v>
      </c>
      <c r="CJ481">
        <v>-3.967568</v>
      </c>
      <c r="CL481" t="s">
        <v>3</v>
      </c>
      <c r="CM481">
        <v>479</v>
      </c>
      <c r="CN481">
        <v>2.3333333333333335</v>
      </c>
      <c r="CO481">
        <f t="shared" si="170"/>
        <v>0</v>
      </c>
      <c r="CP481">
        <f t="shared" si="171"/>
        <v>0</v>
      </c>
      <c r="CV481" t="s">
        <v>3</v>
      </c>
      <c r="CW481">
        <v>479</v>
      </c>
      <c r="CX481">
        <v>2.3333333333333335</v>
      </c>
      <c r="DB481" t="s">
        <v>3</v>
      </c>
      <c r="DC481">
        <v>479</v>
      </c>
    </row>
    <row r="482" spans="2:107">
      <c r="B482">
        <v>278</v>
      </c>
      <c r="C482">
        <f t="shared" si="173"/>
        <v>2.3166666666666669</v>
      </c>
      <c r="D482">
        <v>-193.060059</v>
      </c>
      <c r="E482">
        <f t="shared" si="156"/>
        <v>0.3233836834170854</v>
      </c>
      <c r="F482">
        <v>0.16958000000000001</v>
      </c>
      <c r="G482">
        <f t="shared" si="157"/>
        <v>-9.7162182898285003</v>
      </c>
      <c r="H482">
        <v>4.4649000000000001E-2</v>
      </c>
      <c r="I482">
        <f t="shared" si="158"/>
        <v>-2.558199259479613</v>
      </c>
      <c r="J482" t="s">
        <v>3</v>
      </c>
      <c r="K482">
        <v>480</v>
      </c>
      <c r="L482">
        <v>529.11377000000005</v>
      </c>
      <c r="M482">
        <v>-315.91796900000003</v>
      </c>
      <c r="N482">
        <v>4900.0244140000004</v>
      </c>
      <c r="O482" t="s">
        <v>3</v>
      </c>
      <c r="P482">
        <v>480</v>
      </c>
      <c r="W482" t="s">
        <v>3</v>
      </c>
      <c r="X482">
        <v>480</v>
      </c>
      <c r="Y482">
        <v>193.060059</v>
      </c>
      <c r="Z482">
        <f t="shared" si="159"/>
        <v>-193.060059</v>
      </c>
      <c r="AB482" t="s">
        <v>3</v>
      </c>
      <c r="AC482">
        <v>480</v>
      </c>
      <c r="AD482">
        <v>131.942261</v>
      </c>
      <c r="AE482">
        <v>-61.120117</v>
      </c>
      <c r="AF482">
        <f t="shared" si="155"/>
        <v>61.120117</v>
      </c>
      <c r="AG482">
        <v>193.062378</v>
      </c>
      <c r="AN482">
        <v>2.3166666666666669</v>
      </c>
      <c r="AO482">
        <v>480</v>
      </c>
      <c r="AZ482">
        <v>2.3166666666666669</v>
      </c>
      <c r="BA482">
        <v>477</v>
      </c>
      <c r="BB482">
        <v>0</v>
      </c>
      <c r="BC482">
        <f t="shared" si="172"/>
        <v>0</v>
      </c>
      <c r="BD482">
        <v>0</v>
      </c>
      <c r="BE482">
        <v>0</v>
      </c>
      <c r="BJ482" t="s">
        <v>3</v>
      </c>
      <c r="BK482">
        <v>480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f t="shared" si="160"/>
        <v>4</v>
      </c>
      <c r="BU482">
        <f t="shared" si="161"/>
        <v>0</v>
      </c>
      <c r="BV482">
        <f t="shared" si="162"/>
        <v>0</v>
      </c>
      <c r="BW482">
        <f t="shared" si="163"/>
        <v>0</v>
      </c>
      <c r="BX482">
        <f t="shared" si="164"/>
        <v>0</v>
      </c>
      <c r="BY482">
        <f t="shared" si="165"/>
        <v>0</v>
      </c>
      <c r="BZ482">
        <f t="shared" si="166"/>
        <v>0</v>
      </c>
      <c r="CA482">
        <f t="shared" si="167"/>
        <v>0</v>
      </c>
      <c r="CB482">
        <f t="shared" si="168"/>
        <v>0</v>
      </c>
      <c r="CE482">
        <v>2.3416666666666668</v>
      </c>
      <c r="CF482">
        <v>480</v>
      </c>
      <c r="CG482">
        <f t="shared" si="169"/>
        <v>5.868622000000002</v>
      </c>
      <c r="CH482">
        <v>95.868622000000002</v>
      </c>
      <c r="CI482">
        <v>-89.732391000000007</v>
      </c>
      <c r="CJ482">
        <v>-4.0664790000000002</v>
      </c>
      <c r="CL482" t="s">
        <v>3</v>
      </c>
      <c r="CM482">
        <v>480</v>
      </c>
      <c r="CN482">
        <v>2.3416666666666668</v>
      </c>
      <c r="CO482">
        <f t="shared" si="170"/>
        <v>0</v>
      </c>
      <c r="CP482">
        <f t="shared" si="171"/>
        <v>0</v>
      </c>
      <c r="CV482" t="s">
        <v>3</v>
      </c>
      <c r="CW482">
        <v>480</v>
      </c>
      <c r="CX482">
        <v>2.3416666666666668</v>
      </c>
      <c r="DB482" t="s">
        <v>3</v>
      </c>
      <c r="DC482">
        <v>480</v>
      </c>
    </row>
    <row r="483" spans="2:107">
      <c r="B483">
        <v>279</v>
      </c>
      <c r="C483">
        <f t="shared" si="173"/>
        <v>2.3250000000000002</v>
      </c>
      <c r="D483">
        <v>-176.992188</v>
      </c>
      <c r="E483">
        <f t="shared" si="156"/>
        <v>0.29646932663316583</v>
      </c>
      <c r="F483">
        <v>0.16495299999999999</v>
      </c>
      <c r="G483">
        <f t="shared" si="157"/>
        <v>-9.451110718021468</v>
      </c>
      <c r="H483">
        <v>5.1659999999999998E-2</v>
      </c>
      <c r="I483">
        <f t="shared" si="158"/>
        <v>-2.959899969645833</v>
      </c>
      <c r="J483" t="s">
        <v>3</v>
      </c>
      <c r="K483">
        <v>481</v>
      </c>
      <c r="L483">
        <v>529.11377000000005</v>
      </c>
      <c r="M483">
        <v>-320.80078099999997</v>
      </c>
      <c r="N483">
        <v>4978.1494140000004</v>
      </c>
      <c r="O483" t="s">
        <v>3</v>
      </c>
      <c r="P483">
        <v>481</v>
      </c>
      <c r="W483" t="s">
        <v>3</v>
      </c>
      <c r="X483">
        <v>481</v>
      </c>
      <c r="Y483">
        <v>176.992188</v>
      </c>
      <c r="Z483">
        <f t="shared" si="159"/>
        <v>-176.992188</v>
      </c>
      <c r="AB483" t="s">
        <v>3</v>
      </c>
      <c r="AC483">
        <v>481</v>
      </c>
      <c r="AD483">
        <v>102.093811</v>
      </c>
      <c r="AE483">
        <v>-74.895263999999997</v>
      </c>
      <c r="AF483">
        <f t="shared" si="155"/>
        <v>74.895263999999997</v>
      </c>
      <c r="AG483">
        <v>176.98907500000001</v>
      </c>
      <c r="AN483">
        <v>2.3250000000000002</v>
      </c>
      <c r="AO483">
        <v>481</v>
      </c>
      <c r="AZ483">
        <v>2.3250000000000002</v>
      </c>
      <c r="BA483">
        <v>478</v>
      </c>
      <c r="BB483">
        <v>0</v>
      </c>
      <c r="BC483">
        <f t="shared" si="172"/>
        <v>0</v>
      </c>
      <c r="BD483">
        <v>0</v>
      </c>
      <c r="BE483">
        <v>0</v>
      </c>
      <c r="BJ483" t="s">
        <v>3</v>
      </c>
      <c r="BK483">
        <v>481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f t="shared" si="160"/>
        <v>4.0083333333333337</v>
      </c>
      <c r="BU483">
        <f t="shared" si="161"/>
        <v>0</v>
      </c>
      <c r="BV483">
        <f t="shared" si="162"/>
        <v>0</v>
      </c>
      <c r="BW483">
        <f t="shared" si="163"/>
        <v>0</v>
      </c>
      <c r="BX483">
        <f t="shared" si="164"/>
        <v>0</v>
      </c>
      <c r="BY483">
        <f t="shared" si="165"/>
        <v>0</v>
      </c>
      <c r="BZ483">
        <f t="shared" si="166"/>
        <v>0</v>
      </c>
      <c r="CA483">
        <f t="shared" si="167"/>
        <v>0</v>
      </c>
      <c r="CB483">
        <f t="shared" si="168"/>
        <v>0</v>
      </c>
      <c r="CE483">
        <v>2.35</v>
      </c>
      <c r="CF483">
        <v>481</v>
      </c>
      <c r="CG483">
        <f t="shared" si="169"/>
        <v>6.0029300000000063</v>
      </c>
      <c r="CH483">
        <v>96.002930000000006</v>
      </c>
      <c r="CI483">
        <v>-89.578491</v>
      </c>
      <c r="CJ483">
        <v>-4.1295960000000003</v>
      </c>
      <c r="CL483" t="s">
        <v>3</v>
      </c>
      <c r="CM483">
        <v>481</v>
      </c>
      <c r="CN483">
        <v>2.35</v>
      </c>
      <c r="CO483">
        <f t="shared" si="170"/>
        <v>0</v>
      </c>
      <c r="CP483">
        <f t="shared" si="171"/>
        <v>0</v>
      </c>
      <c r="CV483" t="s">
        <v>3</v>
      </c>
      <c r="CW483">
        <v>481</v>
      </c>
      <c r="CX483">
        <v>2.35</v>
      </c>
      <c r="DB483" t="s">
        <v>3</v>
      </c>
      <c r="DC483">
        <v>481</v>
      </c>
    </row>
    <row r="484" spans="2:107">
      <c r="B484">
        <v>280</v>
      </c>
      <c r="C484">
        <f t="shared" si="173"/>
        <v>2.3333333333333335</v>
      </c>
      <c r="D484">
        <v>-154.44506799999999</v>
      </c>
      <c r="E484">
        <f t="shared" si="156"/>
        <v>0.2587019564489112</v>
      </c>
      <c r="F484">
        <v>0.160216</v>
      </c>
      <c r="G484">
        <f t="shared" si="157"/>
        <v>-9.1797006104679966</v>
      </c>
      <c r="H484">
        <v>5.8864E-2</v>
      </c>
      <c r="I484">
        <f t="shared" si="158"/>
        <v>-3.3726587652580782</v>
      </c>
      <c r="J484" t="s">
        <v>3</v>
      </c>
      <c r="K484">
        <v>482</v>
      </c>
      <c r="L484">
        <v>533.99658199999999</v>
      </c>
      <c r="M484">
        <v>-325.68359400000003</v>
      </c>
      <c r="N484">
        <v>5066.0400390000004</v>
      </c>
      <c r="O484" t="s">
        <v>3</v>
      </c>
      <c r="P484">
        <v>482</v>
      </c>
      <c r="W484" t="s">
        <v>3</v>
      </c>
      <c r="X484">
        <v>482</v>
      </c>
      <c r="Y484">
        <v>154.44506799999999</v>
      </c>
      <c r="Z484">
        <f t="shared" si="159"/>
        <v>-154.44506799999999</v>
      </c>
      <c r="AB484" t="s">
        <v>3</v>
      </c>
      <c r="AC484">
        <v>482</v>
      </c>
      <c r="AD484">
        <v>72.295165999999995</v>
      </c>
      <c r="AE484">
        <v>-82.149413999999993</v>
      </c>
      <c r="AF484">
        <f t="shared" si="155"/>
        <v>82.149413999999993</v>
      </c>
      <c r="AG484">
        <v>154.44458</v>
      </c>
      <c r="AN484">
        <v>2.3333333333333335</v>
      </c>
      <c r="AO484">
        <v>482</v>
      </c>
      <c r="AZ484">
        <v>2.3333333333333335</v>
      </c>
      <c r="BA484">
        <v>479</v>
      </c>
      <c r="BB484">
        <v>0</v>
      </c>
      <c r="BC484">
        <f t="shared" si="172"/>
        <v>0</v>
      </c>
      <c r="BD484">
        <v>0</v>
      </c>
      <c r="BE484">
        <v>0</v>
      </c>
      <c r="BJ484" t="s">
        <v>3</v>
      </c>
      <c r="BK484">
        <v>482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f t="shared" si="160"/>
        <v>4.0166666666666666</v>
      </c>
      <c r="BU484">
        <f t="shared" si="161"/>
        <v>0</v>
      </c>
      <c r="BV484">
        <f t="shared" si="162"/>
        <v>0</v>
      </c>
      <c r="BW484">
        <f t="shared" si="163"/>
        <v>0</v>
      </c>
      <c r="BX484">
        <f t="shared" si="164"/>
        <v>0</v>
      </c>
      <c r="BY484">
        <f t="shared" si="165"/>
        <v>0</v>
      </c>
      <c r="BZ484">
        <f t="shared" si="166"/>
        <v>0</v>
      </c>
      <c r="CA484">
        <f t="shared" si="167"/>
        <v>0</v>
      </c>
      <c r="CB484">
        <f t="shared" si="168"/>
        <v>0</v>
      </c>
      <c r="CE484">
        <v>2.3583333333333334</v>
      </c>
      <c r="CF484">
        <v>482</v>
      </c>
      <c r="CG484">
        <f t="shared" si="169"/>
        <v>6.1715849999999932</v>
      </c>
      <c r="CH484">
        <v>96.171584999999993</v>
      </c>
      <c r="CI484">
        <v>-89.474739</v>
      </c>
      <c r="CJ484">
        <v>-4.1706810000000001</v>
      </c>
      <c r="CL484" t="s">
        <v>3</v>
      </c>
      <c r="CM484">
        <v>482</v>
      </c>
      <c r="CN484">
        <v>2.3583333333333334</v>
      </c>
      <c r="CO484">
        <f t="shared" si="170"/>
        <v>0</v>
      </c>
      <c r="CP484">
        <f t="shared" si="171"/>
        <v>0</v>
      </c>
      <c r="CV484" t="s">
        <v>3</v>
      </c>
      <c r="CW484">
        <v>482</v>
      </c>
      <c r="CX484">
        <v>2.3583333333333334</v>
      </c>
      <c r="DB484" t="s">
        <v>3</v>
      </c>
      <c r="DC484">
        <v>482</v>
      </c>
    </row>
    <row r="485" spans="2:107">
      <c r="B485">
        <v>281</v>
      </c>
      <c r="C485">
        <f t="shared" si="173"/>
        <v>2.3416666666666668</v>
      </c>
      <c r="D485">
        <v>-137.932861</v>
      </c>
      <c r="E485">
        <f t="shared" si="156"/>
        <v>0.23104331825795646</v>
      </c>
      <c r="F485">
        <v>0.15536700000000001</v>
      </c>
      <c r="G485">
        <f t="shared" si="157"/>
        <v>-8.9018733756090622</v>
      </c>
      <c r="H485">
        <v>6.6231999999999999E-2</v>
      </c>
      <c r="I485">
        <f t="shared" si="158"/>
        <v>-3.7948140687104681</v>
      </c>
      <c r="J485" t="s">
        <v>3</v>
      </c>
      <c r="K485">
        <v>483</v>
      </c>
      <c r="L485">
        <v>519.34814500000005</v>
      </c>
      <c r="M485">
        <v>-335.44921900000003</v>
      </c>
      <c r="N485">
        <v>5114.8681640000004</v>
      </c>
      <c r="O485" t="s">
        <v>3</v>
      </c>
      <c r="P485">
        <v>483</v>
      </c>
      <c r="W485" t="s">
        <v>3</v>
      </c>
      <c r="X485">
        <v>483</v>
      </c>
      <c r="Y485">
        <v>137.932861</v>
      </c>
      <c r="Z485">
        <f t="shared" si="159"/>
        <v>-137.932861</v>
      </c>
      <c r="AB485" t="s">
        <v>3</v>
      </c>
      <c r="AC485">
        <v>483</v>
      </c>
      <c r="AD485">
        <v>30.492798000000001</v>
      </c>
      <c r="AE485">
        <v>-107.442627</v>
      </c>
      <c r="AF485">
        <f t="shared" si="155"/>
        <v>107.442627</v>
      </c>
      <c r="AG485">
        <v>137.93542500000001</v>
      </c>
      <c r="AN485">
        <v>2.3416666666666668</v>
      </c>
      <c r="AO485">
        <v>483</v>
      </c>
      <c r="AZ485">
        <v>2.3416666666666668</v>
      </c>
      <c r="BA485">
        <v>480</v>
      </c>
      <c r="BB485">
        <v>0</v>
      </c>
      <c r="BC485">
        <f t="shared" si="172"/>
        <v>0</v>
      </c>
      <c r="BD485">
        <v>0</v>
      </c>
      <c r="BE485">
        <v>0</v>
      </c>
      <c r="BJ485" t="s">
        <v>3</v>
      </c>
      <c r="BK485">
        <v>483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f t="shared" si="160"/>
        <v>4.0250000000000004</v>
      </c>
      <c r="BU485">
        <f t="shared" si="161"/>
        <v>0</v>
      </c>
      <c r="BV485">
        <f t="shared" si="162"/>
        <v>0</v>
      </c>
      <c r="BW485">
        <f t="shared" si="163"/>
        <v>0</v>
      </c>
      <c r="BX485">
        <f t="shared" si="164"/>
        <v>0</v>
      </c>
      <c r="BY485">
        <f t="shared" si="165"/>
        <v>0</v>
      </c>
      <c r="BZ485">
        <f t="shared" si="166"/>
        <v>0</v>
      </c>
      <c r="CA485">
        <f t="shared" si="167"/>
        <v>0</v>
      </c>
      <c r="CB485">
        <f t="shared" si="168"/>
        <v>0</v>
      </c>
      <c r="CE485">
        <v>2.3666666666666667</v>
      </c>
      <c r="CF485">
        <v>483</v>
      </c>
      <c r="CG485">
        <f t="shared" si="169"/>
        <v>6.3694380000000024</v>
      </c>
      <c r="CH485">
        <v>96.369438000000002</v>
      </c>
      <c r="CI485">
        <v>-89.409171999999998</v>
      </c>
      <c r="CJ485">
        <v>-4.200812</v>
      </c>
      <c r="CL485" t="s">
        <v>3</v>
      </c>
      <c r="CM485">
        <v>483</v>
      </c>
      <c r="CN485">
        <v>2.3666666666666667</v>
      </c>
      <c r="CO485">
        <f t="shared" si="170"/>
        <v>0</v>
      </c>
      <c r="CP485">
        <f t="shared" si="171"/>
        <v>0</v>
      </c>
      <c r="CV485" t="s">
        <v>3</v>
      </c>
      <c r="CW485">
        <v>483</v>
      </c>
      <c r="CX485">
        <v>2.3666666666666667</v>
      </c>
      <c r="DB485" t="s">
        <v>3</v>
      </c>
      <c r="DC485">
        <v>483</v>
      </c>
    </row>
    <row r="486" spans="2:107">
      <c r="B486">
        <v>282</v>
      </c>
      <c r="C486">
        <f t="shared" si="173"/>
        <v>2.35</v>
      </c>
      <c r="D486">
        <v>-103.619141</v>
      </c>
      <c r="E486">
        <f t="shared" si="156"/>
        <v>0.17356640033500836</v>
      </c>
      <c r="F486">
        <v>0.150394</v>
      </c>
      <c r="G486">
        <f t="shared" si="157"/>
        <v>-8.6169414640905035</v>
      </c>
      <c r="H486">
        <v>7.3774000000000006E-2</v>
      </c>
      <c r="I486">
        <f t="shared" si="158"/>
        <v>-4.2269388377981363</v>
      </c>
      <c r="J486" t="s">
        <v>3</v>
      </c>
      <c r="K486">
        <v>484</v>
      </c>
      <c r="L486">
        <v>519.34814500000005</v>
      </c>
      <c r="M486">
        <v>-335.44921900000003</v>
      </c>
      <c r="N486">
        <v>5173.4619140000004</v>
      </c>
      <c r="O486" t="s">
        <v>3</v>
      </c>
      <c r="P486">
        <v>484</v>
      </c>
      <c r="W486" t="s">
        <v>3</v>
      </c>
      <c r="X486">
        <v>484</v>
      </c>
      <c r="Y486">
        <v>103.619141</v>
      </c>
      <c r="Z486">
        <f t="shared" si="159"/>
        <v>-103.619141</v>
      </c>
      <c r="AB486" t="s">
        <v>3</v>
      </c>
      <c r="AC486">
        <v>484</v>
      </c>
      <c r="AD486">
        <v>-5.3102419999999997</v>
      </c>
      <c r="AE486">
        <v>-108.93042</v>
      </c>
      <c r="AF486">
        <f t="shared" si="155"/>
        <v>108.93042</v>
      </c>
      <c r="AG486">
        <v>103.620178</v>
      </c>
      <c r="AN486">
        <v>2.35</v>
      </c>
      <c r="AO486">
        <v>484</v>
      </c>
      <c r="AZ486">
        <v>2.35</v>
      </c>
      <c r="BA486">
        <v>481</v>
      </c>
      <c r="BB486">
        <v>0</v>
      </c>
      <c r="BC486">
        <f t="shared" si="172"/>
        <v>0</v>
      </c>
      <c r="BD486">
        <v>0</v>
      </c>
      <c r="BE486">
        <v>0</v>
      </c>
      <c r="BJ486" t="s">
        <v>3</v>
      </c>
      <c r="BK486">
        <v>484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f t="shared" si="160"/>
        <v>4.0333333333333332</v>
      </c>
      <c r="BU486">
        <f t="shared" si="161"/>
        <v>0</v>
      </c>
      <c r="BV486">
        <f t="shared" si="162"/>
        <v>0</v>
      </c>
      <c r="BW486">
        <f t="shared" si="163"/>
        <v>0</v>
      </c>
      <c r="BX486">
        <f t="shared" si="164"/>
        <v>0</v>
      </c>
      <c r="BY486">
        <f t="shared" si="165"/>
        <v>0</v>
      </c>
      <c r="BZ486">
        <f t="shared" si="166"/>
        <v>0</v>
      </c>
      <c r="CA486">
        <f t="shared" si="167"/>
        <v>0</v>
      </c>
      <c r="CB486">
        <f t="shared" si="168"/>
        <v>0</v>
      </c>
      <c r="CE486">
        <v>2.375</v>
      </c>
      <c r="CF486">
        <v>484</v>
      </c>
      <c r="CG486">
        <f t="shared" si="169"/>
        <v>6.5953140000000019</v>
      </c>
      <c r="CH486">
        <v>96.595314000000002</v>
      </c>
      <c r="CI486">
        <v>-89.369438000000002</v>
      </c>
      <c r="CJ486">
        <v>-4.2280110000000004</v>
      </c>
      <c r="CL486" t="s">
        <v>3</v>
      </c>
      <c r="CM486">
        <v>484</v>
      </c>
      <c r="CN486">
        <v>2.375</v>
      </c>
      <c r="CO486">
        <f t="shared" si="170"/>
        <v>0</v>
      </c>
      <c r="CP486">
        <f t="shared" si="171"/>
        <v>0</v>
      </c>
      <c r="CV486" t="s">
        <v>3</v>
      </c>
      <c r="CW486">
        <v>484</v>
      </c>
      <c r="CX486">
        <v>2.375</v>
      </c>
      <c r="DB486" t="s">
        <v>3</v>
      </c>
      <c r="DC486">
        <v>484</v>
      </c>
    </row>
    <row r="487" spans="2:107">
      <c r="B487">
        <v>283</v>
      </c>
      <c r="C487">
        <f t="shared" si="173"/>
        <v>2.3583333333333334</v>
      </c>
      <c r="D487">
        <v>-76.686035000000004</v>
      </c>
      <c r="E487">
        <f t="shared" si="156"/>
        <v>0.12845231993299833</v>
      </c>
      <c r="F487">
        <v>0.14529900000000001</v>
      </c>
      <c r="G487">
        <f t="shared" si="157"/>
        <v>-8.3250194674713498</v>
      </c>
      <c r="H487">
        <v>8.1434000000000006E-2</v>
      </c>
      <c r="I487">
        <f t="shared" si="158"/>
        <v>-4.6658245088683463</v>
      </c>
      <c r="J487" t="s">
        <v>3</v>
      </c>
      <c r="K487">
        <v>485</v>
      </c>
      <c r="L487">
        <v>499.81689499999999</v>
      </c>
      <c r="M487">
        <v>-345.21484400000003</v>
      </c>
      <c r="N487">
        <v>5212.5244140000004</v>
      </c>
      <c r="O487" t="s">
        <v>3</v>
      </c>
      <c r="P487">
        <v>485</v>
      </c>
      <c r="W487" t="s">
        <v>3</v>
      </c>
      <c r="X487">
        <v>485</v>
      </c>
      <c r="Y487">
        <v>76.686035000000004</v>
      </c>
      <c r="Z487">
        <f t="shared" si="159"/>
        <v>-76.686035000000004</v>
      </c>
      <c r="AB487" t="s">
        <v>3</v>
      </c>
      <c r="AC487">
        <v>485</v>
      </c>
      <c r="AD487">
        <v>-53.193053999999997</v>
      </c>
      <c r="AE487">
        <v>-129.88208</v>
      </c>
      <c r="AF487">
        <f t="shared" si="155"/>
        <v>129.88208</v>
      </c>
      <c r="AG487">
        <v>76.689025999999998</v>
      </c>
      <c r="AN487">
        <v>2.3583333333333334</v>
      </c>
      <c r="AO487">
        <v>485</v>
      </c>
      <c r="AZ487">
        <v>2.3583333333333334</v>
      </c>
      <c r="BA487">
        <v>482</v>
      </c>
      <c r="BB487">
        <v>0</v>
      </c>
      <c r="BD487">
        <v>0</v>
      </c>
      <c r="BE487">
        <v>0</v>
      </c>
      <c r="BJ487" t="s">
        <v>3</v>
      </c>
      <c r="BK487">
        <v>485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f t="shared" si="160"/>
        <v>4.041666666666667</v>
      </c>
      <c r="BU487">
        <f t="shared" si="161"/>
        <v>0</v>
      </c>
      <c r="BV487">
        <f t="shared" si="162"/>
        <v>0</v>
      </c>
      <c r="BW487">
        <f t="shared" si="163"/>
        <v>0</v>
      </c>
      <c r="BX487">
        <f t="shared" si="164"/>
        <v>0</v>
      </c>
      <c r="BY487">
        <f t="shared" si="165"/>
        <v>0</v>
      </c>
      <c r="BZ487">
        <f t="shared" si="166"/>
        <v>0</v>
      </c>
      <c r="CA487">
        <f t="shared" si="167"/>
        <v>0</v>
      </c>
      <c r="CB487">
        <f t="shared" si="168"/>
        <v>0</v>
      </c>
      <c r="CE487">
        <v>2.3833333333333333</v>
      </c>
      <c r="CF487">
        <v>485</v>
      </c>
      <c r="CG487">
        <f t="shared" si="169"/>
        <v>6.8501129999999932</v>
      </c>
      <c r="CH487">
        <v>96.850112999999993</v>
      </c>
      <c r="CI487">
        <v>-89.348083000000003</v>
      </c>
      <c r="CJ487">
        <v>-4.258216</v>
      </c>
      <c r="CL487" t="s">
        <v>3</v>
      </c>
      <c r="CM487">
        <v>485</v>
      </c>
      <c r="CN487">
        <v>2.3833333333333333</v>
      </c>
      <c r="CO487">
        <f t="shared" si="170"/>
        <v>0</v>
      </c>
      <c r="CP487">
        <f t="shared" si="171"/>
        <v>0</v>
      </c>
      <c r="CV487" t="s">
        <v>3</v>
      </c>
      <c r="CW487">
        <v>485</v>
      </c>
      <c r="CX487">
        <v>2.3833333333333333</v>
      </c>
      <c r="DB487" t="s">
        <v>3</v>
      </c>
      <c r="DC487">
        <v>485</v>
      </c>
    </row>
    <row r="488" spans="2:107">
      <c r="B488">
        <v>284</v>
      </c>
      <c r="C488">
        <f t="shared" si="173"/>
        <v>2.3666666666666667</v>
      </c>
      <c r="D488">
        <v>-62.905273000000001</v>
      </c>
      <c r="E488">
        <f t="shared" si="156"/>
        <v>0.10536896649916248</v>
      </c>
      <c r="F488">
        <v>0.140123</v>
      </c>
      <c r="G488">
        <f t="shared" si="157"/>
        <v>-8.0284565127116334</v>
      </c>
      <c r="H488">
        <v>8.9113999999999999E-2</v>
      </c>
      <c r="I488">
        <f t="shared" si="158"/>
        <v>-5.1058560955288188</v>
      </c>
      <c r="J488" t="s">
        <v>3</v>
      </c>
      <c r="K488">
        <v>486</v>
      </c>
      <c r="L488">
        <v>480.28564499999999</v>
      </c>
      <c r="M488">
        <v>-340.33203099999997</v>
      </c>
      <c r="N488">
        <v>5222.2900390000004</v>
      </c>
      <c r="O488" t="s">
        <v>3</v>
      </c>
      <c r="P488">
        <v>486</v>
      </c>
      <c r="W488" t="s">
        <v>3</v>
      </c>
      <c r="X488">
        <v>486</v>
      </c>
      <c r="Y488">
        <v>62.905273000000001</v>
      </c>
      <c r="Z488">
        <f t="shared" si="159"/>
        <v>-62.905273000000001</v>
      </c>
      <c r="AB488" t="s">
        <v>3</v>
      </c>
      <c r="AC488">
        <v>486</v>
      </c>
      <c r="AD488">
        <v>-89.220337000000001</v>
      </c>
      <c r="AE488">
        <v>-152.12622099999999</v>
      </c>
      <c r="AF488">
        <f t="shared" si="155"/>
        <v>152.12622099999999</v>
      </c>
      <c r="AG488">
        <v>62.905884</v>
      </c>
      <c r="AN488">
        <v>2.3666666666666667</v>
      </c>
      <c r="AO488">
        <v>486</v>
      </c>
      <c r="AZ488">
        <v>2.3666666666666667</v>
      </c>
      <c r="BA488">
        <v>483</v>
      </c>
      <c r="BB488">
        <v>0</v>
      </c>
      <c r="BD488">
        <v>0</v>
      </c>
      <c r="BE488">
        <v>0</v>
      </c>
      <c r="BJ488" t="s">
        <v>3</v>
      </c>
      <c r="BK488">
        <v>486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f t="shared" si="160"/>
        <v>4.05</v>
      </c>
      <c r="BU488">
        <f t="shared" si="161"/>
        <v>0</v>
      </c>
      <c r="BV488">
        <f t="shared" si="162"/>
        <v>0</v>
      </c>
      <c r="BW488">
        <f t="shared" si="163"/>
        <v>0</v>
      </c>
      <c r="BX488">
        <f t="shared" si="164"/>
        <v>0</v>
      </c>
      <c r="BY488">
        <f t="shared" si="165"/>
        <v>0</v>
      </c>
      <c r="BZ488">
        <f t="shared" si="166"/>
        <v>0</v>
      </c>
      <c r="CA488">
        <f t="shared" si="167"/>
        <v>0</v>
      </c>
      <c r="CB488">
        <f t="shared" si="168"/>
        <v>0</v>
      </c>
      <c r="CE488">
        <v>2.3916666666666666</v>
      </c>
      <c r="CF488">
        <v>486</v>
      </c>
      <c r="CG488">
        <f t="shared" si="169"/>
        <v>7.132782000000006</v>
      </c>
      <c r="CH488">
        <v>97.132782000000006</v>
      </c>
      <c r="CI488">
        <v>-89.338843999999995</v>
      </c>
      <c r="CJ488">
        <v>-4.2960159999999998</v>
      </c>
      <c r="CL488" t="s">
        <v>3</v>
      </c>
      <c r="CM488">
        <v>486</v>
      </c>
      <c r="CN488">
        <v>2.3916666666666666</v>
      </c>
      <c r="CO488">
        <f t="shared" si="170"/>
        <v>0</v>
      </c>
      <c r="CP488">
        <f t="shared" si="171"/>
        <v>0</v>
      </c>
      <c r="CV488" t="s">
        <v>3</v>
      </c>
      <c r="CW488">
        <v>486</v>
      </c>
      <c r="CX488">
        <v>2.3916666666666666</v>
      </c>
      <c r="DB488" t="s">
        <v>3</v>
      </c>
      <c r="DC488">
        <v>486</v>
      </c>
    </row>
    <row r="489" spans="2:107">
      <c r="B489">
        <v>285</v>
      </c>
      <c r="C489">
        <f t="shared" si="173"/>
        <v>2.375</v>
      </c>
      <c r="D489">
        <v>-51.101073999999997</v>
      </c>
      <c r="E489">
        <f t="shared" si="156"/>
        <v>8.5596438860971513E-2</v>
      </c>
      <c r="F489">
        <v>0.13492999999999999</v>
      </c>
      <c r="G489">
        <f t="shared" si="157"/>
        <v>-7.7309195297001976</v>
      </c>
      <c r="H489">
        <v>9.6814999999999998E-2</v>
      </c>
      <c r="I489">
        <f t="shared" si="158"/>
        <v>-5.5470908935590648</v>
      </c>
      <c r="J489" t="s">
        <v>3</v>
      </c>
      <c r="K489">
        <v>487</v>
      </c>
      <c r="L489">
        <v>455.87158199999999</v>
      </c>
      <c r="M489">
        <v>-335.44921900000003</v>
      </c>
      <c r="N489">
        <v>5192.9931640000004</v>
      </c>
      <c r="O489" t="s">
        <v>3</v>
      </c>
      <c r="P489">
        <v>487</v>
      </c>
      <c r="W489" t="s">
        <v>3</v>
      </c>
      <c r="X489">
        <v>487</v>
      </c>
      <c r="Y489">
        <v>51.101073999999997</v>
      </c>
      <c r="Z489">
        <f t="shared" si="159"/>
        <v>-51.101073999999997</v>
      </c>
      <c r="AB489" t="s">
        <v>3</v>
      </c>
      <c r="AC489">
        <v>487</v>
      </c>
      <c r="AD489">
        <v>-131.370361</v>
      </c>
      <c r="AE489">
        <v>-182.47167999999999</v>
      </c>
      <c r="AF489">
        <f t="shared" si="155"/>
        <v>182.47167999999999</v>
      </c>
      <c r="AG489">
        <v>51.101317999999999</v>
      </c>
      <c r="AN489">
        <v>2.375</v>
      </c>
      <c r="AO489">
        <v>487</v>
      </c>
      <c r="AZ489">
        <v>2.375</v>
      </c>
      <c r="BA489">
        <v>484</v>
      </c>
      <c r="BB489">
        <v>0</v>
      </c>
      <c r="BD489">
        <v>0</v>
      </c>
      <c r="BE489">
        <v>0</v>
      </c>
      <c r="BJ489" t="s">
        <v>3</v>
      </c>
      <c r="BK489">
        <v>487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f t="shared" si="160"/>
        <v>4.0583333333333336</v>
      </c>
      <c r="BU489">
        <f t="shared" si="161"/>
        <v>0</v>
      </c>
      <c r="BV489">
        <f t="shared" si="162"/>
        <v>0</v>
      </c>
      <c r="BW489">
        <f t="shared" si="163"/>
        <v>0</v>
      </c>
      <c r="BX489">
        <f t="shared" si="164"/>
        <v>0</v>
      </c>
      <c r="BY489">
        <f t="shared" si="165"/>
        <v>0</v>
      </c>
      <c r="BZ489">
        <f t="shared" si="166"/>
        <v>0</v>
      </c>
      <c r="CA489">
        <f t="shared" si="167"/>
        <v>0</v>
      </c>
      <c r="CB489">
        <f t="shared" si="168"/>
        <v>0</v>
      </c>
      <c r="CE489">
        <v>2.4</v>
      </c>
      <c r="CF489">
        <v>487</v>
      </c>
      <c r="CG489">
        <f t="shared" si="169"/>
        <v>7.4361949999999979</v>
      </c>
      <c r="CH489">
        <v>97.436194999999998</v>
      </c>
      <c r="CI489">
        <v>-89.342995000000002</v>
      </c>
      <c r="CJ489">
        <v>-4.342123</v>
      </c>
      <c r="CL489" t="s">
        <v>3</v>
      </c>
      <c r="CM489">
        <v>487</v>
      </c>
      <c r="CN489">
        <v>2.4</v>
      </c>
      <c r="CO489">
        <f t="shared" si="170"/>
        <v>0</v>
      </c>
      <c r="CP489">
        <f t="shared" si="171"/>
        <v>0</v>
      </c>
      <c r="CV489" t="s">
        <v>3</v>
      </c>
      <c r="CW489">
        <v>487</v>
      </c>
      <c r="CX489">
        <v>2.4</v>
      </c>
      <c r="DB489" t="s">
        <v>3</v>
      </c>
      <c r="DC489">
        <v>487</v>
      </c>
    </row>
    <row r="490" spans="2:107">
      <c r="B490">
        <v>286</v>
      </c>
      <c r="C490">
        <f t="shared" si="173"/>
        <v>2.3833333333333333</v>
      </c>
      <c r="D490">
        <v>-61.744385000000001</v>
      </c>
      <c r="E490">
        <f t="shared" si="156"/>
        <v>0.10342443048576215</v>
      </c>
      <c r="F490">
        <v>0.12976799999999999</v>
      </c>
      <c r="G490">
        <f t="shared" si="157"/>
        <v>-7.4351587158536665</v>
      </c>
      <c r="H490">
        <v>0.10463699999999999</v>
      </c>
      <c r="I490">
        <f t="shared" si="158"/>
        <v>-5.9952584809103948</v>
      </c>
      <c r="J490" t="s">
        <v>3</v>
      </c>
      <c r="K490">
        <v>488</v>
      </c>
      <c r="L490">
        <v>426.57470699999999</v>
      </c>
      <c r="M490">
        <v>-330.56640599999997</v>
      </c>
      <c r="N490">
        <v>5144.1650390000004</v>
      </c>
      <c r="O490" t="s">
        <v>3</v>
      </c>
      <c r="P490">
        <v>488</v>
      </c>
      <c r="W490" t="s">
        <v>3</v>
      </c>
      <c r="X490">
        <v>488</v>
      </c>
      <c r="Y490">
        <v>61.744385000000001</v>
      </c>
      <c r="Z490">
        <f t="shared" si="159"/>
        <v>-61.744385000000001</v>
      </c>
      <c r="AB490" t="s">
        <v>3</v>
      </c>
      <c r="AC490">
        <v>488</v>
      </c>
      <c r="AD490">
        <v>-167.70361299999999</v>
      </c>
      <c r="AE490">
        <v>-229.449951</v>
      </c>
      <c r="AF490">
        <f t="shared" si="155"/>
        <v>229.449951</v>
      </c>
      <c r="AG490">
        <v>61.746338000000002</v>
      </c>
      <c r="AN490">
        <v>2.3833333333333333</v>
      </c>
      <c r="AO490">
        <v>488</v>
      </c>
      <c r="AZ490">
        <v>2.3833333333333333</v>
      </c>
      <c r="BA490">
        <v>485</v>
      </c>
      <c r="BB490">
        <v>0</v>
      </c>
      <c r="BD490">
        <v>0</v>
      </c>
      <c r="BE490">
        <v>0</v>
      </c>
      <c r="BJ490" t="s">
        <v>3</v>
      </c>
      <c r="BK490">
        <v>488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f t="shared" si="160"/>
        <v>4.0666666666666664</v>
      </c>
      <c r="BU490">
        <f t="shared" si="161"/>
        <v>0</v>
      </c>
      <c r="BV490">
        <f t="shared" si="162"/>
        <v>0</v>
      </c>
      <c r="BW490">
        <f t="shared" si="163"/>
        <v>0</v>
      </c>
      <c r="BX490">
        <f t="shared" si="164"/>
        <v>0</v>
      </c>
      <c r="BY490">
        <f t="shared" si="165"/>
        <v>0</v>
      </c>
      <c r="BZ490">
        <f t="shared" si="166"/>
        <v>0</v>
      </c>
      <c r="CA490">
        <f t="shared" si="167"/>
        <v>0</v>
      </c>
      <c r="CB490">
        <f t="shared" si="168"/>
        <v>0</v>
      </c>
      <c r="CE490">
        <v>2.4083333333333332</v>
      </c>
      <c r="CF490">
        <v>488</v>
      </c>
      <c r="CG490">
        <f t="shared" si="169"/>
        <v>7.7452930000000038</v>
      </c>
      <c r="CH490">
        <v>97.745293000000004</v>
      </c>
      <c r="CI490">
        <v>-89.362647999999993</v>
      </c>
      <c r="CJ490">
        <v>-4.391947</v>
      </c>
      <c r="CL490" t="s">
        <v>3</v>
      </c>
      <c r="CM490">
        <v>488</v>
      </c>
      <c r="CN490">
        <v>2.4083333333333332</v>
      </c>
      <c r="CO490">
        <f t="shared" si="170"/>
        <v>0</v>
      </c>
      <c r="CP490">
        <f t="shared" si="171"/>
        <v>0</v>
      </c>
      <c r="CV490" t="s">
        <v>3</v>
      </c>
      <c r="CW490">
        <v>488</v>
      </c>
      <c r="CX490">
        <v>2.4083333333333332</v>
      </c>
      <c r="DB490" t="s">
        <v>3</v>
      </c>
      <c r="DC490">
        <v>488</v>
      </c>
    </row>
    <row r="491" spans="2:107">
      <c r="B491">
        <v>287</v>
      </c>
      <c r="C491">
        <f t="shared" si="173"/>
        <v>2.3916666666666666</v>
      </c>
      <c r="D491">
        <v>-78.805176000000003</v>
      </c>
      <c r="E491">
        <f t="shared" si="156"/>
        <v>0.13200196984924623</v>
      </c>
      <c r="F491">
        <v>0.124652</v>
      </c>
      <c r="G491">
        <f t="shared" si="157"/>
        <v>-7.1420335078647375</v>
      </c>
      <c r="H491">
        <v>0.112667</v>
      </c>
      <c r="I491">
        <f t="shared" si="158"/>
        <v>-6.4553435904004459</v>
      </c>
      <c r="J491" t="s">
        <v>3</v>
      </c>
      <c r="K491">
        <v>489</v>
      </c>
      <c r="L491">
        <v>397.27783199999999</v>
      </c>
      <c r="M491">
        <v>-320.80078099999997</v>
      </c>
      <c r="N491">
        <v>5075.8056640000004</v>
      </c>
      <c r="O491" t="s">
        <v>3</v>
      </c>
      <c r="P491">
        <v>489</v>
      </c>
      <c r="W491" t="s">
        <v>3</v>
      </c>
      <c r="X491">
        <v>489</v>
      </c>
      <c r="Y491">
        <v>78.805176000000003</v>
      </c>
      <c r="Z491">
        <f t="shared" si="159"/>
        <v>-78.805176000000003</v>
      </c>
      <c r="AB491" t="s">
        <v>3</v>
      </c>
      <c r="AC491">
        <v>489</v>
      </c>
      <c r="AD491">
        <v>-198.20010400000001</v>
      </c>
      <c r="AE491">
        <v>-277.00707999999997</v>
      </c>
      <c r="AF491">
        <f t="shared" si="155"/>
        <v>277.00707999999997</v>
      </c>
      <c r="AG491">
        <v>78.806976000000006</v>
      </c>
      <c r="AN491">
        <v>2.3916666666666666</v>
      </c>
      <c r="AO491">
        <v>489</v>
      </c>
      <c r="AZ491">
        <v>2.3916666666666666</v>
      </c>
      <c r="BA491">
        <v>486</v>
      </c>
      <c r="BB491">
        <v>0</v>
      </c>
      <c r="BD491">
        <v>0</v>
      </c>
      <c r="BE491">
        <v>0</v>
      </c>
      <c r="BJ491" t="s">
        <v>3</v>
      </c>
      <c r="BK491">
        <v>489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f t="shared" si="160"/>
        <v>4.0750000000000002</v>
      </c>
      <c r="BU491">
        <f t="shared" si="161"/>
        <v>0</v>
      </c>
      <c r="BV491">
        <f t="shared" si="162"/>
        <v>0</v>
      </c>
      <c r="BW491">
        <f t="shared" si="163"/>
        <v>0</v>
      </c>
      <c r="BX491">
        <f t="shared" si="164"/>
        <v>0</v>
      </c>
      <c r="BY491">
        <f t="shared" si="165"/>
        <v>0</v>
      </c>
      <c r="BZ491">
        <f t="shared" si="166"/>
        <v>0</v>
      </c>
      <c r="CA491">
        <f t="shared" si="167"/>
        <v>0</v>
      </c>
      <c r="CB491">
        <f t="shared" si="168"/>
        <v>0</v>
      </c>
      <c r="CE491">
        <v>2.4166666666666665</v>
      </c>
      <c r="CF491">
        <v>489</v>
      </c>
      <c r="CG491">
        <f t="shared" si="169"/>
        <v>8.0383000000000067</v>
      </c>
      <c r="CH491">
        <v>98.038300000000007</v>
      </c>
      <c r="CI491">
        <v>-89.401932000000002</v>
      </c>
      <c r="CJ491">
        <v>-4.4412250000000002</v>
      </c>
      <c r="CL491" t="s">
        <v>3</v>
      </c>
      <c r="CM491">
        <v>489</v>
      </c>
      <c r="CN491">
        <v>2.4166666666666665</v>
      </c>
      <c r="CO491">
        <f t="shared" si="170"/>
        <v>0</v>
      </c>
      <c r="CP491">
        <f t="shared" si="171"/>
        <v>0</v>
      </c>
      <c r="CV491" t="s">
        <v>3</v>
      </c>
      <c r="CW491">
        <v>489</v>
      </c>
      <c r="CX491">
        <v>2.4166666666666665</v>
      </c>
      <c r="DB491" t="s">
        <v>3</v>
      </c>
      <c r="DC491">
        <v>489</v>
      </c>
    </row>
    <row r="492" spans="2:107">
      <c r="B492">
        <v>288</v>
      </c>
      <c r="C492">
        <f t="shared" si="173"/>
        <v>2.4</v>
      </c>
      <c r="D492">
        <v>-81.432616999999993</v>
      </c>
      <c r="E492">
        <f t="shared" si="156"/>
        <v>0.13640304355108876</v>
      </c>
      <c r="F492">
        <v>0.119562</v>
      </c>
      <c r="G492">
        <f t="shared" si="157"/>
        <v>-6.8503979901431489</v>
      </c>
      <c r="H492">
        <v>0.120917</v>
      </c>
      <c r="I492">
        <f t="shared" si="158"/>
        <v>-6.9280337713833751</v>
      </c>
      <c r="J492" t="s">
        <v>3</v>
      </c>
      <c r="K492">
        <v>490</v>
      </c>
      <c r="L492">
        <v>363.09814499999999</v>
      </c>
      <c r="M492">
        <v>-315.91796900000003</v>
      </c>
      <c r="N492">
        <v>4997.6806640000004</v>
      </c>
      <c r="O492" t="s">
        <v>3</v>
      </c>
      <c r="P492">
        <v>490</v>
      </c>
      <c r="W492" t="s">
        <v>3</v>
      </c>
      <c r="X492">
        <v>490</v>
      </c>
      <c r="Y492">
        <v>81.432616999999993</v>
      </c>
      <c r="Z492">
        <f t="shared" si="159"/>
        <v>-81.432616999999993</v>
      </c>
      <c r="AB492" t="s">
        <v>3</v>
      </c>
      <c r="AC492">
        <v>490</v>
      </c>
      <c r="AD492">
        <v>-234.91665599999999</v>
      </c>
      <c r="AE492">
        <v>-316.353027</v>
      </c>
      <c r="AF492">
        <f t="shared" si="155"/>
        <v>316.353027</v>
      </c>
      <c r="AG492">
        <v>81.436370999999994</v>
      </c>
      <c r="AN492">
        <v>2.4</v>
      </c>
      <c r="AO492">
        <v>490</v>
      </c>
      <c r="AZ492">
        <v>2.4</v>
      </c>
      <c r="BA492">
        <v>487</v>
      </c>
      <c r="BB492">
        <v>0</v>
      </c>
      <c r="BD492">
        <v>0</v>
      </c>
      <c r="BE492">
        <v>0</v>
      </c>
      <c r="BJ492" t="s">
        <v>3</v>
      </c>
      <c r="BK492">
        <v>490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f t="shared" si="160"/>
        <v>4.083333333333333</v>
      </c>
      <c r="BU492">
        <f t="shared" si="161"/>
        <v>0</v>
      </c>
      <c r="BV492">
        <f t="shared" si="162"/>
        <v>0</v>
      </c>
      <c r="BW492">
        <f t="shared" si="163"/>
        <v>0</v>
      </c>
      <c r="BX492">
        <f t="shared" si="164"/>
        <v>0</v>
      </c>
      <c r="BY492">
        <f t="shared" si="165"/>
        <v>0</v>
      </c>
      <c r="BZ492">
        <f t="shared" si="166"/>
        <v>0</v>
      </c>
      <c r="CA492">
        <f t="shared" si="167"/>
        <v>0</v>
      </c>
      <c r="CB492">
        <f t="shared" si="168"/>
        <v>0</v>
      </c>
      <c r="CE492">
        <v>2.4249999999999998</v>
      </c>
      <c r="CF492">
        <v>490</v>
      </c>
      <c r="CG492">
        <f t="shared" si="169"/>
        <v>8.2922820000000002</v>
      </c>
      <c r="CH492">
        <v>98.292282</v>
      </c>
      <c r="CI492">
        <v>-89.466247999999993</v>
      </c>
      <c r="CJ492">
        <v>-4.491276</v>
      </c>
      <c r="CL492" t="s">
        <v>3</v>
      </c>
      <c r="CM492">
        <v>490</v>
      </c>
      <c r="CN492">
        <v>2.4249999999999998</v>
      </c>
      <c r="CO492">
        <f t="shared" si="170"/>
        <v>0</v>
      </c>
      <c r="CP492">
        <f t="shared" si="171"/>
        <v>0</v>
      </c>
      <c r="CV492" t="s">
        <v>3</v>
      </c>
      <c r="CW492">
        <v>490</v>
      </c>
      <c r="CX492">
        <v>2.4249999999999998</v>
      </c>
      <c r="DB492" t="s">
        <v>3</v>
      </c>
      <c r="DC492">
        <v>490</v>
      </c>
    </row>
    <row r="493" spans="2:107">
      <c r="B493">
        <v>289</v>
      </c>
      <c r="C493">
        <f t="shared" si="173"/>
        <v>2.4083333333333332</v>
      </c>
      <c r="D493">
        <v>-90.826172</v>
      </c>
      <c r="E493">
        <f t="shared" si="156"/>
        <v>0.15213764154103854</v>
      </c>
      <c r="F493">
        <v>0.11447</v>
      </c>
      <c r="G493">
        <f t="shared" si="157"/>
        <v>-6.5586478808625337</v>
      </c>
      <c r="H493">
        <v>0.12931599999999999</v>
      </c>
      <c r="I493">
        <f t="shared" si="158"/>
        <v>-7.4092610235137535</v>
      </c>
      <c r="J493" t="s">
        <v>3</v>
      </c>
      <c r="K493">
        <v>491</v>
      </c>
      <c r="L493">
        <v>328.91845699999999</v>
      </c>
      <c r="M493">
        <v>-306.15234400000003</v>
      </c>
      <c r="N493">
        <v>4900.0244140000004</v>
      </c>
      <c r="O493" t="s">
        <v>3</v>
      </c>
      <c r="P493">
        <v>491</v>
      </c>
      <c r="W493" t="s">
        <v>3</v>
      </c>
      <c r="X493">
        <v>491</v>
      </c>
      <c r="Y493">
        <v>90.826172</v>
      </c>
      <c r="Z493">
        <f t="shared" si="159"/>
        <v>-90.826172</v>
      </c>
      <c r="AB493" t="s">
        <v>3</v>
      </c>
      <c r="AC493">
        <v>491</v>
      </c>
      <c r="AD493">
        <v>-271.86154199999999</v>
      </c>
      <c r="AE493">
        <v>-362.68969700000002</v>
      </c>
      <c r="AF493">
        <f t="shared" si="155"/>
        <v>362.68969700000002</v>
      </c>
      <c r="AG493">
        <v>90.828156000000007</v>
      </c>
      <c r="AN493">
        <v>2.4083333333333332</v>
      </c>
      <c r="AO493">
        <v>491</v>
      </c>
      <c r="AS493">
        <f t="shared" ref="AS493:AS515" si="174">($AU$1-AP493)/($AU$1-$AU$2)</f>
        <v>-0.18365699275012801</v>
      </c>
      <c r="AZ493">
        <v>2.4083333333333332</v>
      </c>
      <c r="BA493">
        <v>488</v>
      </c>
      <c r="BB493">
        <v>0</v>
      </c>
      <c r="BD493">
        <v>0</v>
      </c>
      <c r="BE493">
        <v>0</v>
      </c>
      <c r="BJ493" t="s">
        <v>3</v>
      </c>
      <c r="BK493">
        <v>491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f t="shared" si="160"/>
        <v>4.0916666666666668</v>
      </c>
      <c r="BU493">
        <f t="shared" si="161"/>
        <v>0</v>
      </c>
      <c r="BV493">
        <f t="shared" si="162"/>
        <v>0</v>
      </c>
      <c r="BW493">
        <f t="shared" si="163"/>
        <v>0</v>
      </c>
      <c r="BX493">
        <f t="shared" si="164"/>
        <v>0</v>
      </c>
      <c r="BY493">
        <f t="shared" si="165"/>
        <v>0</v>
      </c>
      <c r="BZ493">
        <f t="shared" si="166"/>
        <v>0</v>
      </c>
      <c r="CA493">
        <f t="shared" si="167"/>
        <v>0</v>
      </c>
      <c r="CB493">
        <f t="shared" si="168"/>
        <v>0</v>
      </c>
      <c r="CE493">
        <v>2.4333333333333331</v>
      </c>
      <c r="CF493">
        <v>491</v>
      </c>
      <c r="CG493">
        <f t="shared" si="169"/>
        <v>8.4932170000000013</v>
      </c>
      <c r="CH493">
        <v>98.493217000000001</v>
      </c>
      <c r="CI493">
        <v>-89.560760000000002</v>
      </c>
      <c r="CJ493">
        <v>-4.546062</v>
      </c>
      <c r="CL493" t="s">
        <v>3</v>
      </c>
      <c r="CM493">
        <v>491</v>
      </c>
      <c r="CN493">
        <v>2.4333333333333331</v>
      </c>
      <c r="CO493">
        <f t="shared" si="170"/>
        <v>0</v>
      </c>
      <c r="CP493">
        <f t="shared" si="171"/>
        <v>0</v>
      </c>
      <c r="CV493" t="s">
        <v>3</v>
      </c>
      <c r="CW493">
        <v>491</v>
      </c>
      <c r="CX493">
        <v>2.4333333333333331</v>
      </c>
      <c r="DB493" t="s">
        <v>3</v>
      </c>
      <c r="DC493">
        <v>491</v>
      </c>
    </row>
    <row r="494" spans="2:107">
      <c r="B494">
        <v>290</v>
      </c>
      <c r="C494">
        <f t="shared" si="173"/>
        <v>2.4166666666666665</v>
      </c>
      <c r="D494">
        <v>-115.902344</v>
      </c>
      <c r="E494">
        <f t="shared" si="156"/>
        <v>0.1941412797319933</v>
      </c>
      <c r="F494">
        <v>0.109366</v>
      </c>
      <c r="G494">
        <f t="shared" si="157"/>
        <v>-6.2662102222277616</v>
      </c>
      <c r="H494">
        <v>0.13774700000000001</v>
      </c>
      <c r="I494">
        <f t="shared" si="158"/>
        <v>-7.8923217405885513</v>
      </c>
      <c r="J494" t="s">
        <v>3</v>
      </c>
      <c r="K494">
        <v>492</v>
      </c>
      <c r="L494">
        <v>299.62158199999999</v>
      </c>
      <c r="M494">
        <v>-291.50390599999997</v>
      </c>
      <c r="N494">
        <v>4792.6025390000004</v>
      </c>
      <c r="O494" t="s">
        <v>3</v>
      </c>
      <c r="P494">
        <v>492</v>
      </c>
      <c r="W494" t="s">
        <v>3</v>
      </c>
      <c r="X494">
        <v>492</v>
      </c>
      <c r="Y494">
        <v>115.902344</v>
      </c>
      <c r="Z494">
        <f t="shared" si="159"/>
        <v>-115.902344</v>
      </c>
      <c r="AB494" t="s">
        <v>3</v>
      </c>
      <c r="AC494">
        <v>492</v>
      </c>
      <c r="AD494">
        <v>-290.87640399999998</v>
      </c>
      <c r="AE494">
        <v>-406.77832000000001</v>
      </c>
      <c r="AF494">
        <f t="shared" si="155"/>
        <v>406.77832000000001</v>
      </c>
      <c r="AG494">
        <v>115.901917</v>
      </c>
      <c r="AN494">
        <v>2.4166666666666665</v>
      </c>
      <c r="AO494">
        <v>492</v>
      </c>
      <c r="AS494">
        <f t="shared" si="174"/>
        <v>-0.18365699275012801</v>
      </c>
      <c r="AZ494">
        <v>2.4166666666666665</v>
      </c>
      <c r="BA494">
        <v>489</v>
      </c>
      <c r="BB494">
        <v>0</v>
      </c>
      <c r="BD494">
        <v>0</v>
      </c>
      <c r="BE494">
        <v>0</v>
      </c>
      <c r="BJ494" t="s">
        <v>3</v>
      </c>
      <c r="BK494">
        <v>492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f t="shared" si="160"/>
        <v>4.0999999999999996</v>
      </c>
      <c r="BU494">
        <f t="shared" si="161"/>
        <v>0</v>
      </c>
      <c r="BV494">
        <f t="shared" si="162"/>
        <v>0</v>
      </c>
      <c r="BW494">
        <f t="shared" si="163"/>
        <v>0</v>
      </c>
      <c r="BX494">
        <f t="shared" si="164"/>
        <v>0</v>
      </c>
      <c r="BY494">
        <f t="shared" si="165"/>
        <v>0</v>
      </c>
      <c r="BZ494">
        <f t="shared" si="166"/>
        <v>0</v>
      </c>
      <c r="CA494">
        <f t="shared" si="167"/>
        <v>0</v>
      </c>
      <c r="CB494">
        <f t="shared" si="168"/>
        <v>0</v>
      </c>
      <c r="CE494">
        <v>2.4416666666666669</v>
      </c>
      <c r="CF494">
        <v>492</v>
      </c>
      <c r="CG494">
        <f t="shared" si="169"/>
        <v>8.6424710000000005</v>
      </c>
      <c r="CH494">
        <v>98.642471</v>
      </c>
      <c r="CI494">
        <v>-89.690353000000002</v>
      </c>
      <c r="CJ494">
        <v>-4.60738</v>
      </c>
      <c r="CL494" t="s">
        <v>3</v>
      </c>
      <c r="CM494">
        <v>492</v>
      </c>
      <c r="CN494">
        <v>2.4416666666666669</v>
      </c>
      <c r="CO494">
        <f t="shared" si="170"/>
        <v>0</v>
      </c>
      <c r="CP494">
        <f t="shared" si="171"/>
        <v>0</v>
      </c>
      <c r="CV494" t="s">
        <v>3</v>
      </c>
      <c r="CW494">
        <v>492</v>
      </c>
      <c r="CX494">
        <v>2.4416666666666669</v>
      </c>
      <c r="DB494" t="s">
        <v>3</v>
      </c>
      <c r="DC494">
        <v>492</v>
      </c>
    </row>
    <row r="495" spans="2:107">
      <c r="B495">
        <v>291</v>
      </c>
      <c r="C495">
        <f t="shared" si="173"/>
        <v>2.4249999999999998</v>
      </c>
      <c r="D495">
        <v>-91.143799000000001</v>
      </c>
      <c r="E495">
        <f t="shared" si="156"/>
        <v>0.15266968006700168</v>
      </c>
      <c r="F495">
        <v>0.104254</v>
      </c>
      <c r="G495">
        <f t="shared" si="157"/>
        <v>-5.973314197356884</v>
      </c>
      <c r="H495">
        <v>0.14611299999999999</v>
      </c>
      <c r="I495">
        <f t="shared" si="158"/>
        <v>-8.3716582319949975</v>
      </c>
      <c r="J495" t="s">
        <v>3</v>
      </c>
      <c r="K495">
        <v>493</v>
      </c>
      <c r="L495">
        <v>265.44189499999999</v>
      </c>
      <c r="M495">
        <v>-281.73828099999997</v>
      </c>
      <c r="N495">
        <v>4694.9462890000004</v>
      </c>
      <c r="O495" t="s">
        <v>3</v>
      </c>
      <c r="P495">
        <v>493</v>
      </c>
      <c r="W495" t="s">
        <v>3</v>
      </c>
      <c r="X495">
        <v>493</v>
      </c>
      <c r="Y495">
        <v>91.143799000000001</v>
      </c>
      <c r="Z495">
        <f t="shared" si="159"/>
        <v>-91.143799000000001</v>
      </c>
      <c r="AB495" t="s">
        <v>3</v>
      </c>
      <c r="AC495">
        <v>493</v>
      </c>
      <c r="AD495">
        <v>-328.30068999999997</v>
      </c>
      <c r="AE495">
        <v>-419.44506799999999</v>
      </c>
      <c r="AF495">
        <f t="shared" ref="AF495:AF558" si="175">AE495*-1</f>
        <v>419.44506799999999</v>
      </c>
      <c r="AG495">
        <v>91.144379000000001</v>
      </c>
      <c r="AN495">
        <v>2.4249999999999998</v>
      </c>
      <c r="AO495">
        <v>493</v>
      </c>
      <c r="AS495">
        <f t="shared" si="174"/>
        <v>-0.18365699275012801</v>
      </c>
      <c r="AZ495">
        <v>2.4249999999999998</v>
      </c>
      <c r="BA495">
        <v>490</v>
      </c>
      <c r="BB495">
        <v>0</v>
      </c>
      <c r="BD495">
        <v>0</v>
      </c>
      <c r="BE495">
        <v>0</v>
      </c>
      <c r="BJ495" t="s">
        <v>3</v>
      </c>
      <c r="BK495">
        <v>493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f t="shared" si="160"/>
        <v>4.1083333333333334</v>
      </c>
      <c r="BU495">
        <f t="shared" si="161"/>
        <v>0</v>
      </c>
      <c r="BV495">
        <f t="shared" si="162"/>
        <v>0</v>
      </c>
      <c r="BW495">
        <f t="shared" si="163"/>
        <v>0</v>
      </c>
      <c r="BX495">
        <f t="shared" si="164"/>
        <v>0</v>
      </c>
      <c r="BY495">
        <f t="shared" si="165"/>
        <v>0</v>
      </c>
      <c r="BZ495">
        <f t="shared" si="166"/>
        <v>0</v>
      </c>
      <c r="CA495">
        <f t="shared" si="167"/>
        <v>0</v>
      </c>
      <c r="CB495">
        <f t="shared" si="168"/>
        <v>0</v>
      </c>
      <c r="CE495">
        <v>2.4500000000000002</v>
      </c>
      <c r="CF495">
        <v>493</v>
      </c>
      <c r="CG495">
        <f t="shared" si="169"/>
        <v>8.7514039999999937</v>
      </c>
      <c r="CH495">
        <v>98.751403999999994</v>
      </c>
      <c r="CI495">
        <v>-89.85463</v>
      </c>
      <c r="CJ495">
        <v>-4.6732399999999998</v>
      </c>
      <c r="CL495" t="s">
        <v>3</v>
      </c>
      <c r="CM495">
        <v>493</v>
      </c>
      <c r="CN495">
        <v>2.4500000000000002</v>
      </c>
      <c r="CO495">
        <f t="shared" si="170"/>
        <v>0</v>
      </c>
      <c r="CP495">
        <f t="shared" si="171"/>
        <v>0</v>
      </c>
      <c r="CV495" t="s">
        <v>3</v>
      </c>
      <c r="CW495">
        <v>493</v>
      </c>
      <c r="CX495">
        <v>2.4500000000000002</v>
      </c>
      <c r="DB495" t="s">
        <v>3</v>
      </c>
      <c r="DC495">
        <v>493</v>
      </c>
    </row>
    <row r="496" spans="2:107">
      <c r="B496">
        <v>292</v>
      </c>
      <c r="C496">
        <f t="shared" si="173"/>
        <v>2.4333333333333331</v>
      </c>
      <c r="D496">
        <v>-108.64941399999999</v>
      </c>
      <c r="E496">
        <f t="shared" si="156"/>
        <v>0.18199231825795645</v>
      </c>
      <c r="F496">
        <v>9.9149000000000001E-2</v>
      </c>
      <c r="G496">
        <f t="shared" si="157"/>
        <v>-5.6808192429425999</v>
      </c>
      <c r="H496">
        <v>0.154362</v>
      </c>
      <c r="I496">
        <f t="shared" si="158"/>
        <v>-8.8442911171984147</v>
      </c>
      <c r="J496" t="s">
        <v>3</v>
      </c>
      <c r="K496">
        <v>494</v>
      </c>
      <c r="L496">
        <v>241.02783199999999</v>
      </c>
      <c r="M496">
        <v>-262.20703099999997</v>
      </c>
      <c r="N496">
        <v>4558.2275390000004</v>
      </c>
      <c r="O496" t="s">
        <v>3</v>
      </c>
      <c r="P496">
        <v>494</v>
      </c>
      <c r="W496" t="s">
        <v>3</v>
      </c>
      <c r="X496">
        <v>494</v>
      </c>
      <c r="Y496">
        <v>108.64941399999999</v>
      </c>
      <c r="Z496">
        <f t="shared" si="159"/>
        <v>-108.64941399999999</v>
      </c>
      <c r="AB496" t="s">
        <v>3</v>
      </c>
      <c r="AC496">
        <v>494</v>
      </c>
      <c r="AD496">
        <v>-347.706299</v>
      </c>
      <c r="AE496">
        <v>-456.35791</v>
      </c>
      <c r="AF496">
        <f t="shared" si="175"/>
        <v>456.35791</v>
      </c>
      <c r="AG496">
        <v>108.651611</v>
      </c>
      <c r="AN496">
        <v>2.4333333333333331</v>
      </c>
      <c r="AO496">
        <v>494</v>
      </c>
      <c r="AS496">
        <f t="shared" si="174"/>
        <v>-0.18365699275012801</v>
      </c>
      <c r="AZ496">
        <v>2.4333333333333331</v>
      </c>
      <c r="BA496">
        <v>491</v>
      </c>
      <c r="BB496">
        <v>0</v>
      </c>
      <c r="BD496">
        <v>0</v>
      </c>
      <c r="BE496">
        <v>0</v>
      </c>
      <c r="BJ496" t="s">
        <v>3</v>
      </c>
      <c r="BK496">
        <v>494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f t="shared" si="160"/>
        <v>4.1166666666666663</v>
      </c>
      <c r="BU496">
        <f t="shared" si="161"/>
        <v>0</v>
      </c>
      <c r="BV496">
        <f t="shared" si="162"/>
        <v>0</v>
      </c>
      <c r="BW496">
        <f t="shared" si="163"/>
        <v>0</v>
      </c>
      <c r="BX496">
        <f t="shared" si="164"/>
        <v>0</v>
      </c>
      <c r="BY496">
        <f t="shared" si="165"/>
        <v>0</v>
      </c>
      <c r="BZ496">
        <f t="shared" si="166"/>
        <v>0</v>
      </c>
      <c r="CA496">
        <f t="shared" si="167"/>
        <v>0</v>
      </c>
      <c r="CB496">
        <f t="shared" si="168"/>
        <v>0</v>
      </c>
      <c r="CE496">
        <v>2.4583333333333335</v>
      </c>
      <c r="CF496">
        <v>494</v>
      </c>
      <c r="CG496">
        <f t="shared" si="169"/>
        <v>8.8296660000000031</v>
      </c>
      <c r="CH496">
        <v>98.829666000000003</v>
      </c>
      <c r="CI496">
        <v>-89.947661999999994</v>
      </c>
      <c r="CJ496">
        <v>-4.737654</v>
      </c>
      <c r="CL496" t="s">
        <v>3</v>
      </c>
      <c r="CM496">
        <v>494</v>
      </c>
      <c r="CN496">
        <v>2.4583333333333335</v>
      </c>
      <c r="CO496">
        <f t="shared" si="170"/>
        <v>0</v>
      </c>
      <c r="CP496">
        <f t="shared" si="171"/>
        <v>0</v>
      </c>
      <c r="CV496" t="s">
        <v>3</v>
      </c>
      <c r="CW496">
        <v>494</v>
      </c>
      <c r="CX496">
        <v>2.4583333333333335</v>
      </c>
      <c r="DB496" t="s">
        <v>3</v>
      </c>
      <c r="DC496">
        <v>494</v>
      </c>
    </row>
    <row r="497" spans="2:107">
      <c r="B497">
        <v>293</v>
      </c>
      <c r="C497">
        <f t="shared" si="173"/>
        <v>2.4416666666666669</v>
      </c>
      <c r="D497">
        <v>-96.613403000000005</v>
      </c>
      <c r="E497">
        <f t="shared" si="156"/>
        <v>0.16183149581239531</v>
      </c>
      <c r="F497">
        <v>9.4080999999999998E-2</v>
      </c>
      <c r="G497">
        <f t="shared" si="157"/>
        <v>-5.3904442323702986</v>
      </c>
      <c r="H497">
        <v>0.16245599999999999</v>
      </c>
      <c r="I497">
        <f t="shared" si="158"/>
        <v>-9.3080431565773019</v>
      </c>
      <c r="J497" t="s">
        <v>3</v>
      </c>
      <c r="K497">
        <v>495</v>
      </c>
      <c r="L497">
        <v>206.84814499999999</v>
      </c>
      <c r="M497">
        <v>-242.675781</v>
      </c>
      <c r="N497">
        <v>4431.2744140000004</v>
      </c>
      <c r="O497" t="s">
        <v>3</v>
      </c>
      <c r="P497">
        <v>495</v>
      </c>
      <c r="W497" t="s">
        <v>3</v>
      </c>
      <c r="X497">
        <v>495</v>
      </c>
      <c r="Y497">
        <v>96.613403000000005</v>
      </c>
      <c r="Z497">
        <f t="shared" si="159"/>
        <v>-96.613403000000005</v>
      </c>
      <c r="AB497" t="s">
        <v>3</v>
      </c>
      <c r="AC497">
        <v>495</v>
      </c>
      <c r="AD497">
        <v>-379.56680299999999</v>
      </c>
      <c r="AE497">
        <v>-476.18164100000001</v>
      </c>
      <c r="AF497">
        <f t="shared" si="175"/>
        <v>476.18164100000001</v>
      </c>
      <c r="AG497">
        <v>96.614838000000006</v>
      </c>
      <c r="AN497">
        <v>2.4416666666666669</v>
      </c>
      <c r="AO497">
        <v>495</v>
      </c>
      <c r="AS497">
        <f t="shared" si="174"/>
        <v>-0.18365699275012801</v>
      </c>
      <c r="AZ497">
        <v>2.4416666666666669</v>
      </c>
      <c r="BA497">
        <v>492</v>
      </c>
      <c r="BB497">
        <v>0</v>
      </c>
      <c r="BD497">
        <v>0</v>
      </c>
      <c r="BE497">
        <v>0</v>
      </c>
      <c r="BJ497" t="s">
        <v>3</v>
      </c>
      <c r="BK497">
        <v>495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f t="shared" si="160"/>
        <v>4.125</v>
      </c>
      <c r="BU497">
        <f t="shared" si="161"/>
        <v>0</v>
      </c>
      <c r="BV497">
        <f t="shared" si="162"/>
        <v>0</v>
      </c>
      <c r="BW497">
        <f t="shared" si="163"/>
        <v>0</v>
      </c>
      <c r="BX497">
        <f t="shared" si="164"/>
        <v>0</v>
      </c>
      <c r="BY497">
        <f t="shared" si="165"/>
        <v>0</v>
      </c>
      <c r="BZ497">
        <f t="shared" si="166"/>
        <v>0</v>
      </c>
      <c r="CA497">
        <f t="shared" si="167"/>
        <v>0</v>
      </c>
      <c r="CB497">
        <f t="shared" si="168"/>
        <v>0</v>
      </c>
      <c r="CE497">
        <v>2.4666666666666668</v>
      </c>
      <c r="CF497">
        <v>495</v>
      </c>
      <c r="CG497">
        <f t="shared" si="169"/>
        <v>8.8819270000000046</v>
      </c>
      <c r="CH497">
        <v>98.881927000000005</v>
      </c>
      <c r="CI497">
        <v>-90.273407000000006</v>
      </c>
      <c r="CJ497">
        <v>-4.7923</v>
      </c>
      <c r="CL497" t="s">
        <v>3</v>
      </c>
      <c r="CM497">
        <v>495</v>
      </c>
      <c r="CN497">
        <v>2.4666666666666668</v>
      </c>
      <c r="CO497">
        <f t="shared" si="170"/>
        <v>0</v>
      </c>
      <c r="CP497">
        <f t="shared" si="171"/>
        <v>0</v>
      </c>
      <c r="CV497" t="s">
        <v>3</v>
      </c>
      <c r="CW497">
        <v>495</v>
      </c>
      <c r="CX497">
        <v>2.4666666666666668</v>
      </c>
      <c r="DB497" t="s">
        <v>3</v>
      </c>
      <c r="DC497">
        <v>495</v>
      </c>
    </row>
    <row r="498" spans="2:107">
      <c r="B498">
        <v>294</v>
      </c>
      <c r="C498">
        <f t="shared" si="173"/>
        <v>2.4500000000000002</v>
      </c>
      <c r="D498">
        <v>-67.258788999999993</v>
      </c>
      <c r="E498">
        <f t="shared" si="156"/>
        <v>0.11266128810720266</v>
      </c>
      <c r="F498">
        <v>8.9078000000000004E-2</v>
      </c>
      <c r="G498">
        <f t="shared" si="157"/>
        <v>-5.1037934474663471</v>
      </c>
      <c r="H498">
        <v>0.17032700000000001</v>
      </c>
      <c r="I498">
        <f t="shared" si="158"/>
        <v>-9.7590182371247725</v>
      </c>
      <c r="J498" t="s">
        <v>3</v>
      </c>
      <c r="K498">
        <v>496</v>
      </c>
      <c r="L498">
        <v>182.43408199999999</v>
      </c>
      <c r="M498">
        <v>-237.792969</v>
      </c>
      <c r="N498">
        <v>4304.3212890000004</v>
      </c>
      <c r="O498" t="s">
        <v>3</v>
      </c>
      <c r="P498">
        <v>496</v>
      </c>
      <c r="W498" t="s">
        <v>3</v>
      </c>
      <c r="X498">
        <v>496</v>
      </c>
      <c r="Y498">
        <v>67.258788999999993</v>
      </c>
      <c r="Z498">
        <f t="shared" si="159"/>
        <v>-67.258788999999993</v>
      </c>
      <c r="AB498" t="s">
        <v>3</v>
      </c>
      <c r="AC498">
        <v>496</v>
      </c>
      <c r="AD498">
        <v>-399.40353399999998</v>
      </c>
      <c r="AE498">
        <v>-466.66381799999999</v>
      </c>
      <c r="AF498">
        <f t="shared" si="175"/>
        <v>466.66381799999999</v>
      </c>
      <c r="AG498">
        <v>67.260283999999999</v>
      </c>
      <c r="AN498">
        <v>2.4500000000000002</v>
      </c>
      <c r="AO498">
        <v>496</v>
      </c>
      <c r="AS498">
        <f t="shared" si="174"/>
        <v>-0.18365699275012801</v>
      </c>
      <c r="AZ498">
        <v>2.4500000000000002</v>
      </c>
      <c r="BA498">
        <v>493</v>
      </c>
      <c r="BB498">
        <v>0</v>
      </c>
      <c r="BD498">
        <v>0</v>
      </c>
      <c r="BE498">
        <v>0</v>
      </c>
      <c r="BJ498" t="s">
        <v>3</v>
      </c>
      <c r="BK498">
        <v>496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f t="shared" si="160"/>
        <v>4.1333333333333337</v>
      </c>
      <c r="BU498">
        <f t="shared" si="161"/>
        <v>0</v>
      </c>
      <c r="BV498">
        <f t="shared" si="162"/>
        <v>0</v>
      </c>
      <c r="BW498">
        <f t="shared" si="163"/>
        <v>0</v>
      </c>
      <c r="BX498">
        <f t="shared" si="164"/>
        <v>0</v>
      </c>
      <c r="BY498">
        <f t="shared" si="165"/>
        <v>0</v>
      </c>
      <c r="BZ498">
        <f t="shared" si="166"/>
        <v>0</v>
      </c>
      <c r="CA498">
        <f t="shared" si="167"/>
        <v>0</v>
      </c>
      <c r="CB498">
        <f t="shared" si="168"/>
        <v>0</v>
      </c>
      <c r="CE498">
        <v>2.4750000000000001</v>
      </c>
      <c r="CF498">
        <v>496</v>
      </c>
      <c r="CG498">
        <f t="shared" si="169"/>
        <v>8.9133450000000067</v>
      </c>
      <c r="CH498">
        <v>98.913345000000007</v>
      </c>
      <c r="CI498">
        <v>-90.518523999999999</v>
      </c>
      <c r="CJ498">
        <v>-4.8299060000000003</v>
      </c>
      <c r="CL498" t="s">
        <v>3</v>
      </c>
      <c r="CM498">
        <v>496</v>
      </c>
      <c r="CN498">
        <v>2.4750000000000001</v>
      </c>
      <c r="CO498">
        <f t="shared" si="170"/>
        <v>0</v>
      </c>
      <c r="CP498">
        <f t="shared" si="171"/>
        <v>0</v>
      </c>
      <c r="CV498" t="s">
        <v>3</v>
      </c>
      <c r="CW498">
        <v>496</v>
      </c>
      <c r="CX498">
        <v>2.4750000000000001</v>
      </c>
      <c r="DB498" t="s">
        <v>3</v>
      </c>
      <c r="DC498">
        <v>496</v>
      </c>
    </row>
    <row r="499" spans="2:107">
      <c r="B499">
        <v>295</v>
      </c>
      <c r="C499">
        <f t="shared" si="173"/>
        <v>2.4583333333333335</v>
      </c>
      <c r="D499">
        <v>-58.915160999999998</v>
      </c>
      <c r="E499">
        <f t="shared" si="156"/>
        <v>9.8685361809045219E-2</v>
      </c>
      <c r="F499">
        <v>8.4141999999999995E-2</v>
      </c>
      <c r="G499">
        <f t="shared" si="157"/>
        <v>-4.820981479789773</v>
      </c>
      <c r="H499">
        <v>0.177872</v>
      </c>
      <c r="I499">
        <f t="shared" si="158"/>
        <v>-10.191314893550977</v>
      </c>
      <c r="J499" t="s">
        <v>3</v>
      </c>
      <c r="K499">
        <v>497</v>
      </c>
      <c r="L499">
        <v>158.02001999999999</v>
      </c>
      <c r="M499">
        <v>-213.378906</v>
      </c>
      <c r="N499">
        <v>4148.0712890000004</v>
      </c>
      <c r="O499" t="s">
        <v>3</v>
      </c>
      <c r="P499">
        <v>497</v>
      </c>
      <c r="W499" t="s">
        <v>3</v>
      </c>
      <c r="X499">
        <v>497</v>
      </c>
      <c r="Y499">
        <v>58.915160999999998</v>
      </c>
      <c r="Z499">
        <f t="shared" si="159"/>
        <v>-58.915160999999998</v>
      </c>
      <c r="AB499" t="s">
        <v>3</v>
      </c>
      <c r="AC499">
        <v>497</v>
      </c>
      <c r="AD499">
        <v>-413.28363000000002</v>
      </c>
      <c r="AE499">
        <v>-472.197632</v>
      </c>
      <c r="AF499">
        <f t="shared" si="175"/>
        <v>472.197632</v>
      </c>
      <c r="AG499">
        <v>58.914000999999999</v>
      </c>
      <c r="AN499">
        <v>2.4583333333333335</v>
      </c>
      <c r="AO499">
        <v>497</v>
      </c>
      <c r="AS499">
        <f t="shared" si="174"/>
        <v>-0.18365699275012801</v>
      </c>
      <c r="AZ499">
        <v>2.4583333333333335</v>
      </c>
      <c r="BA499">
        <v>494</v>
      </c>
      <c r="BB499">
        <v>0</v>
      </c>
      <c r="BD499">
        <v>0</v>
      </c>
      <c r="BE499">
        <v>0</v>
      </c>
      <c r="BJ499" t="s">
        <v>3</v>
      </c>
      <c r="BK499">
        <v>497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f t="shared" si="160"/>
        <v>4.1416666666666666</v>
      </c>
      <c r="BU499">
        <f t="shared" si="161"/>
        <v>0</v>
      </c>
      <c r="BV499">
        <f t="shared" si="162"/>
        <v>0</v>
      </c>
      <c r="BW499">
        <f t="shared" si="163"/>
        <v>0</v>
      </c>
      <c r="BX499">
        <f t="shared" si="164"/>
        <v>0</v>
      </c>
      <c r="BY499">
        <f t="shared" si="165"/>
        <v>0</v>
      </c>
      <c r="BZ499">
        <f t="shared" si="166"/>
        <v>0</v>
      </c>
      <c r="CA499">
        <f t="shared" si="167"/>
        <v>0</v>
      </c>
      <c r="CB499">
        <f t="shared" si="168"/>
        <v>0</v>
      </c>
      <c r="CE499">
        <v>2.4833333333333334</v>
      </c>
      <c r="CF499">
        <v>497</v>
      </c>
      <c r="CG499">
        <f t="shared" si="169"/>
        <v>8.9312060000000031</v>
      </c>
      <c r="CH499">
        <v>98.931206000000003</v>
      </c>
      <c r="CI499">
        <v>-90.778594999999996</v>
      </c>
      <c r="CJ499">
        <v>-4.846419</v>
      </c>
      <c r="CL499" t="s">
        <v>3</v>
      </c>
      <c r="CM499">
        <v>497</v>
      </c>
      <c r="CN499">
        <v>2.4833333333333334</v>
      </c>
      <c r="CO499">
        <f t="shared" si="170"/>
        <v>0</v>
      </c>
      <c r="CP499">
        <f t="shared" si="171"/>
        <v>0</v>
      </c>
      <c r="CV499" t="s">
        <v>3</v>
      </c>
      <c r="CW499">
        <v>497</v>
      </c>
      <c r="CX499">
        <v>2.4833333333333334</v>
      </c>
      <c r="DB499" t="s">
        <v>3</v>
      </c>
      <c r="DC499">
        <v>497</v>
      </c>
    </row>
    <row r="500" spans="2:107">
      <c r="B500">
        <v>296</v>
      </c>
      <c r="C500">
        <f t="shared" si="173"/>
        <v>2.4666666666666668</v>
      </c>
      <c r="D500">
        <v>-54.238036999999998</v>
      </c>
      <c r="E500">
        <f t="shared" si="156"/>
        <v>9.0850983249581241E-2</v>
      </c>
      <c r="F500">
        <v>7.9257999999999995E-2</v>
      </c>
      <c r="G500">
        <f t="shared" si="157"/>
        <v>-4.5411488926478789</v>
      </c>
      <c r="H500">
        <v>0.18499499999999999</v>
      </c>
      <c r="I500">
        <f t="shared" si="158"/>
        <v>-10.599432731022663</v>
      </c>
      <c r="J500" t="s">
        <v>3</v>
      </c>
      <c r="K500">
        <v>498</v>
      </c>
      <c r="L500">
        <v>133.60595699999999</v>
      </c>
      <c r="M500">
        <v>-208.496094</v>
      </c>
      <c r="N500">
        <v>3982.055664</v>
      </c>
      <c r="O500" t="s">
        <v>3</v>
      </c>
      <c r="P500">
        <v>498</v>
      </c>
      <c r="W500" t="s">
        <v>3</v>
      </c>
      <c r="X500">
        <v>498</v>
      </c>
      <c r="Y500">
        <v>54.238036999999998</v>
      </c>
      <c r="Z500">
        <f t="shared" si="159"/>
        <v>-54.238036999999998</v>
      </c>
      <c r="AB500" t="s">
        <v>3</v>
      </c>
      <c r="AC500">
        <v>498</v>
      </c>
      <c r="AD500">
        <v>-421.133667</v>
      </c>
      <c r="AE500">
        <v>-475.37243699999999</v>
      </c>
      <c r="AF500">
        <f t="shared" si="175"/>
        <v>475.37243699999999</v>
      </c>
      <c r="AG500">
        <v>54.238770000000002</v>
      </c>
      <c r="AN500">
        <v>2.4666666666666668</v>
      </c>
      <c r="AO500">
        <v>498</v>
      </c>
      <c r="AS500">
        <f t="shared" si="174"/>
        <v>-0.18365699275012801</v>
      </c>
      <c r="AZ500">
        <v>2.4666666666666668</v>
      </c>
      <c r="BA500">
        <v>495</v>
      </c>
      <c r="BB500">
        <v>0</v>
      </c>
      <c r="BD500">
        <v>0</v>
      </c>
      <c r="BE500">
        <v>0</v>
      </c>
      <c r="BJ500" t="s">
        <v>3</v>
      </c>
      <c r="BK500">
        <v>498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f t="shared" si="160"/>
        <v>4.1500000000000004</v>
      </c>
      <c r="BU500">
        <f t="shared" si="161"/>
        <v>0</v>
      </c>
      <c r="BV500">
        <f t="shared" si="162"/>
        <v>0</v>
      </c>
      <c r="BW500">
        <f t="shared" si="163"/>
        <v>0</v>
      </c>
      <c r="BX500">
        <f t="shared" si="164"/>
        <v>0</v>
      </c>
      <c r="BY500">
        <f t="shared" si="165"/>
        <v>0</v>
      </c>
      <c r="BZ500">
        <f t="shared" si="166"/>
        <v>0</v>
      </c>
      <c r="CA500">
        <f t="shared" si="167"/>
        <v>0</v>
      </c>
      <c r="CB500">
        <f t="shared" si="168"/>
        <v>0</v>
      </c>
      <c r="CE500">
        <v>2.4916666666666667</v>
      </c>
      <c r="CF500">
        <v>498</v>
      </c>
      <c r="CG500">
        <f t="shared" si="169"/>
        <v>8.9424130000000019</v>
      </c>
      <c r="CH500">
        <v>98.942413000000002</v>
      </c>
      <c r="CI500">
        <v>-91.043976000000001</v>
      </c>
      <c r="CJ500">
        <v>-4.8414609999999998</v>
      </c>
      <c r="CL500" t="s">
        <v>3</v>
      </c>
      <c r="CM500">
        <v>498</v>
      </c>
      <c r="CN500">
        <v>2.4916666666666667</v>
      </c>
      <c r="CO500">
        <f t="shared" si="170"/>
        <v>0</v>
      </c>
      <c r="CP500">
        <f t="shared" si="171"/>
        <v>0</v>
      </c>
      <c r="CV500" t="s">
        <v>3</v>
      </c>
      <c r="CW500">
        <v>498</v>
      </c>
      <c r="CX500">
        <v>2.4916666666666667</v>
      </c>
      <c r="DB500" t="s">
        <v>3</v>
      </c>
      <c r="DC500">
        <v>498</v>
      </c>
    </row>
    <row r="501" spans="2:107">
      <c r="B501">
        <v>297</v>
      </c>
      <c r="C501">
        <f t="shared" si="173"/>
        <v>2.4750000000000001</v>
      </c>
      <c r="D501">
        <v>-22.653441999999998</v>
      </c>
      <c r="E501">
        <f t="shared" si="156"/>
        <v>3.7945463986599662E-2</v>
      </c>
      <c r="F501">
        <v>7.4435000000000001E-2</v>
      </c>
      <c r="G501">
        <f t="shared" si="157"/>
        <v>-4.2648113480562833</v>
      </c>
      <c r="H501">
        <v>0.19167600000000001</v>
      </c>
      <c r="I501">
        <f t="shared" si="158"/>
        <v>-10.982225833949567</v>
      </c>
      <c r="J501" t="s">
        <v>3</v>
      </c>
      <c r="K501">
        <v>499</v>
      </c>
      <c r="L501">
        <v>114.074707</v>
      </c>
      <c r="M501">
        <v>-184.082031</v>
      </c>
      <c r="N501">
        <v>3816.040039</v>
      </c>
      <c r="O501" t="s">
        <v>3</v>
      </c>
      <c r="P501">
        <v>499</v>
      </c>
      <c r="W501" t="s">
        <v>3</v>
      </c>
      <c r="X501">
        <v>499</v>
      </c>
      <c r="Y501">
        <v>22.653441999999998</v>
      </c>
      <c r="Z501">
        <f t="shared" si="159"/>
        <v>-22.653441999999998</v>
      </c>
      <c r="AB501" t="s">
        <v>3</v>
      </c>
      <c r="AC501">
        <v>499</v>
      </c>
      <c r="AD501">
        <v>-422.852844</v>
      </c>
      <c r="AE501">
        <v>-445.50659200000001</v>
      </c>
      <c r="AF501">
        <f t="shared" si="175"/>
        <v>445.50659200000001</v>
      </c>
      <c r="AG501">
        <v>22.653748</v>
      </c>
      <c r="AN501">
        <v>2.4750000000000001</v>
      </c>
      <c r="AO501">
        <v>499</v>
      </c>
      <c r="AS501">
        <f t="shared" si="174"/>
        <v>-0.18365699275012801</v>
      </c>
      <c r="AZ501">
        <v>2.4750000000000001</v>
      </c>
      <c r="BA501">
        <v>496</v>
      </c>
      <c r="BB501">
        <v>0</v>
      </c>
      <c r="BD501">
        <v>0</v>
      </c>
      <c r="BE501">
        <v>0</v>
      </c>
      <c r="BJ501" t="s">
        <v>3</v>
      </c>
      <c r="BK501">
        <v>499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f t="shared" si="160"/>
        <v>4.1583333333333332</v>
      </c>
      <c r="BU501">
        <f t="shared" si="161"/>
        <v>0</v>
      </c>
      <c r="BV501">
        <f t="shared" si="162"/>
        <v>0</v>
      </c>
      <c r="BW501">
        <f t="shared" si="163"/>
        <v>0</v>
      </c>
      <c r="BX501">
        <f t="shared" si="164"/>
        <v>0</v>
      </c>
      <c r="BY501">
        <f t="shared" si="165"/>
        <v>0</v>
      </c>
      <c r="BZ501">
        <f t="shared" si="166"/>
        <v>0</v>
      </c>
      <c r="CA501">
        <f t="shared" si="167"/>
        <v>0</v>
      </c>
      <c r="CB501">
        <f t="shared" si="168"/>
        <v>0</v>
      </c>
      <c r="CE501">
        <v>2.5</v>
      </c>
      <c r="CF501">
        <v>499</v>
      </c>
      <c r="CG501">
        <f t="shared" si="169"/>
        <v>8.9505460000000028</v>
      </c>
      <c r="CH501">
        <v>98.950546000000003</v>
      </c>
      <c r="CI501">
        <v>-91.308350000000004</v>
      </c>
      <c r="CJ501">
        <v>-4.8171629999999999</v>
      </c>
      <c r="CL501" t="s">
        <v>3</v>
      </c>
      <c r="CM501">
        <v>499</v>
      </c>
      <c r="CN501">
        <v>2.5</v>
      </c>
      <c r="CO501">
        <f t="shared" si="170"/>
        <v>0</v>
      </c>
      <c r="CP501">
        <f t="shared" si="171"/>
        <v>0</v>
      </c>
      <c r="CV501" t="s">
        <v>3</v>
      </c>
      <c r="CW501">
        <v>499</v>
      </c>
      <c r="CX501">
        <v>2.5</v>
      </c>
      <c r="DB501" t="s">
        <v>3</v>
      </c>
      <c r="DC501">
        <v>499</v>
      </c>
    </row>
    <row r="502" spans="2:107">
      <c r="B502">
        <v>298</v>
      </c>
      <c r="C502">
        <f t="shared" si="173"/>
        <v>2.4833333333333334</v>
      </c>
      <c r="D502">
        <v>-17.202148000000001</v>
      </c>
      <c r="E502">
        <f t="shared" si="156"/>
        <v>2.881431825795645E-2</v>
      </c>
      <c r="F502">
        <v>6.9686999999999999E-2</v>
      </c>
      <c r="G502">
        <f t="shared" si="157"/>
        <v>-3.9927709869281678</v>
      </c>
      <c r="H502">
        <v>0.19797799999999999</v>
      </c>
      <c r="I502">
        <f t="shared" si="158"/>
        <v>-11.343303836441009</v>
      </c>
      <c r="J502" t="s">
        <v>3</v>
      </c>
      <c r="K502">
        <v>500</v>
      </c>
      <c r="L502">
        <v>99.426270000000002</v>
      </c>
      <c r="M502">
        <v>-169.433594</v>
      </c>
      <c r="N502">
        <v>3610.961914</v>
      </c>
      <c r="O502" t="s">
        <v>3</v>
      </c>
      <c r="P502">
        <v>500</v>
      </c>
      <c r="W502" t="s">
        <v>3</v>
      </c>
      <c r="X502">
        <v>500</v>
      </c>
      <c r="Y502">
        <v>17.202148000000001</v>
      </c>
      <c r="Z502">
        <f t="shared" si="159"/>
        <v>-17.202148000000001</v>
      </c>
      <c r="AB502" t="s">
        <v>3</v>
      </c>
      <c r="AC502">
        <v>500</v>
      </c>
      <c r="AD502">
        <v>-412.12612899999999</v>
      </c>
      <c r="AE502">
        <v>-429.32836900000001</v>
      </c>
      <c r="AF502">
        <f t="shared" si="175"/>
        <v>429.32836900000001</v>
      </c>
      <c r="AG502">
        <v>17.20224</v>
      </c>
      <c r="AN502">
        <v>2.4833333333333334</v>
      </c>
      <c r="AO502">
        <v>500</v>
      </c>
      <c r="AS502">
        <f t="shared" si="174"/>
        <v>-0.18365699275012801</v>
      </c>
      <c r="AZ502">
        <v>2.4833333333333334</v>
      </c>
      <c r="BA502">
        <v>497</v>
      </c>
      <c r="BB502">
        <v>0</v>
      </c>
      <c r="BD502">
        <v>0</v>
      </c>
      <c r="BE502">
        <v>0</v>
      </c>
      <c r="BJ502" t="s">
        <v>3</v>
      </c>
      <c r="BK502">
        <v>500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f t="shared" si="160"/>
        <v>4.166666666666667</v>
      </c>
      <c r="BU502">
        <f t="shared" si="161"/>
        <v>0</v>
      </c>
      <c r="BV502">
        <f t="shared" si="162"/>
        <v>0</v>
      </c>
      <c r="BW502">
        <f t="shared" si="163"/>
        <v>0</v>
      </c>
      <c r="BX502">
        <f t="shared" si="164"/>
        <v>0</v>
      </c>
      <c r="BY502">
        <f t="shared" si="165"/>
        <v>0</v>
      </c>
      <c r="BZ502">
        <f t="shared" si="166"/>
        <v>0</v>
      </c>
      <c r="CA502">
        <f t="shared" si="167"/>
        <v>0</v>
      </c>
      <c r="CB502">
        <f t="shared" si="168"/>
        <v>0</v>
      </c>
      <c r="CE502">
        <v>2.5083333333333333</v>
      </c>
      <c r="CF502">
        <v>500</v>
      </c>
      <c r="CG502">
        <f t="shared" si="169"/>
        <v>8.9539869999999979</v>
      </c>
      <c r="CH502">
        <v>98.953986999999998</v>
      </c>
      <c r="CI502">
        <v>-91.568603999999993</v>
      </c>
      <c r="CJ502">
        <v>-4.775353</v>
      </c>
      <c r="CL502" t="s">
        <v>3</v>
      </c>
      <c r="CM502">
        <v>500</v>
      </c>
      <c r="CN502">
        <v>2.5083333333333333</v>
      </c>
      <c r="CO502">
        <f t="shared" si="170"/>
        <v>0</v>
      </c>
      <c r="CP502">
        <f t="shared" si="171"/>
        <v>0</v>
      </c>
      <c r="CV502" t="s">
        <v>3</v>
      </c>
      <c r="CW502">
        <v>500</v>
      </c>
      <c r="CX502">
        <v>2.5083333333333333</v>
      </c>
      <c r="DB502" t="s">
        <v>3</v>
      </c>
      <c r="DC502">
        <v>500</v>
      </c>
    </row>
    <row r="503" spans="2:107">
      <c r="B503">
        <v>299</v>
      </c>
      <c r="C503">
        <f t="shared" si="173"/>
        <v>2.4916666666666667</v>
      </c>
      <c r="D503">
        <v>-2.0573730000000001</v>
      </c>
      <c r="E503">
        <f t="shared" si="156"/>
        <v>3.4461859296482412E-3</v>
      </c>
      <c r="F503">
        <v>6.4990999999999993E-2</v>
      </c>
      <c r="G503">
        <f t="shared" si="157"/>
        <v>-3.7237100063347328</v>
      </c>
      <c r="H503">
        <v>0.20397699999999999</v>
      </c>
      <c r="I503">
        <f t="shared" si="158"/>
        <v>-11.687021217739993</v>
      </c>
      <c r="J503" t="s">
        <v>3</v>
      </c>
      <c r="K503">
        <v>501</v>
      </c>
      <c r="L503">
        <v>84.777832000000004</v>
      </c>
      <c r="M503">
        <v>-149.902344</v>
      </c>
      <c r="N503">
        <v>3405.883789</v>
      </c>
      <c r="O503" t="s">
        <v>3</v>
      </c>
      <c r="P503">
        <v>501</v>
      </c>
      <c r="W503" t="s">
        <v>3</v>
      </c>
      <c r="X503">
        <v>501</v>
      </c>
      <c r="Y503">
        <v>2.0573730000000001</v>
      </c>
      <c r="Z503">
        <f t="shared" si="159"/>
        <v>-2.0573730000000001</v>
      </c>
      <c r="AB503" t="s">
        <v>3</v>
      </c>
      <c r="AC503">
        <v>501</v>
      </c>
      <c r="AD503">
        <v>-401.31414799999999</v>
      </c>
      <c r="AE503">
        <v>-403.372681</v>
      </c>
      <c r="AF503">
        <f t="shared" si="175"/>
        <v>403.372681</v>
      </c>
      <c r="AG503">
        <v>2.0585330000000002</v>
      </c>
      <c r="AN503">
        <v>2.4916666666666667</v>
      </c>
      <c r="AO503">
        <v>501</v>
      </c>
      <c r="AS503">
        <f t="shared" si="174"/>
        <v>-0.18365699275012801</v>
      </c>
      <c r="AZ503">
        <v>2.4916666666666667</v>
      </c>
      <c r="BA503">
        <v>498</v>
      </c>
      <c r="BB503">
        <v>0</v>
      </c>
      <c r="BD503">
        <v>0</v>
      </c>
      <c r="BE503">
        <v>0</v>
      </c>
      <c r="BJ503" t="s">
        <v>3</v>
      </c>
      <c r="BK503">
        <v>501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f t="shared" si="160"/>
        <v>4.1749999999999998</v>
      </c>
      <c r="BU503">
        <f t="shared" si="161"/>
        <v>0</v>
      </c>
      <c r="BV503">
        <f t="shared" si="162"/>
        <v>0</v>
      </c>
      <c r="BW503">
        <f t="shared" si="163"/>
        <v>0</v>
      </c>
      <c r="BX503">
        <f t="shared" si="164"/>
        <v>0</v>
      </c>
      <c r="BY503">
        <f t="shared" si="165"/>
        <v>0</v>
      </c>
      <c r="BZ503">
        <f t="shared" si="166"/>
        <v>0</v>
      </c>
      <c r="CA503">
        <f t="shared" si="167"/>
        <v>0</v>
      </c>
      <c r="CB503">
        <f t="shared" si="168"/>
        <v>0</v>
      </c>
      <c r="CE503">
        <v>2.5166666666666666</v>
      </c>
      <c r="CF503">
        <v>501</v>
      </c>
      <c r="CG503">
        <f t="shared" si="169"/>
        <v>8.9485399999999942</v>
      </c>
      <c r="CH503">
        <v>98.948539999999994</v>
      </c>
      <c r="CI503">
        <v>-91.825500000000005</v>
      </c>
      <c r="CJ503">
        <v>-4.7141010000000003</v>
      </c>
      <c r="CL503" t="s">
        <v>3</v>
      </c>
      <c r="CM503">
        <v>501</v>
      </c>
      <c r="CN503">
        <v>2.5166666666666666</v>
      </c>
      <c r="CO503">
        <f t="shared" si="170"/>
        <v>0</v>
      </c>
      <c r="CP503">
        <f t="shared" si="171"/>
        <v>0</v>
      </c>
      <c r="CV503" t="s">
        <v>3</v>
      </c>
      <c r="CW503">
        <v>501</v>
      </c>
      <c r="CX503">
        <v>2.5166666666666666</v>
      </c>
      <c r="DB503" t="s">
        <v>3</v>
      </c>
      <c r="DC503">
        <v>501</v>
      </c>
    </row>
    <row r="504" spans="2:107">
      <c r="B504">
        <v>300</v>
      </c>
      <c r="C504">
        <f t="shared" si="173"/>
        <v>2.5</v>
      </c>
      <c r="D504">
        <v>20.259644000000002</v>
      </c>
      <c r="E504">
        <f t="shared" si="156"/>
        <v>-3.3935752093802347E-2</v>
      </c>
      <c r="F504">
        <v>6.0294E-2</v>
      </c>
      <c r="G504">
        <f t="shared" si="157"/>
        <v>-3.4545917299617854</v>
      </c>
      <c r="H504">
        <v>0.20968899999999999</v>
      </c>
      <c r="I504">
        <f t="shared" si="158"/>
        <v>-12.014294710318719</v>
      </c>
      <c r="J504" t="s">
        <v>3</v>
      </c>
      <c r="K504">
        <v>502</v>
      </c>
      <c r="L504">
        <v>70.129395000000002</v>
      </c>
      <c r="M504">
        <v>-130.371094</v>
      </c>
      <c r="N504">
        <v>3200.805664</v>
      </c>
      <c r="O504" t="s">
        <v>3</v>
      </c>
      <c r="P504">
        <v>502</v>
      </c>
      <c r="W504" t="s">
        <v>3</v>
      </c>
      <c r="X504">
        <v>502</v>
      </c>
      <c r="Y504">
        <v>-20.259644000000002</v>
      </c>
      <c r="Z504">
        <f t="shared" si="159"/>
        <v>20.259644000000002</v>
      </c>
      <c r="AB504" t="s">
        <v>3</v>
      </c>
      <c r="AC504">
        <v>502</v>
      </c>
      <c r="AD504">
        <v>-371.56771900000001</v>
      </c>
      <c r="AE504">
        <v>-351.30859400000003</v>
      </c>
      <c r="AF504">
        <f t="shared" si="175"/>
        <v>351.30859400000003</v>
      </c>
      <c r="AG504">
        <v>-20.259125000000001</v>
      </c>
      <c r="AN504">
        <v>2.5</v>
      </c>
      <c r="AO504">
        <v>502</v>
      </c>
      <c r="AS504">
        <f t="shared" si="174"/>
        <v>-0.18365699275012801</v>
      </c>
      <c r="AZ504">
        <v>2.5</v>
      </c>
      <c r="BA504">
        <v>499</v>
      </c>
      <c r="BB504">
        <v>0</v>
      </c>
      <c r="BD504">
        <v>0</v>
      </c>
      <c r="BE504">
        <v>0</v>
      </c>
      <c r="BJ504" t="s">
        <v>3</v>
      </c>
      <c r="BK504">
        <v>502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f t="shared" si="160"/>
        <v>4.1833333333333336</v>
      </c>
      <c r="BU504">
        <f t="shared" si="161"/>
        <v>0</v>
      </c>
      <c r="BV504">
        <f t="shared" si="162"/>
        <v>0</v>
      </c>
      <c r="BW504">
        <f t="shared" si="163"/>
        <v>0</v>
      </c>
      <c r="BX504">
        <f t="shared" si="164"/>
        <v>0</v>
      </c>
      <c r="BY504">
        <f t="shared" si="165"/>
        <v>0</v>
      </c>
      <c r="BZ504">
        <f t="shared" si="166"/>
        <v>0</v>
      </c>
      <c r="CA504">
        <f t="shared" si="167"/>
        <v>0</v>
      </c>
      <c r="CB504">
        <f t="shared" si="168"/>
        <v>0</v>
      </c>
      <c r="CE504">
        <v>2.5249999999999999</v>
      </c>
      <c r="CF504">
        <v>502</v>
      </c>
      <c r="CG504">
        <f t="shared" si="169"/>
        <v>8.9319919999999939</v>
      </c>
      <c r="CH504">
        <v>98.931991999999994</v>
      </c>
      <c r="CI504">
        <v>-92.079894999999993</v>
      </c>
      <c r="CJ504">
        <v>-4.628177</v>
      </c>
      <c r="CL504" t="s">
        <v>3</v>
      </c>
      <c r="CM504">
        <v>502</v>
      </c>
      <c r="CN504">
        <v>2.5249999999999999</v>
      </c>
      <c r="CO504">
        <f t="shared" si="170"/>
        <v>0</v>
      </c>
      <c r="CP504">
        <f t="shared" si="171"/>
        <v>0</v>
      </c>
      <c r="CV504" t="s">
        <v>3</v>
      </c>
      <c r="CW504">
        <v>502</v>
      </c>
      <c r="CX504">
        <v>2.5249999999999999</v>
      </c>
      <c r="DB504" t="s">
        <v>3</v>
      </c>
      <c r="DC504">
        <v>502</v>
      </c>
    </row>
    <row r="505" spans="2:107">
      <c r="B505">
        <v>301</v>
      </c>
      <c r="C505">
        <f t="shared" si="173"/>
        <v>2.5083333333333333</v>
      </c>
      <c r="D505">
        <v>1.610352</v>
      </c>
      <c r="E505">
        <f t="shared" si="156"/>
        <v>-2.6974070351758793E-3</v>
      </c>
      <c r="F505">
        <v>5.5557000000000002E-2</v>
      </c>
      <c r="G505">
        <f t="shared" si="157"/>
        <v>-3.1831816224083149</v>
      </c>
      <c r="H505">
        <v>0.21507100000000001</v>
      </c>
      <c r="I505">
        <f t="shared" si="158"/>
        <v>-12.32266059565813</v>
      </c>
      <c r="J505" t="s">
        <v>3</v>
      </c>
      <c r="K505">
        <v>503</v>
      </c>
      <c r="L505">
        <v>70.129395000000002</v>
      </c>
      <c r="M505">
        <v>-101.074219</v>
      </c>
      <c r="N505">
        <v>2917.602539</v>
      </c>
      <c r="O505" t="s">
        <v>3</v>
      </c>
      <c r="P505">
        <v>503</v>
      </c>
      <c r="W505" t="s">
        <v>3</v>
      </c>
      <c r="X505">
        <v>503</v>
      </c>
      <c r="Y505">
        <v>-1.610352</v>
      </c>
      <c r="Z505">
        <f t="shared" si="159"/>
        <v>1.610352</v>
      </c>
      <c r="AB505" t="s">
        <v>3</v>
      </c>
      <c r="AC505">
        <v>503</v>
      </c>
      <c r="AD505">
        <v>-328.894745</v>
      </c>
      <c r="AE505">
        <v>-327.285034</v>
      </c>
      <c r="AF505">
        <f t="shared" si="175"/>
        <v>327.285034</v>
      </c>
      <c r="AG505">
        <v>-1.6097109999999999</v>
      </c>
      <c r="AN505">
        <v>2.5083333333333333</v>
      </c>
      <c r="AO505">
        <v>503</v>
      </c>
      <c r="AS505">
        <f t="shared" si="174"/>
        <v>-0.18365699275012801</v>
      </c>
      <c r="AZ505">
        <v>2.5083333333333333</v>
      </c>
      <c r="BA505">
        <v>500</v>
      </c>
      <c r="BB505">
        <v>0</v>
      </c>
      <c r="BD505">
        <v>0</v>
      </c>
      <c r="BE505">
        <v>0</v>
      </c>
      <c r="BJ505" t="s">
        <v>3</v>
      </c>
      <c r="BK505">
        <v>503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f t="shared" si="160"/>
        <v>4.1916666666666664</v>
      </c>
      <c r="BU505">
        <f t="shared" si="161"/>
        <v>0</v>
      </c>
      <c r="BV505">
        <f t="shared" si="162"/>
        <v>0</v>
      </c>
      <c r="BW505">
        <f t="shared" si="163"/>
        <v>0</v>
      </c>
      <c r="BX505">
        <f t="shared" si="164"/>
        <v>0</v>
      </c>
      <c r="BY505">
        <f t="shared" si="165"/>
        <v>0</v>
      </c>
      <c r="BZ505">
        <f t="shared" si="166"/>
        <v>0</v>
      </c>
      <c r="CA505">
        <f t="shared" si="167"/>
        <v>0</v>
      </c>
      <c r="CB505">
        <f t="shared" si="168"/>
        <v>0</v>
      </c>
      <c r="CE505">
        <v>2.5333333333333332</v>
      </c>
      <c r="CF505">
        <v>503</v>
      </c>
      <c r="CG505">
        <f t="shared" si="169"/>
        <v>8.9042429999999939</v>
      </c>
      <c r="CH505">
        <v>98.904242999999994</v>
      </c>
      <c r="CI505">
        <v>-92.334807999999995</v>
      </c>
      <c r="CJ505">
        <v>-4.5152590000000004</v>
      </c>
      <c r="CL505" t="s">
        <v>3</v>
      </c>
      <c r="CM505">
        <v>503</v>
      </c>
      <c r="CN505">
        <v>2.5333333333333332</v>
      </c>
      <c r="CO505">
        <f t="shared" si="170"/>
        <v>0</v>
      </c>
      <c r="CP505">
        <f t="shared" si="171"/>
        <v>0</v>
      </c>
      <c r="CV505" t="s">
        <v>3</v>
      </c>
      <c r="CW505">
        <v>503</v>
      </c>
      <c r="CX505">
        <v>2.5333333333333332</v>
      </c>
      <c r="DB505" t="s">
        <v>3</v>
      </c>
      <c r="DC505">
        <v>503</v>
      </c>
    </row>
    <row r="506" spans="2:107">
      <c r="B506">
        <v>302</v>
      </c>
      <c r="C506">
        <f t="shared" si="173"/>
        <v>2.5166666666666666</v>
      </c>
      <c r="D506">
        <v>-3.575806</v>
      </c>
      <c r="E506">
        <f t="shared" si="156"/>
        <v>5.9896247906197657E-3</v>
      </c>
      <c r="F506">
        <v>5.0767E-2</v>
      </c>
      <c r="G506">
        <f t="shared" si="157"/>
        <v>-2.9087348385406502</v>
      </c>
      <c r="H506">
        <v>0.22006200000000001</v>
      </c>
      <c r="I506">
        <f t="shared" si="158"/>
        <v>-12.608623831207922</v>
      </c>
      <c r="J506" t="s">
        <v>3</v>
      </c>
      <c r="K506">
        <v>504</v>
      </c>
      <c r="L506">
        <v>65.246582000000004</v>
      </c>
      <c r="M506">
        <v>-76.660156000000001</v>
      </c>
      <c r="N506">
        <v>2644.165039</v>
      </c>
      <c r="O506" t="s">
        <v>3</v>
      </c>
      <c r="P506">
        <v>504</v>
      </c>
      <c r="W506" t="s">
        <v>3</v>
      </c>
      <c r="X506">
        <v>504</v>
      </c>
      <c r="Y506">
        <v>3.575806</v>
      </c>
      <c r="Z506">
        <f t="shared" si="159"/>
        <v>-3.575806</v>
      </c>
      <c r="AB506" t="s">
        <v>3</v>
      </c>
      <c r="AC506">
        <v>504</v>
      </c>
      <c r="AD506">
        <v>-279.54681399999998</v>
      </c>
      <c r="AE506">
        <v>-283.12304699999999</v>
      </c>
      <c r="AF506">
        <f t="shared" si="175"/>
        <v>283.12304699999999</v>
      </c>
      <c r="AG506">
        <v>3.5762330000000002</v>
      </c>
      <c r="AN506">
        <v>2.5166666666666666</v>
      </c>
      <c r="AO506">
        <v>504</v>
      </c>
      <c r="AS506">
        <f t="shared" si="174"/>
        <v>-0.18365699275012801</v>
      </c>
      <c r="AZ506">
        <v>2.5166666666666666</v>
      </c>
      <c r="BA506">
        <v>501</v>
      </c>
      <c r="BB506">
        <v>0</v>
      </c>
      <c r="BD506">
        <v>0</v>
      </c>
      <c r="BE506">
        <v>0</v>
      </c>
      <c r="BJ506" t="s">
        <v>3</v>
      </c>
      <c r="BK506">
        <v>504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f t="shared" si="160"/>
        <v>4.2</v>
      </c>
      <c r="BU506">
        <f t="shared" si="161"/>
        <v>0</v>
      </c>
      <c r="BV506">
        <f t="shared" si="162"/>
        <v>0</v>
      </c>
      <c r="BW506">
        <f t="shared" si="163"/>
        <v>0</v>
      </c>
      <c r="BX506">
        <f t="shared" si="164"/>
        <v>0</v>
      </c>
      <c r="BY506">
        <f t="shared" si="165"/>
        <v>0</v>
      </c>
      <c r="BZ506">
        <f t="shared" si="166"/>
        <v>0</v>
      </c>
      <c r="CA506">
        <f t="shared" si="167"/>
        <v>0</v>
      </c>
      <c r="CB506">
        <f t="shared" si="168"/>
        <v>0</v>
      </c>
      <c r="CE506">
        <v>2.5416666666666665</v>
      </c>
      <c r="CF506">
        <v>504</v>
      </c>
      <c r="CG506">
        <f t="shared" si="169"/>
        <v>8.8630600000000044</v>
      </c>
      <c r="CH506">
        <v>98.863060000000004</v>
      </c>
      <c r="CI506">
        <v>-92.598419000000007</v>
      </c>
      <c r="CJ506">
        <v>-4.3810289999999998</v>
      </c>
      <c r="CL506" t="s">
        <v>3</v>
      </c>
      <c r="CM506">
        <v>504</v>
      </c>
      <c r="CN506">
        <v>2.5416666666666665</v>
      </c>
      <c r="CO506">
        <f t="shared" si="170"/>
        <v>0</v>
      </c>
      <c r="CP506">
        <f t="shared" si="171"/>
        <v>0</v>
      </c>
      <c r="CV506" t="s">
        <v>3</v>
      </c>
      <c r="CW506">
        <v>504</v>
      </c>
      <c r="CX506">
        <v>2.5416666666666665</v>
      </c>
      <c r="DB506" t="s">
        <v>3</v>
      </c>
      <c r="DC506">
        <v>504</v>
      </c>
    </row>
    <row r="507" spans="2:107">
      <c r="B507">
        <v>303</v>
      </c>
      <c r="C507">
        <f t="shared" si="173"/>
        <v>2.5249999999999999</v>
      </c>
      <c r="D507">
        <v>0.350769</v>
      </c>
      <c r="E507">
        <f t="shared" si="156"/>
        <v>-5.8755276381909551E-4</v>
      </c>
      <c r="F507">
        <v>4.5938E-2</v>
      </c>
      <c r="G507">
        <f t="shared" si="157"/>
        <v>-2.6320535192719756</v>
      </c>
      <c r="H507">
        <v>0.224632</v>
      </c>
      <c r="I507">
        <f t="shared" si="158"/>
        <v>-12.870465543582709</v>
      </c>
      <c r="J507" t="s">
        <v>3</v>
      </c>
      <c r="K507">
        <v>505</v>
      </c>
      <c r="L507">
        <v>45.715331999999997</v>
      </c>
      <c r="M507">
        <v>-57.128906000000001</v>
      </c>
      <c r="N507">
        <v>2360.961914</v>
      </c>
      <c r="O507" t="s">
        <v>3</v>
      </c>
      <c r="P507">
        <v>505</v>
      </c>
      <c r="W507" t="s">
        <v>3</v>
      </c>
      <c r="X507">
        <v>505</v>
      </c>
      <c r="Y507">
        <v>-0.350769</v>
      </c>
      <c r="Z507">
        <f t="shared" si="159"/>
        <v>0.350769</v>
      </c>
      <c r="AB507" t="s">
        <v>3</v>
      </c>
      <c r="AC507">
        <v>505</v>
      </c>
      <c r="AD507">
        <v>-242.540344</v>
      </c>
      <c r="AE507">
        <v>-242.18810999999999</v>
      </c>
      <c r="AF507">
        <f t="shared" si="175"/>
        <v>242.18810999999999</v>
      </c>
      <c r="AG507">
        <v>-0.35223399999999999</v>
      </c>
      <c r="AN507">
        <v>2.5249999999999999</v>
      </c>
      <c r="AO507">
        <v>505</v>
      </c>
      <c r="AS507">
        <f t="shared" si="174"/>
        <v>-0.18365699275012801</v>
      </c>
      <c r="AZ507">
        <v>2.5249999999999999</v>
      </c>
      <c r="BA507">
        <v>502</v>
      </c>
      <c r="BB507">
        <v>0</v>
      </c>
      <c r="BD507">
        <v>0</v>
      </c>
      <c r="BE507">
        <v>0</v>
      </c>
      <c r="BJ507" t="s">
        <v>3</v>
      </c>
      <c r="BK507">
        <v>505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f t="shared" si="160"/>
        <v>4.208333333333333</v>
      </c>
      <c r="BU507">
        <f t="shared" si="161"/>
        <v>0</v>
      </c>
      <c r="BV507">
        <f t="shared" si="162"/>
        <v>0</v>
      </c>
      <c r="BW507">
        <f t="shared" si="163"/>
        <v>0</v>
      </c>
      <c r="BX507">
        <f t="shared" si="164"/>
        <v>0</v>
      </c>
      <c r="BY507">
        <f t="shared" si="165"/>
        <v>0</v>
      </c>
      <c r="BZ507">
        <f t="shared" si="166"/>
        <v>0</v>
      </c>
      <c r="CA507">
        <f t="shared" si="167"/>
        <v>0</v>
      </c>
      <c r="CB507">
        <f t="shared" si="168"/>
        <v>0</v>
      </c>
      <c r="CE507">
        <v>2.5499999999999998</v>
      </c>
      <c r="CF507">
        <v>505</v>
      </c>
      <c r="CG507">
        <f t="shared" si="169"/>
        <v>8.8041529999999995</v>
      </c>
      <c r="CH507">
        <v>98.804152999999999</v>
      </c>
      <c r="CI507">
        <v>-92.882689999999997</v>
      </c>
      <c r="CJ507">
        <v>-4.2370210000000004</v>
      </c>
      <c r="CL507" t="s">
        <v>3</v>
      </c>
      <c r="CM507">
        <v>505</v>
      </c>
      <c r="CN507">
        <v>2.5499999999999998</v>
      </c>
      <c r="CO507">
        <f t="shared" si="170"/>
        <v>0</v>
      </c>
      <c r="CP507">
        <f t="shared" si="171"/>
        <v>0</v>
      </c>
      <c r="CV507" t="s">
        <v>3</v>
      </c>
      <c r="CW507">
        <v>505</v>
      </c>
      <c r="CX507">
        <v>2.5499999999999998</v>
      </c>
      <c r="DB507" t="s">
        <v>3</v>
      </c>
      <c r="DC507">
        <v>505</v>
      </c>
    </row>
    <row r="508" spans="2:107">
      <c r="B508">
        <v>304</v>
      </c>
      <c r="C508">
        <f t="shared" si="173"/>
        <v>2.5333333333333332</v>
      </c>
      <c r="D508">
        <v>-72.629822000000004</v>
      </c>
      <c r="E508">
        <f t="shared" si="156"/>
        <v>0.1216579932998325</v>
      </c>
      <c r="F508">
        <v>4.1112000000000003E-2</v>
      </c>
      <c r="G508">
        <f t="shared" si="157"/>
        <v>-2.3555440873418405</v>
      </c>
      <c r="H508">
        <v>0.228798</v>
      </c>
      <c r="I508">
        <f t="shared" si="158"/>
        <v>-13.109159761034208</v>
      </c>
      <c r="J508" t="s">
        <v>3</v>
      </c>
      <c r="K508">
        <v>506</v>
      </c>
      <c r="L508">
        <v>45.715331999999997</v>
      </c>
      <c r="M508">
        <v>-52.246093999999999</v>
      </c>
      <c r="N508">
        <v>2038.696289</v>
      </c>
      <c r="O508" t="s">
        <v>3</v>
      </c>
      <c r="P508">
        <v>506</v>
      </c>
      <c r="W508" t="s">
        <v>3</v>
      </c>
      <c r="X508">
        <v>506</v>
      </c>
      <c r="Y508">
        <v>72.629822000000004</v>
      </c>
      <c r="Z508">
        <f t="shared" si="159"/>
        <v>-72.629822000000004</v>
      </c>
      <c r="AB508" t="s">
        <v>3</v>
      </c>
      <c r="AC508">
        <v>506</v>
      </c>
      <c r="AD508">
        <v>-179.66651899999999</v>
      </c>
      <c r="AE508">
        <v>-252.29583700000001</v>
      </c>
      <c r="AF508">
        <f t="shared" si="175"/>
        <v>252.29583700000001</v>
      </c>
      <c r="AG508">
        <v>72.629317999999998</v>
      </c>
      <c r="AN508">
        <v>2.5333333333333332</v>
      </c>
      <c r="AO508">
        <v>506</v>
      </c>
      <c r="AS508">
        <f t="shared" si="174"/>
        <v>-0.18365699275012801</v>
      </c>
      <c r="AZ508">
        <v>2.5333333333333332</v>
      </c>
      <c r="BA508">
        <v>503</v>
      </c>
      <c r="BB508">
        <v>0</v>
      </c>
      <c r="BD508">
        <v>0</v>
      </c>
      <c r="BE508">
        <v>0</v>
      </c>
      <c r="BJ508" t="s">
        <v>3</v>
      </c>
      <c r="BK508">
        <v>506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f t="shared" si="160"/>
        <v>4.2166666666666668</v>
      </c>
      <c r="BU508">
        <f t="shared" si="161"/>
        <v>0</v>
      </c>
      <c r="BV508">
        <f t="shared" si="162"/>
        <v>0</v>
      </c>
      <c r="BW508">
        <f t="shared" si="163"/>
        <v>0</v>
      </c>
      <c r="BX508">
        <f t="shared" si="164"/>
        <v>0</v>
      </c>
      <c r="BY508">
        <f t="shared" si="165"/>
        <v>0</v>
      </c>
      <c r="BZ508">
        <f t="shared" si="166"/>
        <v>0</v>
      </c>
      <c r="CA508">
        <f t="shared" si="167"/>
        <v>0</v>
      </c>
      <c r="CB508">
        <f t="shared" si="168"/>
        <v>0</v>
      </c>
      <c r="CE508">
        <v>2.5583333333333331</v>
      </c>
      <c r="CF508">
        <v>506</v>
      </c>
      <c r="CG508">
        <f t="shared" si="169"/>
        <v>8.725127999999998</v>
      </c>
      <c r="CH508">
        <v>98.725127999999998</v>
      </c>
      <c r="CI508">
        <v>-93.196594000000005</v>
      </c>
      <c r="CJ508">
        <v>-4.093788</v>
      </c>
      <c r="CL508" t="s">
        <v>3</v>
      </c>
      <c r="CM508">
        <v>506</v>
      </c>
      <c r="CN508">
        <v>2.5583333333333331</v>
      </c>
      <c r="CO508">
        <f t="shared" si="170"/>
        <v>0</v>
      </c>
      <c r="CP508">
        <f t="shared" si="171"/>
        <v>0</v>
      </c>
      <c r="CV508" t="s">
        <v>3</v>
      </c>
      <c r="CW508">
        <v>506</v>
      </c>
      <c r="CX508">
        <v>2.5583333333333331</v>
      </c>
      <c r="DB508" t="s">
        <v>3</v>
      </c>
      <c r="DC508">
        <v>506</v>
      </c>
    </row>
    <row r="509" spans="2:107">
      <c r="B509">
        <v>305</v>
      </c>
      <c r="C509">
        <f t="shared" si="173"/>
        <v>2.5416666666666665</v>
      </c>
      <c r="D509">
        <v>-85.777953999999994</v>
      </c>
      <c r="E509">
        <f t="shared" si="156"/>
        <v>0.14368166499162477</v>
      </c>
      <c r="F509">
        <v>3.6353999999999997E-2</v>
      </c>
      <c r="G509">
        <f t="shared" si="157"/>
        <v>-2.0829307684185947</v>
      </c>
      <c r="H509">
        <v>0.23263300000000001</v>
      </c>
      <c r="I509">
        <f t="shared" si="158"/>
        <v>-13.328889075466881</v>
      </c>
      <c r="J509" t="s">
        <v>3</v>
      </c>
      <c r="K509">
        <v>507</v>
      </c>
      <c r="L509">
        <v>35.949706999999997</v>
      </c>
      <c r="M509">
        <v>-32.714843999999999</v>
      </c>
      <c r="N509">
        <v>1765.258789</v>
      </c>
      <c r="O509" t="s">
        <v>3</v>
      </c>
      <c r="P509">
        <v>507</v>
      </c>
      <c r="W509" t="s">
        <v>3</v>
      </c>
      <c r="X509">
        <v>507</v>
      </c>
      <c r="Y509">
        <v>85.777953999999994</v>
      </c>
      <c r="Z509">
        <f t="shared" si="159"/>
        <v>-85.777953999999994</v>
      </c>
      <c r="AB509" t="s">
        <v>3</v>
      </c>
      <c r="AC509">
        <v>507</v>
      </c>
      <c r="AD509">
        <v>-161.09904499999999</v>
      </c>
      <c r="AE509">
        <v>-246.877747</v>
      </c>
      <c r="AF509">
        <f t="shared" si="175"/>
        <v>246.877747</v>
      </c>
      <c r="AG509">
        <v>85.778701999999996</v>
      </c>
      <c r="AN509">
        <v>2.5416666666666665</v>
      </c>
      <c r="AO509">
        <v>507</v>
      </c>
      <c r="AS509">
        <f t="shared" si="174"/>
        <v>-0.18365699275012801</v>
      </c>
      <c r="AZ509">
        <v>2.5416666666666665</v>
      </c>
      <c r="BA509">
        <v>504</v>
      </c>
      <c r="BB509">
        <v>0</v>
      </c>
      <c r="BD509">
        <v>0</v>
      </c>
      <c r="BE509">
        <v>0</v>
      </c>
      <c r="BJ509" t="s">
        <v>3</v>
      </c>
      <c r="BK509">
        <v>507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f t="shared" si="160"/>
        <v>4.2249999999999996</v>
      </c>
      <c r="BU509">
        <f t="shared" si="161"/>
        <v>0</v>
      </c>
      <c r="BV509">
        <f t="shared" si="162"/>
        <v>0</v>
      </c>
      <c r="BW509">
        <f t="shared" si="163"/>
        <v>0</v>
      </c>
      <c r="BX509">
        <f t="shared" si="164"/>
        <v>0</v>
      </c>
      <c r="BY509">
        <f t="shared" si="165"/>
        <v>0</v>
      </c>
      <c r="BZ509">
        <f t="shared" si="166"/>
        <v>0</v>
      </c>
      <c r="CA509">
        <f t="shared" si="167"/>
        <v>0</v>
      </c>
      <c r="CB509">
        <f t="shared" si="168"/>
        <v>0</v>
      </c>
      <c r="CE509">
        <v>2.5666666666666669</v>
      </c>
      <c r="CF509">
        <v>507</v>
      </c>
      <c r="CG509">
        <f t="shared" si="169"/>
        <v>8.627167</v>
      </c>
      <c r="CH509">
        <v>98.627167</v>
      </c>
      <c r="CI509">
        <v>-93.542664000000002</v>
      </c>
      <c r="CJ509">
        <v>-3.956572</v>
      </c>
      <c r="CL509" t="s">
        <v>3</v>
      </c>
      <c r="CM509">
        <v>507</v>
      </c>
      <c r="CN509">
        <v>2.5666666666666669</v>
      </c>
      <c r="CO509">
        <f t="shared" si="170"/>
        <v>0</v>
      </c>
      <c r="CP509">
        <f t="shared" si="171"/>
        <v>0</v>
      </c>
      <c r="CV509" t="s">
        <v>3</v>
      </c>
      <c r="CW509">
        <v>507</v>
      </c>
      <c r="CX509">
        <v>2.5666666666666669</v>
      </c>
      <c r="DB509" t="s">
        <v>3</v>
      </c>
      <c r="DC509">
        <v>507</v>
      </c>
    </row>
    <row r="510" spans="2:107">
      <c r="B510">
        <v>306</v>
      </c>
      <c r="C510">
        <f t="shared" si="173"/>
        <v>2.5499999999999998</v>
      </c>
      <c r="D510">
        <v>-94.276672000000005</v>
      </c>
      <c r="E510">
        <f t="shared" si="156"/>
        <v>0.15791737353433838</v>
      </c>
      <c r="F510">
        <v>3.1723000000000001E-2</v>
      </c>
      <c r="G510">
        <f t="shared" si="157"/>
        <v>-1.8175940134935105</v>
      </c>
      <c r="H510">
        <v>0.23629</v>
      </c>
      <c r="I510">
        <f t="shared" si="158"/>
        <v>-13.538419741146223</v>
      </c>
      <c r="J510" t="s">
        <v>3</v>
      </c>
      <c r="K510">
        <v>508</v>
      </c>
      <c r="L510">
        <v>16.418457</v>
      </c>
      <c r="M510">
        <v>-27.832031000000001</v>
      </c>
      <c r="N510">
        <v>1482.055664</v>
      </c>
      <c r="O510" t="s">
        <v>3</v>
      </c>
      <c r="P510">
        <v>508</v>
      </c>
      <c r="W510" t="s">
        <v>3</v>
      </c>
      <c r="X510">
        <v>508</v>
      </c>
      <c r="Y510">
        <v>94.276672000000005</v>
      </c>
      <c r="Z510">
        <f t="shared" si="159"/>
        <v>-94.276672000000005</v>
      </c>
      <c r="AB510" t="s">
        <v>3</v>
      </c>
      <c r="AC510">
        <v>508</v>
      </c>
      <c r="AD510">
        <v>-161.63294999999999</v>
      </c>
      <c r="AE510">
        <v>-255.90997300000001</v>
      </c>
      <c r="AF510">
        <f t="shared" si="175"/>
        <v>255.90997300000001</v>
      </c>
      <c r="AG510">
        <v>94.277023</v>
      </c>
      <c r="AN510">
        <v>2.5499999999999998</v>
      </c>
      <c r="AO510">
        <v>508</v>
      </c>
      <c r="AS510">
        <f t="shared" si="174"/>
        <v>-0.18365699275012801</v>
      </c>
      <c r="AZ510">
        <v>2.5499999999999998</v>
      </c>
      <c r="BA510">
        <v>505</v>
      </c>
      <c r="BB510">
        <v>0</v>
      </c>
      <c r="BD510">
        <v>0</v>
      </c>
      <c r="BE510">
        <v>0</v>
      </c>
      <c r="BJ510" t="s">
        <v>3</v>
      </c>
      <c r="BK510">
        <v>508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f t="shared" si="160"/>
        <v>4.2333333333333334</v>
      </c>
      <c r="BU510">
        <f t="shared" si="161"/>
        <v>0</v>
      </c>
      <c r="BV510">
        <f t="shared" si="162"/>
        <v>0</v>
      </c>
      <c r="BW510">
        <f t="shared" si="163"/>
        <v>0</v>
      </c>
      <c r="BX510">
        <f t="shared" si="164"/>
        <v>0</v>
      </c>
      <c r="BY510">
        <f t="shared" si="165"/>
        <v>0</v>
      </c>
      <c r="BZ510">
        <f t="shared" si="166"/>
        <v>0</v>
      </c>
      <c r="CA510">
        <f t="shared" si="167"/>
        <v>0</v>
      </c>
      <c r="CB510">
        <f t="shared" si="168"/>
        <v>0</v>
      </c>
      <c r="CE510">
        <v>2.5750000000000002</v>
      </c>
      <c r="CF510">
        <v>508</v>
      </c>
      <c r="CG510">
        <f t="shared" si="169"/>
        <v>8.5117029999999971</v>
      </c>
      <c r="CH510">
        <v>98.511702999999997</v>
      </c>
      <c r="CI510">
        <v>-93.918518000000006</v>
      </c>
      <c r="CJ510">
        <v>-3.825866</v>
      </c>
      <c r="CL510" t="s">
        <v>3</v>
      </c>
      <c r="CM510">
        <v>508</v>
      </c>
      <c r="CN510">
        <v>2.5750000000000002</v>
      </c>
      <c r="CO510">
        <f t="shared" si="170"/>
        <v>0</v>
      </c>
      <c r="CP510">
        <f t="shared" si="171"/>
        <v>0</v>
      </c>
      <c r="CV510" t="s">
        <v>3</v>
      </c>
      <c r="CW510">
        <v>508</v>
      </c>
      <c r="CX510">
        <v>2.5750000000000002</v>
      </c>
      <c r="DB510" t="s">
        <v>3</v>
      </c>
      <c r="DC510">
        <v>508</v>
      </c>
    </row>
    <row r="511" spans="2:107">
      <c r="B511">
        <v>307</v>
      </c>
      <c r="C511">
        <f t="shared" si="173"/>
        <v>2.5583333333333331</v>
      </c>
      <c r="D511">
        <v>-61.039093000000001</v>
      </c>
      <c r="E511">
        <f t="shared" si="156"/>
        <v>0.10224303685092127</v>
      </c>
      <c r="F511">
        <v>2.7241999999999999E-2</v>
      </c>
      <c r="G511">
        <f t="shared" si="157"/>
        <v>-1.5608516254953886</v>
      </c>
      <c r="H511">
        <v>0.23999200000000001</v>
      </c>
      <c r="I511">
        <f t="shared" si="158"/>
        <v>-13.750528716903654</v>
      </c>
      <c r="J511" t="s">
        <v>3</v>
      </c>
      <c r="K511">
        <v>509</v>
      </c>
      <c r="L511">
        <v>-7.9956050000000003</v>
      </c>
      <c r="M511">
        <v>-27.832031000000001</v>
      </c>
      <c r="N511">
        <v>1189.086914</v>
      </c>
      <c r="O511" t="s">
        <v>3</v>
      </c>
      <c r="P511">
        <v>509</v>
      </c>
      <c r="W511" t="s">
        <v>3</v>
      </c>
      <c r="X511">
        <v>509</v>
      </c>
      <c r="Y511">
        <v>61.039093000000001</v>
      </c>
      <c r="Z511">
        <f t="shared" si="159"/>
        <v>-61.039093000000001</v>
      </c>
      <c r="AB511" t="s">
        <v>3</v>
      </c>
      <c r="AC511">
        <v>509</v>
      </c>
      <c r="AD511">
        <v>-194.25058000000001</v>
      </c>
      <c r="AE511">
        <v>-255.289581</v>
      </c>
      <c r="AF511">
        <f t="shared" si="175"/>
        <v>255.289581</v>
      </c>
      <c r="AG511">
        <v>61.039000999999999</v>
      </c>
      <c r="AN511">
        <v>2.5583333333333331</v>
      </c>
      <c r="AO511">
        <v>509</v>
      </c>
      <c r="AS511">
        <f t="shared" si="174"/>
        <v>-0.18365699275012801</v>
      </c>
      <c r="AZ511">
        <v>2.5583333333333331</v>
      </c>
      <c r="BA511">
        <v>506</v>
      </c>
      <c r="BB511">
        <v>0</v>
      </c>
      <c r="BD511">
        <v>0</v>
      </c>
      <c r="BE511">
        <v>0</v>
      </c>
      <c r="BJ511" t="s">
        <v>3</v>
      </c>
      <c r="BK511">
        <v>509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f t="shared" si="160"/>
        <v>4.2416666666666663</v>
      </c>
      <c r="BU511">
        <f t="shared" si="161"/>
        <v>0</v>
      </c>
      <c r="BV511">
        <f t="shared" si="162"/>
        <v>0</v>
      </c>
      <c r="BW511">
        <f t="shared" si="163"/>
        <v>0</v>
      </c>
      <c r="BX511">
        <f t="shared" si="164"/>
        <v>0</v>
      </c>
      <c r="BY511">
        <f t="shared" si="165"/>
        <v>0</v>
      </c>
      <c r="BZ511">
        <f t="shared" si="166"/>
        <v>0</v>
      </c>
      <c r="CA511">
        <f t="shared" si="167"/>
        <v>0</v>
      </c>
      <c r="CB511">
        <f t="shared" si="168"/>
        <v>0</v>
      </c>
      <c r="CE511">
        <v>2.5833333333333335</v>
      </c>
      <c r="CF511">
        <v>509</v>
      </c>
      <c r="CG511">
        <f t="shared" si="169"/>
        <v>8.3787310000000019</v>
      </c>
      <c r="CH511">
        <v>98.378731000000002</v>
      </c>
      <c r="CI511">
        <v>-94.319946000000002</v>
      </c>
      <c r="CJ511">
        <v>-3.6996220000000002</v>
      </c>
      <c r="CL511" t="s">
        <v>3</v>
      </c>
      <c r="CM511">
        <v>509</v>
      </c>
      <c r="CN511">
        <v>2.5833333333333335</v>
      </c>
      <c r="CO511">
        <f t="shared" si="170"/>
        <v>0</v>
      </c>
      <c r="CP511">
        <f t="shared" si="171"/>
        <v>0</v>
      </c>
      <c r="CV511" t="s">
        <v>3</v>
      </c>
      <c r="CW511">
        <v>509</v>
      </c>
      <c r="CX511">
        <v>2.5833333333333335</v>
      </c>
      <c r="DB511" t="s">
        <v>3</v>
      </c>
      <c r="DC511">
        <v>509</v>
      </c>
    </row>
    <row r="512" spans="2:107">
      <c r="B512">
        <v>308</v>
      </c>
      <c r="C512">
        <f t="shared" si="173"/>
        <v>2.5666666666666669</v>
      </c>
      <c r="D512">
        <v>-3.2991030000000001</v>
      </c>
      <c r="E512">
        <f t="shared" si="156"/>
        <v>5.5261356783919604E-3</v>
      </c>
      <c r="F512">
        <v>2.2924E-2</v>
      </c>
      <c r="G512">
        <f t="shared" si="157"/>
        <v>-1.3134484495578991</v>
      </c>
      <c r="H512">
        <v>0.24398800000000001</v>
      </c>
      <c r="I512">
        <f t="shared" si="158"/>
        <v>-13.979482651837932</v>
      </c>
      <c r="J512" t="s">
        <v>3</v>
      </c>
      <c r="K512">
        <v>510</v>
      </c>
      <c r="L512">
        <v>-37.292479999999998</v>
      </c>
      <c r="M512">
        <v>-22.949218999999999</v>
      </c>
      <c r="N512">
        <v>915.64941399999998</v>
      </c>
      <c r="O512" t="s">
        <v>3</v>
      </c>
      <c r="P512">
        <v>510</v>
      </c>
      <c r="W512" t="s">
        <v>3</v>
      </c>
      <c r="X512">
        <v>510</v>
      </c>
      <c r="Y512">
        <v>3.2991030000000001</v>
      </c>
      <c r="Z512">
        <f t="shared" si="159"/>
        <v>-3.2991030000000001</v>
      </c>
      <c r="AB512" t="s">
        <v>3</v>
      </c>
      <c r="AC512">
        <v>510</v>
      </c>
      <c r="AD512">
        <v>-233.40469400000001</v>
      </c>
      <c r="AE512">
        <v>-236.70404099999999</v>
      </c>
      <c r="AF512">
        <f t="shared" si="175"/>
        <v>236.70404099999999</v>
      </c>
      <c r="AG512">
        <v>3.299347</v>
      </c>
      <c r="AN512">
        <v>2.5666666666666669</v>
      </c>
      <c r="AO512">
        <v>510</v>
      </c>
      <c r="AS512">
        <f t="shared" si="174"/>
        <v>-0.18365699275012801</v>
      </c>
      <c r="AZ512">
        <v>2.5666666666666669</v>
      </c>
      <c r="BA512">
        <v>507</v>
      </c>
      <c r="BB512">
        <v>0</v>
      </c>
      <c r="BD512">
        <v>0</v>
      </c>
      <c r="BE512">
        <v>0</v>
      </c>
      <c r="BJ512" t="s">
        <v>3</v>
      </c>
      <c r="BK512">
        <v>510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f t="shared" si="160"/>
        <v>4.25</v>
      </c>
      <c r="BU512">
        <f t="shared" si="161"/>
        <v>0</v>
      </c>
      <c r="BV512">
        <f t="shared" si="162"/>
        <v>0</v>
      </c>
      <c r="BW512">
        <f t="shared" si="163"/>
        <v>0</v>
      </c>
      <c r="BX512">
        <f t="shared" si="164"/>
        <v>0</v>
      </c>
      <c r="BY512">
        <f t="shared" si="165"/>
        <v>0</v>
      </c>
      <c r="BZ512">
        <f t="shared" si="166"/>
        <v>0</v>
      </c>
      <c r="CA512">
        <f t="shared" si="167"/>
        <v>0</v>
      </c>
      <c r="CB512">
        <f t="shared" si="168"/>
        <v>0</v>
      </c>
      <c r="CE512">
        <v>2.5916666666666668</v>
      </c>
      <c r="CF512">
        <v>510</v>
      </c>
      <c r="CG512">
        <f t="shared" si="169"/>
        <v>8.2302930000000032</v>
      </c>
      <c r="CH512">
        <v>98.230293000000003</v>
      </c>
      <c r="CI512">
        <v>-94.742401000000001</v>
      </c>
      <c r="CJ512">
        <v>-3.575596</v>
      </c>
      <c r="CL512" t="s">
        <v>3</v>
      </c>
      <c r="CM512">
        <v>510</v>
      </c>
      <c r="CN512">
        <v>2.5916666666666668</v>
      </c>
      <c r="CO512">
        <f t="shared" si="170"/>
        <v>0</v>
      </c>
      <c r="CP512">
        <f t="shared" si="171"/>
        <v>0</v>
      </c>
      <c r="CV512" t="s">
        <v>3</v>
      </c>
      <c r="CW512">
        <v>510</v>
      </c>
      <c r="CX512">
        <v>2.5916666666666668</v>
      </c>
      <c r="DB512" t="s">
        <v>3</v>
      </c>
      <c r="DC512">
        <v>510</v>
      </c>
    </row>
    <row r="513" spans="2:107">
      <c r="B513">
        <v>309</v>
      </c>
      <c r="C513">
        <f t="shared" si="173"/>
        <v>2.5750000000000002</v>
      </c>
      <c r="D513">
        <v>71.875549000000007</v>
      </c>
      <c r="E513">
        <f t="shared" si="156"/>
        <v>-0.12039455443886098</v>
      </c>
      <c r="F513">
        <v>1.8755999999999998E-2</v>
      </c>
      <c r="G513">
        <f t="shared" si="157"/>
        <v>-1.0746396405473719</v>
      </c>
      <c r="H513">
        <v>0.24856200000000001</v>
      </c>
      <c r="I513">
        <f t="shared" si="158"/>
        <v>-14.241553547330769</v>
      </c>
      <c r="J513" t="s">
        <v>3</v>
      </c>
      <c r="K513">
        <v>511</v>
      </c>
      <c r="L513">
        <v>-47.058104999999998</v>
      </c>
      <c r="M513">
        <v>-8.3007810000000006</v>
      </c>
      <c r="N513">
        <v>681.27441399999998</v>
      </c>
      <c r="O513" t="s">
        <v>3</v>
      </c>
      <c r="P513">
        <v>511</v>
      </c>
      <c r="W513" t="s">
        <v>3</v>
      </c>
      <c r="X513">
        <v>511</v>
      </c>
      <c r="Y513">
        <v>-71.875549000000007</v>
      </c>
      <c r="Z513">
        <f t="shared" si="159"/>
        <v>71.875549000000007</v>
      </c>
      <c r="AB513" t="s">
        <v>3</v>
      </c>
      <c r="AC513">
        <v>511</v>
      </c>
      <c r="AD513">
        <v>-240.29873699999999</v>
      </c>
      <c r="AE513">
        <v>-168.423035</v>
      </c>
      <c r="AF513">
        <f t="shared" si="175"/>
        <v>168.423035</v>
      </c>
      <c r="AG513">
        <v>-71.875702000000004</v>
      </c>
      <c r="AN513">
        <v>2.5750000000000002</v>
      </c>
      <c r="AO513">
        <v>511</v>
      </c>
      <c r="AS513">
        <f t="shared" si="174"/>
        <v>-0.18365699275012801</v>
      </c>
      <c r="AZ513">
        <v>2.5750000000000002</v>
      </c>
      <c r="BA513">
        <v>508</v>
      </c>
      <c r="BB513">
        <v>0</v>
      </c>
      <c r="BD513">
        <v>0</v>
      </c>
      <c r="BE513">
        <v>0</v>
      </c>
      <c r="BJ513" t="s">
        <v>3</v>
      </c>
      <c r="BK513">
        <v>511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f t="shared" si="160"/>
        <v>4.2583333333333337</v>
      </c>
      <c r="BU513">
        <f t="shared" si="161"/>
        <v>0</v>
      </c>
      <c r="BV513">
        <f t="shared" si="162"/>
        <v>0</v>
      </c>
      <c r="BW513">
        <f t="shared" si="163"/>
        <v>0</v>
      </c>
      <c r="BX513">
        <f t="shared" si="164"/>
        <v>0</v>
      </c>
      <c r="BY513">
        <f t="shared" si="165"/>
        <v>0</v>
      </c>
      <c r="BZ513">
        <f t="shared" si="166"/>
        <v>0</v>
      </c>
      <c r="CA513">
        <f t="shared" si="167"/>
        <v>0</v>
      </c>
      <c r="CB513">
        <f t="shared" si="168"/>
        <v>0</v>
      </c>
      <c r="CE513">
        <v>2.6</v>
      </c>
      <c r="CF513">
        <v>511</v>
      </c>
      <c r="CG513">
        <f t="shared" si="169"/>
        <v>8.0715100000000035</v>
      </c>
      <c r="CH513">
        <v>98.071510000000004</v>
      </c>
      <c r="CI513">
        <v>-95.180115000000001</v>
      </c>
      <c r="CJ513">
        <v>-3.4525540000000001</v>
      </c>
      <c r="CL513" t="s">
        <v>3</v>
      </c>
      <c r="CM513">
        <v>511</v>
      </c>
      <c r="CN513">
        <v>2.6</v>
      </c>
      <c r="CO513">
        <f t="shared" si="170"/>
        <v>0</v>
      </c>
      <c r="CP513">
        <f t="shared" si="171"/>
        <v>0</v>
      </c>
      <c r="CV513" t="s">
        <v>3</v>
      </c>
      <c r="CW513">
        <v>511</v>
      </c>
      <c r="CX513">
        <v>2.6</v>
      </c>
      <c r="DB513" t="s">
        <v>3</v>
      </c>
      <c r="DC513">
        <v>511</v>
      </c>
    </row>
    <row r="514" spans="2:107">
      <c r="B514">
        <v>310</v>
      </c>
      <c r="C514">
        <f t="shared" si="173"/>
        <v>2.5833333333333335</v>
      </c>
      <c r="D514">
        <v>125.756378</v>
      </c>
      <c r="E514">
        <f t="shared" si="156"/>
        <v>-0.21064719932998324</v>
      </c>
      <c r="F514">
        <v>1.4687E-2</v>
      </c>
      <c r="G514">
        <f t="shared" si="157"/>
        <v>-0.84150311370864017</v>
      </c>
      <c r="H514">
        <v>0.25403700000000001</v>
      </c>
      <c r="I514">
        <f t="shared" si="158"/>
        <v>-14.555247940164895</v>
      </c>
      <c r="J514" t="s">
        <v>3</v>
      </c>
      <c r="K514">
        <v>512</v>
      </c>
      <c r="L514">
        <v>-61.706543000000003</v>
      </c>
      <c r="M514">
        <v>-3.4179689999999998</v>
      </c>
      <c r="N514">
        <v>398.07128899999998</v>
      </c>
      <c r="O514" t="s">
        <v>3</v>
      </c>
      <c r="P514">
        <v>512</v>
      </c>
      <c r="W514" t="s">
        <v>3</v>
      </c>
      <c r="X514">
        <v>512</v>
      </c>
      <c r="Y514">
        <v>-125.756378</v>
      </c>
      <c r="Z514">
        <f t="shared" si="159"/>
        <v>125.756378</v>
      </c>
      <c r="AB514" t="s">
        <v>3</v>
      </c>
      <c r="AC514">
        <v>512</v>
      </c>
      <c r="AD514">
        <v>-234.216217</v>
      </c>
      <c r="AE514">
        <v>-108.45959499999999</v>
      </c>
      <c r="AF514">
        <f t="shared" si="175"/>
        <v>108.45959499999999</v>
      </c>
      <c r="AG514">
        <v>-125.75662199999999</v>
      </c>
      <c r="AN514">
        <v>2.5833333333333335</v>
      </c>
      <c r="AO514">
        <v>512</v>
      </c>
      <c r="AS514">
        <f t="shared" si="174"/>
        <v>-0.18365699275012801</v>
      </c>
      <c r="AZ514">
        <v>2.5833333333333335</v>
      </c>
      <c r="BA514">
        <v>509</v>
      </c>
      <c r="BB514">
        <v>0</v>
      </c>
      <c r="BD514">
        <v>0</v>
      </c>
      <c r="BE514">
        <v>0</v>
      </c>
      <c r="BJ514" t="s">
        <v>3</v>
      </c>
      <c r="BK514">
        <v>512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f t="shared" si="160"/>
        <v>4.2666666666666666</v>
      </c>
      <c r="BU514">
        <f t="shared" si="161"/>
        <v>0</v>
      </c>
      <c r="BV514">
        <f t="shared" si="162"/>
        <v>0</v>
      </c>
      <c r="BW514">
        <f t="shared" si="163"/>
        <v>0</v>
      </c>
      <c r="BX514">
        <f t="shared" si="164"/>
        <v>0</v>
      </c>
      <c r="BY514">
        <f t="shared" si="165"/>
        <v>0</v>
      </c>
      <c r="BZ514">
        <f t="shared" si="166"/>
        <v>0</v>
      </c>
      <c r="CA514">
        <f t="shared" si="167"/>
        <v>0</v>
      </c>
      <c r="CB514">
        <f t="shared" si="168"/>
        <v>0</v>
      </c>
      <c r="CE514">
        <v>2.6083333333333334</v>
      </c>
      <c r="CF514">
        <v>512</v>
      </c>
      <c r="CG514">
        <f t="shared" si="169"/>
        <v>7.9060130000000015</v>
      </c>
      <c r="CH514">
        <v>97.906013000000002</v>
      </c>
      <c r="CI514">
        <v>-95.625275000000002</v>
      </c>
      <c r="CJ514">
        <v>-3.3302700000000001</v>
      </c>
      <c r="CL514" t="s">
        <v>3</v>
      </c>
      <c r="CM514">
        <v>512</v>
      </c>
      <c r="CN514">
        <v>2.6083333333333334</v>
      </c>
      <c r="CO514">
        <f t="shared" si="170"/>
        <v>0</v>
      </c>
      <c r="CP514">
        <f t="shared" si="171"/>
        <v>0</v>
      </c>
      <c r="CV514" t="s">
        <v>3</v>
      </c>
      <c r="CW514">
        <v>512</v>
      </c>
      <c r="CX514">
        <v>2.6083333333333334</v>
      </c>
      <c r="DB514" t="s">
        <v>3</v>
      </c>
      <c r="DC514">
        <v>512</v>
      </c>
    </row>
    <row r="515" spans="2:107">
      <c r="B515">
        <v>311</v>
      </c>
      <c r="C515">
        <f t="shared" si="173"/>
        <v>2.5916666666666668</v>
      </c>
      <c r="D515">
        <v>102.080009</v>
      </c>
      <c r="E515">
        <f t="shared" si="156"/>
        <v>-0.17098828978224456</v>
      </c>
      <c r="F515">
        <v>1.0655E-2</v>
      </c>
      <c r="G515">
        <f t="shared" si="157"/>
        <v>-0.61048653071189218</v>
      </c>
      <c r="H515">
        <v>0.26066299999999998</v>
      </c>
      <c r="I515">
        <f t="shared" si="158"/>
        <v>-14.934889775218577</v>
      </c>
      <c r="J515" t="s">
        <v>3</v>
      </c>
      <c r="K515">
        <v>513</v>
      </c>
      <c r="L515">
        <v>-56.823729999999998</v>
      </c>
      <c r="M515">
        <v>1.464844</v>
      </c>
      <c r="N515">
        <v>173.46191400000001</v>
      </c>
      <c r="O515" t="s">
        <v>3</v>
      </c>
      <c r="P515">
        <v>513</v>
      </c>
      <c r="W515" t="s">
        <v>3</v>
      </c>
      <c r="X515">
        <v>513</v>
      </c>
      <c r="Y515">
        <v>-102.080009</v>
      </c>
      <c r="Z515">
        <f t="shared" si="159"/>
        <v>102.080009</v>
      </c>
      <c r="AB515" t="s">
        <v>3</v>
      </c>
      <c r="AC515">
        <v>513</v>
      </c>
      <c r="AD515">
        <v>-163.31384299999999</v>
      </c>
      <c r="AE515">
        <v>-61.233727000000002</v>
      </c>
      <c r="AF515">
        <f t="shared" si="175"/>
        <v>61.233727000000002</v>
      </c>
      <c r="AG515">
        <v>-102.080116</v>
      </c>
      <c r="AN515">
        <v>2.5916666666666668</v>
      </c>
      <c r="AO515">
        <v>513</v>
      </c>
      <c r="AS515">
        <f t="shared" si="174"/>
        <v>-0.18365699275012801</v>
      </c>
      <c r="AZ515">
        <v>2.5916666666666668</v>
      </c>
      <c r="BA515">
        <v>510</v>
      </c>
      <c r="BB515">
        <v>0</v>
      </c>
      <c r="BD515">
        <v>0</v>
      </c>
      <c r="BE515">
        <v>0</v>
      </c>
      <c r="BJ515" t="s">
        <v>3</v>
      </c>
      <c r="BK515">
        <v>513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f t="shared" si="160"/>
        <v>4.2750000000000004</v>
      </c>
      <c r="BU515">
        <f t="shared" si="161"/>
        <v>0</v>
      </c>
      <c r="BV515">
        <f t="shared" si="162"/>
        <v>0</v>
      </c>
      <c r="BW515">
        <f t="shared" si="163"/>
        <v>0</v>
      </c>
      <c r="BX515">
        <f t="shared" si="164"/>
        <v>0</v>
      </c>
      <c r="BY515">
        <f t="shared" si="165"/>
        <v>0</v>
      </c>
      <c r="BZ515">
        <f t="shared" si="166"/>
        <v>0</v>
      </c>
      <c r="CA515">
        <f t="shared" si="167"/>
        <v>0</v>
      </c>
      <c r="CB515">
        <f t="shared" si="168"/>
        <v>0</v>
      </c>
      <c r="CE515">
        <v>2.6166666666666667</v>
      </c>
      <c r="CF515">
        <v>513</v>
      </c>
      <c r="CG515">
        <f t="shared" si="169"/>
        <v>7.7333760000000069</v>
      </c>
      <c r="CH515">
        <v>97.733376000000007</v>
      </c>
      <c r="CI515">
        <v>-96.069336000000007</v>
      </c>
      <c r="CJ515">
        <v>-3.208523</v>
      </c>
      <c r="CL515" t="s">
        <v>3</v>
      </c>
      <c r="CM515">
        <v>513</v>
      </c>
      <c r="CN515">
        <v>2.6166666666666667</v>
      </c>
      <c r="CO515">
        <f t="shared" si="170"/>
        <v>0</v>
      </c>
      <c r="CP515">
        <f t="shared" si="171"/>
        <v>0</v>
      </c>
      <c r="CV515" t="s">
        <v>3</v>
      </c>
      <c r="CW515">
        <v>513</v>
      </c>
      <c r="CX515">
        <v>2.6166666666666667</v>
      </c>
      <c r="DB515" t="s">
        <v>3</v>
      </c>
      <c r="DC515">
        <v>513</v>
      </c>
    </row>
    <row r="516" spans="2:107">
      <c r="B516">
        <v>312</v>
      </c>
      <c r="C516">
        <f t="shared" si="173"/>
        <v>2.6</v>
      </c>
      <c r="D516">
        <v>4.070049</v>
      </c>
      <c r="E516">
        <f t="shared" ref="E516:E579" si="176">D516*-1/597</f>
        <v>-6.8175025125628138E-3</v>
      </c>
      <c r="F516">
        <v>6.6299999999999996E-3</v>
      </c>
      <c r="G516">
        <f t="shared" ref="G516:G579" si="177">F516*-180/PI()</f>
        <v>-0.3798710181717358</v>
      </c>
      <c r="H516">
        <v>0.26850800000000002</v>
      </c>
      <c r="I516">
        <f t="shared" ref="I516:I579" si="178">H516*-180/PI()</f>
        <v>-15.38437516549871</v>
      </c>
      <c r="J516" t="s">
        <v>3</v>
      </c>
      <c r="K516">
        <v>514</v>
      </c>
      <c r="L516">
        <v>-22.644043</v>
      </c>
      <c r="M516">
        <v>11.230468999999999</v>
      </c>
      <c r="N516">
        <v>46.508789</v>
      </c>
      <c r="O516" t="s">
        <v>3</v>
      </c>
      <c r="P516">
        <v>514</v>
      </c>
      <c r="W516" t="s">
        <v>3</v>
      </c>
      <c r="X516">
        <v>514</v>
      </c>
      <c r="Y516">
        <v>-4.070049</v>
      </c>
      <c r="Z516">
        <f t="shared" ref="Z516:Z579" si="179">Y516*-1</f>
        <v>4.070049</v>
      </c>
      <c r="AB516" t="s">
        <v>3</v>
      </c>
      <c r="AC516">
        <v>514</v>
      </c>
      <c r="AD516">
        <v>-66.270934999999994</v>
      </c>
      <c r="AE516">
        <v>-62.200831999999998</v>
      </c>
      <c r="AF516">
        <f t="shared" si="175"/>
        <v>62.200831999999998</v>
      </c>
      <c r="AG516">
        <v>-4.0701029999999996</v>
      </c>
      <c r="AN516">
        <v>2.6</v>
      </c>
      <c r="AO516">
        <v>514</v>
      </c>
      <c r="AS516">
        <f t="shared" ref="AS516:AS526" si="180">($AU$1-AP516)/($AU$1-$AU$2)</f>
        <v>-0.18365699275012801</v>
      </c>
      <c r="AZ516">
        <v>2.6</v>
      </c>
      <c r="BA516">
        <v>511</v>
      </c>
      <c r="BB516">
        <v>0</v>
      </c>
      <c r="BD516">
        <v>0</v>
      </c>
      <c r="BE516">
        <v>0</v>
      </c>
      <c r="BJ516" t="s">
        <v>3</v>
      </c>
      <c r="BK516">
        <v>514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f t="shared" ref="BT516:BT565" si="181">BK516/120</f>
        <v>4.2833333333333332</v>
      </c>
      <c r="BU516">
        <f t="shared" ref="BU516:BU579" si="182">BL516/-$BJ$1</f>
        <v>0</v>
      </c>
      <c r="BV516">
        <f t="shared" ref="BV516:BV579" si="183">BM516/$BJ$1</f>
        <v>0</v>
      </c>
      <c r="BW516">
        <f t="shared" ref="BW516:BW579" si="184">BN516/-$BJ$1</f>
        <v>0</v>
      </c>
      <c r="BX516">
        <f t="shared" ref="BX516:BX579" si="185">BO516/$BJ$1</f>
        <v>0</v>
      </c>
      <c r="BY516">
        <f t="shared" ref="BY516:BY579" si="186">BP516/-$BJ$1</f>
        <v>0</v>
      </c>
      <c r="BZ516">
        <f t="shared" ref="BZ516:BZ579" si="187">BQ516/$BJ$1</f>
        <v>0</v>
      </c>
      <c r="CA516">
        <f t="shared" ref="CA516:CA579" si="188">BR516/-$BJ$1</f>
        <v>0</v>
      </c>
      <c r="CB516">
        <f t="shared" ref="CB516:CB579" si="189">BS516/$BJ$1</f>
        <v>0</v>
      </c>
      <c r="CE516">
        <v>2.625</v>
      </c>
      <c r="CF516">
        <v>514</v>
      </c>
      <c r="CG516">
        <f t="shared" ref="CG516:CG579" si="190">CH516-90</f>
        <v>7.5535890000000023</v>
      </c>
      <c r="CH516">
        <v>97.553589000000002</v>
      </c>
      <c r="CI516">
        <v>-96.505065999999999</v>
      </c>
      <c r="CJ516">
        <v>-3.0855839999999999</v>
      </c>
      <c r="CL516" t="s">
        <v>3</v>
      </c>
      <c r="CM516">
        <v>514</v>
      </c>
      <c r="CN516">
        <v>2.625</v>
      </c>
      <c r="CO516">
        <f t="shared" ref="CO516:CO541" si="191">CQ516/$BJ$1</f>
        <v>0</v>
      </c>
      <c r="CP516">
        <f t="shared" ref="CP516:CP541" si="192">CR516/$BJ$1</f>
        <v>0</v>
      </c>
      <c r="CV516" t="s">
        <v>3</v>
      </c>
      <c r="CW516">
        <v>514</v>
      </c>
      <c r="CX516">
        <v>2.625</v>
      </c>
      <c r="DB516" t="s">
        <v>3</v>
      </c>
      <c r="DC516">
        <v>514</v>
      </c>
    </row>
    <row r="517" spans="2:107">
      <c r="B517" t="s">
        <v>3</v>
      </c>
      <c r="C517">
        <v>515</v>
      </c>
      <c r="D517">
        <v>-20.004712999999999</v>
      </c>
      <c r="E517">
        <f t="shared" si="176"/>
        <v>3.3508731993299831E-2</v>
      </c>
      <c r="F517">
        <v>2.6280000000000001E-3</v>
      </c>
      <c r="G517">
        <f t="shared" si="177"/>
        <v>-0.15057330856038034</v>
      </c>
      <c r="H517">
        <v>0.27740500000000001</v>
      </c>
      <c r="I517">
        <f t="shared" si="178"/>
        <v>-15.894135715826604</v>
      </c>
      <c r="J517" t="s">
        <v>3</v>
      </c>
      <c r="K517">
        <v>515</v>
      </c>
      <c r="O517" t="s">
        <v>3</v>
      </c>
      <c r="P517">
        <v>515</v>
      </c>
      <c r="W517" t="s">
        <v>3</v>
      </c>
      <c r="X517">
        <v>515</v>
      </c>
      <c r="Y517">
        <v>20.004712999999999</v>
      </c>
      <c r="Z517">
        <f t="shared" si="179"/>
        <v>-20.004712999999999</v>
      </c>
      <c r="AB517" t="s">
        <v>3</v>
      </c>
      <c r="AC517">
        <v>515</v>
      </c>
      <c r="AD517">
        <v>-16.805848999999998</v>
      </c>
      <c r="AE517">
        <v>-36.810558</v>
      </c>
      <c r="AF517">
        <f t="shared" si="175"/>
        <v>36.810558</v>
      </c>
      <c r="AG517">
        <v>20.004708999999998</v>
      </c>
      <c r="AN517">
        <v>2.6083333333333334</v>
      </c>
      <c r="AO517">
        <v>515</v>
      </c>
      <c r="AS517">
        <f t="shared" si="180"/>
        <v>-0.18365699275012801</v>
      </c>
      <c r="AZ517">
        <v>2.6083333333333334</v>
      </c>
      <c r="BA517">
        <v>512</v>
      </c>
      <c r="BB517">
        <v>0</v>
      </c>
      <c r="BD517">
        <v>0</v>
      </c>
      <c r="BE517">
        <v>0</v>
      </c>
      <c r="BJ517" t="s">
        <v>3</v>
      </c>
      <c r="BK517">
        <v>515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f t="shared" si="181"/>
        <v>4.291666666666667</v>
      </c>
      <c r="BU517">
        <f t="shared" si="182"/>
        <v>0</v>
      </c>
      <c r="BV517">
        <f t="shared" si="183"/>
        <v>0</v>
      </c>
      <c r="BW517">
        <f t="shared" si="184"/>
        <v>0</v>
      </c>
      <c r="BX517">
        <f t="shared" si="185"/>
        <v>0</v>
      </c>
      <c r="BY517">
        <f t="shared" si="186"/>
        <v>0</v>
      </c>
      <c r="BZ517">
        <f t="shared" si="187"/>
        <v>0</v>
      </c>
      <c r="CA517">
        <f t="shared" si="188"/>
        <v>0</v>
      </c>
      <c r="CB517">
        <f t="shared" si="189"/>
        <v>0</v>
      </c>
      <c r="CE517">
        <v>2.6333333333333333</v>
      </c>
      <c r="CF517">
        <v>515</v>
      </c>
      <c r="CG517">
        <f t="shared" si="190"/>
        <v>7.3733900000000006</v>
      </c>
      <c r="CH517">
        <v>97.373390000000001</v>
      </c>
      <c r="CI517">
        <v>-96.927978999999993</v>
      </c>
      <c r="CJ517">
        <v>-2.9581390000000001</v>
      </c>
      <c r="CL517" t="s">
        <v>3</v>
      </c>
      <c r="CM517">
        <v>515</v>
      </c>
      <c r="CN517">
        <v>2.6333333333333333</v>
      </c>
      <c r="CO517">
        <f t="shared" si="191"/>
        <v>0</v>
      </c>
      <c r="CP517">
        <f t="shared" si="192"/>
        <v>0</v>
      </c>
      <c r="CV517" t="s">
        <v>3</v>
      </c>
      <c r="CW517">
        <v>515</v>
      </c>
      <c r="CX517">
        <v>2.6333333333333333</v>
      </c>
      <c r="DB517" t="s">
        <v>3</v>
      </c>
      <c r="DC517">
        <v>515</v>
      </c>
    </row>
    <row r="518" spans="2:107">
      <c r="B518" t="s">
        <v>3</v>
      </c>
      <c r="C518">
        <v>516</v>
      </c>
      <c r="D518">
        <v>-125.937538</v>
      </c>
      <c r="E518">
        <f t="shared" si="176"/>
        <v>0.2109506499162479</v>
      </c>
      <c r="F518">
        <v>-1.2359999999999999E-3</v>
      </c>
      <c r="G518">
        <f t="shared" si="177"/>
        <v>7.0817583478169743E-2</v>
      </c>
      <c r="H518">
        <v>0.28690199999999999</v>
      </c>
      <c r="I518">
        <f t="shared" si="178"/>
        <v>-16.438273733862342</v>
      </c>
      <c r="J518" t="s">
        <v>3</v>
      </c>
      <c r="K518">
        <v>516</v>
      </c>
      <c r="O518" t="s">
        <v>3</v>
      </c>
      <c r="P518">
        <v>516</v>
      </c>
      <c r="W518" t="s">
        <v>3</v>
      </c>
      <c r="X518">
        <v>516</v>
      </c>
      <c r="Y518">
        <v>125.937538</v>
      </c>
      <c r="Z518">
        <f t="shared" si="179"/>
        <v>-125.937538</v>
      </c>
      <c r="AB518" t="s">
        <v>3</v>
      </c>
      <c r="AC518">
        <v>516</v>
      </c>
      <c r="AD518">
        <v>-5.831029</v>
      </c>
      <c r="AE518">
        <v>-131.76847799999999</v>
      </c>
      <c r="AF518">
        <f t="shared" si="175"/>
        <v>131.76847799999999</v>
      </c>
      <c r="AG518">
        <v>125.93744700000001</v>
      </c>
      <c r="AN518">
        <v>2.6166666666666667</v>
      </c>
      <c r="AO518">
        <v>516</v>
      </c>
      <c r="AS518">
        <f t="shared" si="180"/>
        <v>-0.18365699275012801</v>
      </c>
      <c r="AZ518">
        <v>2.6166666666666667</v>
      </c>
      <c r="BA518">
        <v>513</v>
      </c>
      <c r="BB518">
        <v>0</v>
      </c>
      <c r="BD518">
        <v>0</v>
      </c>
      <c r="BE518">
        <v>0</v>
      </c>
      <c r="BJ518" t="s">
        <v>3</v>
      </c>
      <c r="BK518">
        <v>516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f t="shared" si="181"/>
        <v>4.3</v>
      </c>
      <c r="BU518">
        <f t="shared" si="182"/>
        <v>0</v>
      </c>
      <c r="BV518">
        <f t="shared" si="183"/>
        <v>0</v>
      </c>
      <c r="BW518">
        <f t="shared" si="184"/>
        <v>0</v>
      </c>
      <c r="BX518">
        <f t="shared" si="185"/>
        <v>0</v>
      </c>
      <c r="BY518">
        <f t="shared" si="186"/>
        <v>0</v>
      </c>
      <c r="BZ518">
        <f t="shared" si="187"/>
        <v>0</v>
      </c>
      <c r="CA518">
        <f t="shared" si="188"/>
        <v>0</v>
      </c>
      <c r="CB518">
        <f t="shared" si="189"/>
        <v>0</v>
      </c>
      <c r="CE518">
        <v>2.6416666666666666</v>
      </c>
      <c r="CF518">
        <v>516</v>
      </c>
      <c r="CG518">
        <f t="shared" si="190"/>
        <v>7.2038880000000063</v>
      </c>
      <c r="CH518">
        <v>97.203888000000006</v>
      </c>
      <c r="CI518">
        <v>-97.335632000000004</v>
      </c>
      <c r="CJ518">
        <v>-2.8234900000000001</v>
      </c>
      <c r="CL518" t="s">
        <v>3</v>
      </c>
      <c r="CM518">
        <v>516</v>
      </c>
      <c r="CN518">
        <v>2.6416666666666666</v>
      </c>
      <c r="CO518">
        <f t="shared" si="191"/>
        <v>0</v>
      </c>
      <c r="CP518">
        <f t="shared" si="192"/>
        <v>0</v>
      </c>
      <c r="CV518" t="s">
        <v>3</v>
      </c>
      <c r="CW518">
        <v>516</v>
      </c>
      <c r="CX518">
        <v>2.6416666666666666</v>
      </c>
      <c r="DB518" t="s">
        <v>3</v>
      </c>
      <c r="DC518">
        <v>516</v>
      </c>
    </row>
    <row r="519" spans="2:107">
      <c r="B519" t="s">
        <v>3</v>
      </c>
      <c r="C519">
        <v>517</v>
      </c>
      <c r="D519">
        <v>-435.49301100000002</v>
      </c>
      <c r="E519">
        <f t="shared" si="176"/>
        <v>0.72946903015075382</v>
      </c>
      <c r="F519">
        <v>-4.6690000000000004E-3</v>
      </c>
      <c r="G519">
        <f t="shared" si="177"/>
        <v>0.26751399454658137</v>
      </c>
      <c r="H519">
        <v>0.29620299999999999</v>
      </c>
      <c r="I519">
        <f t="shared" si="178"/>
        <v>-16.971181779113522</v>
      </c>
      <c r="J519" t="s">
        <v>3</v>
      </c>
      <c r="K519">
        <v>517</v>
      </c>
      <c r="O519" t="s">
        <v>3</v>
      </c>
      <c r="P519">
        <v>517</v>
      </c>
      <c r="W519" t="s">
        <v>3</v>
      </c>
      <c r="X519">
        <v>517</v>
      </c>
      <c r="Y519">
        <v>435.49301100000002</v>
      </c>
      <c r="Z519">
        <f t="shared" si="179"/>
        <v>-435.49301100000002</v>
      </c>
      <c r="AB519" t="s">
        <v>3</v>
      </c>
      <c r="AC519">
        <v>517</v>
      </c>
      <c r="AD519">
        <v>351.04391500000003</v>
      </c>
      <c r="AE519">
        <v>-84.448975000000004</v>
      </c>
      <c r="AF519">
        <f t="shared" si="175"/>
        <v>84.448975000000004</v>
      </c>
      <c r="AG519">
        <v>435.49288899999999</v>
      </c>
      <c r="AN519">
        <v>2.625</v>
      </c>
      <c r="AO519">
        <v>517</v>
      </c>
      <c r="AS519">
        <f t="shared" si="180"/>
        <v>-0.18365699275012801</v>
      </c>
      <c r="AZ519">
        <v>2.625</v>
      </c>
      <c r="BA519">
        <v>514</v>
      </c>
      <c r="BB519">
        <v>0</v>
      </c>
      <c r="BD519">
        <v>0</v>
      </c>
      <c r="BE519">
        <v>0</v>
      </c>
      <c r="BJ519" t="s">
        <v>3</v>
      </c>
      <c r="BK519">
        <v>517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f t="shared" si="181"/>
        <v>4.3083333333333336</v>
      </c>
      <c r="BU519">
        <f t="shared" si="182"/>
        <v>0</v>
      </c>
      <c r="BV519">
        <f t="shared" si="183"/>
        <v>0</v>
      </c>
      <c r="BW519">
        <f t="shared" si="184"/>
        <v>0</v>
      </c>
      <c r="BX519">
        <f t="shared" si="185"/>
        <v>0</v>
      </c>
      <c r="BY519">
        <f t="shared" si="186"/>
        <v>0</v>
      </c>
      <c r="BZ519">
        <f t="shared" si="187"/>
        <v>0</v>
      </c>
      <c r="CA519">
        <f t="shared" si="188"/>
        <v>0</v>
      </c>
      <c r="CB519">
        <f t="shared" si="189"/>
        <v>0</v>
      </c>
      <c r="CE519">
        <v>2.65</v>
      </c>
      <c r="CF519">
        <v>517</v>
      </c>
      <c r="CG519">
        <f t="shared" si="190"/>
        <v>7.0535430000000048</v>
      </c>
      <c r="CH519">
        <v>97.053543000000005</v>
      </c>
      <c r="CI519">
        <v>-97.725586000000007</v>
      </c>
      <c r="CJ519">
        <v>-2.6809319999999999</v>
      </c>
      <c r="CL519" t="s">
        <v>3</v>
      </c>
      <c r="CM519">
        <v>517</v>
      </c>
      <c r="CN519">
        <v>2.65</v>
      </c>
      <c r="CO519">
        <f t="shared" si="191"/>
        <v>0</v>
      </c>
      <c r="CP519">
        <f t="shared" si="192"/>
        <v>0</v>
      </c>
      <c r="CV519" t="s">
        <v>3</v>
      </c>
      <c r="CW519">
        <v>517</v>
      </c>
      <c r="CX519">
        <v>2.65</v>
      </c>
      <c r="DB519" t="s">
        <v>3</v>
      </c>
      <c r="DC519">
        <v>517</v>
      </c>
    </row>
    <row r="520" spans="2:107">
      <c r="B520" t="s">
        <v>3</v>
      </c>
      <c r="C520">
        <v>518</v>
      </c>
      <c r="D520">
        <v>-101.01258900000001</v>
      </c>
      <c r="E520">
        <f t="shared" si="176"/>
        <v>0.16920031658291459</v>
      </c>
      <c r="F520">
        <v>-7.2509999999999996E-3</v>
      </c>
      <c r="G520">
        <f t="shared" si="177"/>
        <v>0.41545169724935993</v>
      </c>
      <c r="H520">
        <v>0.304174</v>
      </c>
      <c r="I520">
        <f t="shared" si="178"/>
        <v>-17.427886437612301</v>
      </c>
      <c r="J520" t="s">
        <v>3</v>
      </c>
      <c r="K520">
        <v>518</v>
      </c>
      <c r="O520" t="s">
        <v>3</v>
      </c>
      <c r="P520">
        <v>518</v>
      </c>
      <c r="W520" t="s">
        <v>3</v>
      </c>
      <c r="X520">
        <v>518</v>
      </c>
      <c r="Y520">
        <v>101.01258900000001</v>
      </c>
      <c r="Z520">
        <f t="shared" si="179"/>
        <v>-101.01258900000001</v>
      </c>
      <c r="AB520" t="s">
        <v>3</v>
      </c>
      <c r="AC520">
        <v>518</v>
      </c>
      <c r="AD520">
        <v>-100.191345</v>
      </c>
      <c r="AE520">
        <v>-201.20410200000001</v>
      </c>
      <c r="AF520">
        <f t="shared" si="175"/>
        <v>201.20410200000001</v>
      </c>
      <c r="AG520">
        <v>101.012756</v>
      </c>
      <c r="AN520">
        <v>2.6333333333333333</v>
      </c>
      <c r="AO520">
        <v>518</v>
      </c>
      <c r="AS520">
        <f t="shared" si="180"/>
        <v>-0.18365699275012801</v>
      </c>
      <c r="AZ520">
        <v>2.6333333333333333</v>
      </c>
      <c r="BA520">
        <v>515</v>
      </c>
      <c r="BB520">
        <v>0</v>
      </c>
      <c r="BD520">
        <v>0</v>
      </c>
      <c r="BE520">
        <v>0</v>
      </c>
      <c r="BJ520" t="s">
        <v>3</v>
      </c>
      <c r="BK520">
        <v>518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f t="shared" si="181"/>
        <v>4.3166666666666664</v>
      </c>
      <c r="BU520">
        <f t="shared" si="182"/>
        <v>0</v>
      </c>
      <c r="BV520">
        <f t="shared" si="183"/>
        <v>0</v>
      </c>
      <c r="BW520">
        <f t="shared" si="184"/>
        <v>0</v>
      </c>
      <c r="BX520">
        <f t="shared" si="185"/>
        <v>0</v>
      </c>
      <c r="BY520">
        <f t="shared" si="186"/>
        <v>0</v>
      </c>
      <c r="BZ520">
        <f t="shared" si="187"/>
        <v>0</v>
      </c>
      <c r="CA520">
        <f t="shared" si="188"/>
        <v>0</v>
      </c>
      <c r="CB520">
        <f t="shared" si="189"/>
        <v>0</v>
      </c>
      <c r="CE520">
        <v>2.6583333333333332</v>
      </c>
      <c r="CF520">
        <v>518</v>
      </c>
      <c r="CG520">
        <f t="shared" si="190"/>
        <v>6.9252620000000036</v>
      </c>
      <c r="CH520">
        <v>96.925262000000004</v>
      </c>
      <c r="CI520">
        <v>-98.096100000000007</v>
      </c>
      <c r="CJ520">
        <v>-2.5320170000000002</v>
      </c>
      <c r="CL520" t="s">
        <v>3</v>
      </c>
      <c r="CM520">
        <v>518</v>
      </c>
      <c r="CN520">
        <v>2.6583333333333332</v>
      </c>
      <c r="CO520">
        <f t="shared" si="191"/>
        <v>0</v>
      </c>
      <c r="CP520">
        <f t="shared" si="192"/>
        <v>0</v>
      </c>
      <c r="CV520" t="s">
        <v>3</v>
      </c>
      <c r="CW520">
        <v>518</v>
      </c>
      <c r="CX520">
        <v>2.6583333333333332</v>
      </c>
      <c r="DB520" t="s">
        <v>3</v>
      </c>
      <c r="DC520">
        <v>518</v>
      </c>
    </row>
    <row r="521" spans="2:107">
      <c r="B521" t="s">
        <v>3</v>
      </c>
      <c r="C521">
        <v>519</v>
      </c>
      <c r="D521">
        <v>261.83776899999998</v>
      </c>
      <c r="E521">
        <f t="shared" si="176"/>
        <v>-0.43858922780569509</v>
      </c>
      <c r="F521">
        <v>-8.6119999999999999E-3</v>
      </c>
      <c r="G521">
        <f t="shared" si="177"/>
        <v>0.49343125316666497</v>
      </c>
      <c r="H521">
        <v>0.30955700000000003</v>
      </c>
      <c r="I521">
        <f t="shared" si="178"/>
        <v>-17.736309618731227</v>
      </c>
      <c r="J521" t="s">
        <v>3</v>
      </c>
      <c r="K521">
        <v>519</v>
      </c>
      <c r="O521" t="s">
        <v>3</v>
      </c>
      <c r="P521">
        <v>519</v>
      </c>
      <c r="W521" t="s">
        <v>3</v>
      </c>
      <c r="X521">
        <v>519</v>
      </c>
      <c r="Y521">
        <v>-261.83776899999998</v>
      </c>
      <c r="Z521">
        <f t="shared" si="179"/>
        <v>261.83776899999998</v>
      </c>
      <c r="AB521" t="s">
        <v>3</v>
      </c>
      <c r="AC521">
        <v>519</v>
      </c>
      <c r="AD521">
        <v>-381.053741</v>
      </c>
      <c r="AE521">
        <v>-119.216133</v>
      </c>
      <c r="AF521">
        <f t="shared" si="175"/>
        <v>119.216133</v>
      </c>
      <c r="AG521">
        <v>-261.83761600000003</v>
      </c>
      <c r="AN521">
        <v>2.6416666666666666</v>
      </c>
      <c r="AO521">
        <v>519</v>
      </c>
      <c r="AS521">
        <f t="shared" si="180"/>
        <v>-0.18365699275012801</v>
      </c>
      <c r="AZ521">
        <v>2.6416666666666666</v>
      </c>
      <c r="BA521">
        <v>516</v>
      </c>
      <c r="BB521">
        <v>0</v>
      </c>
      <c r="BD521">
        <v>0</v>
      </c>
      <c r="BE521">
        <v>0</v>
      </c>
      <c r="BJ521" t="s">
        <v>3</v>
      </c>
      <c r="BK521">
        <v>519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f t="shared" si="181"/>
        <v>4.3250000000000002</v>
      </c>
      <c r="BU521">
        <f t="shared" si="182"/>
        <v>0</v>
      </c>
      <c r="BV521">
        <f t="shared" si="183"/>
        <v>0</v>
      </c>
      <c r="BW521">
        <f t="shared" si="184"/>
        <v>0</v>
      </c>
      <c r="BX521">
        <f t="shared" si="185"/>
        <v>0</v>
      </c>
      <c r="BY521">
        <f t="shared" si="186"/>
        <v>0</v>
      </c>
      <c r="BZ521">
        <f t="shared" si="187"/>
        <v>0</v>
      </c>
      <c r="CA521">
        <f t="shared" si="188"/>
        <v>0</v>
      </c>
      <c r="CB521">
        <f t="shared" si="189"/>
        <v>0</v>
      </c>
      <c r="CE521">
        <v>2.6666666666666665</v>
      </c>
      <c r="CF521">
        <v>519</v>
      </c>
      <c r="CG521">
        <f t="shared" si="190"/>
        <v>6.8169330000000059</v>
      </c>
      <c r="CH521">
        <v>96.816933000000006</v>
      </c>
      <c r="CI521">
        <v>-98.447051999999999</v>
      </c>
      <c r="CJ521">
        <v>-2.3810180000000001</v>
      </c>
      <c r="CL521" t="s">
        <v>3</v>
      </c>
      <c r="CM521">
        <v>519</v>
      </c>
      <c r="CN521">
        <v>2.6666666666666665</v>
      </c>
      <c r="CO521">
        <f t="shared" si="191"/>
        <v>0</v>
      </c>
      <c r="CP521">
        <f t="shared" si="192"/>
        <v>0</v>
      </c>
      <c r="CV521" t="s">
        <v>3</v>
      </c>
      <c r="CW521">
        <v>519</v>
      </c>
      <c r="CX521">
        <v>2.6666666666666665</v>
      </c>
      <c r="DB521" t="s">
        <v>3</v>
      </c>
      <c r="DC521">
        <v>519</v>
      </c>
    </row>
    <row r="522" spans="2:107">
      <c r="B522" t="s">
        <v>3</v>
      </c>
      <c r="C522">
        <v>520</v>
      </c>
      <c r="D522">
        <v>-11.39917</v>
      </c>
      <c r="E522">
        <f t="shared" si="176"/>
        <v>1.9094087102177554E-2</v>
      </c>
      <c r="F522">
        <v>-8.5859999999999999E-3</v>
      </c>
      <c r="G522">
        <f t="shared" si="177"/>
        <v>0.49194156289932484</v>
      </c>
      <c r="H522">
        <v>0.31135299999999999</v>
      </c>
      <c r="I522">
        <f t="shared" si="178"/>
        <v>-17.839212838736721</v>
      </c>
      <c r="J522" t="s">
        <v>3</v>
      </c>
      <c r="K522">
        <v>520</v>
      </c>
      <c r="O522" t="s">
        <v>3</v>
      </c>
      <c r="P522">
        <v>520</v>
      </c>
      <c r="W522" t="s">
        <v>3</v>
      </c>
      <c r="X522">
        <v>520</v>
      </c>
      <c r="Y522">
        <v>11.39917</v>
      </c>
      <c r="Z522">
        <f t="shared" si="179"/>
        <v>-11.39917</v>
      </c>
      <c r="AB522" t="s">
        <v>3</v>
      </c>
      <c r="AC522">
        <v>520</v>
      </c>
      <c r="AD522">
        <v>-382.34008799999998</v>
      </c>
      <c r="AE522">
        <v>-393.73925800000001</v>
      </c>
      <c r="AF522">
        <f t="shared" si="175"/>
        <v>393.73925800000001</v>
      </c>
      <c r="AG522">
        <v>11.39917</v>
      </c>
      <c r="AN522">
        <v>2.65</v>
      </c>
      <c r="AO522">
        <v>520</v>
      </c>
      <c r="AS522">
        <f t="shared" si="180"/>
        <v>-0.18365699275012801</v>
      </c>
      <c r="AZ522">
        <v>2.65</v>
      </c>
      <c r="BA522">
        <v>517</v>
      </c>
      <c r="BB522">
        <v>0</v>
      </c>
      <c r="BD522">
        <v>0</v>
      </c>
      <c r="BE522">
        <v>0</v>
      </c>
      <c r="BJ522" t="s">
        <v>3</v>
      </c>
      <c r="BK522">
        <v>520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f t="shared" si="181"/>
        <v>4.333333333333333</v>
      </c>
      <c r="BU522">
        <f t="shared" si="182"/>
        <v>0</v>
      </c>
      <c r="BV522">
        <f t="shared" si="183"/>
        <v>0</v>
      </c>
      <c r="BW522">
        <f t="shared" si="184"/>
        <v>0</v>
      </c>
      <c r="BX522">
        <f t="shared" si="185"/>
        <v>0</v>
      </c>
      <c r="BY522">
        <f t="shared" si="186"/>
        <v>0</v>
      </c>
      <c r="BZ522">
        <f t="shared" si="187"/>
        <v>0</v>
      </c>
      <c r="CA522">
        <f t="shared" si="188"/>
        <v>0</v>
      </c>
      <c r="CB522">
        <f t="shared" si="189"/>
        <v>0</v>
      </c>
      <c r="CE522">
        <v>2.6749999999999998</v>
      </c>
      <c r="CF522">
        <v>520</v>
      </c>
      <c r="CG522">
        <f t="shared" si="190"/>
        <v>6.7217559999999992</v>
      </c>
      <c r="CH522">
        <v>96.721755999999999</v>
      </c>
      <c r="CI522">
        <v>-98.780395999999996</v>
      </c>
      <c r="CJ522">
        <v>-2.2331819999999998</v>
      </c>
      <c r="CL522" t="s">
        <v>3</v>
      </c>
      <c r="CM522">
        <v>520</v>
      </c>
      <c r="CN522">
        <v>2.6749999999999998</v>
      </c>
      <c r="CO522">
        <f t="shared" si="191"/>
        <v>0</v>
      </c>
      <c r="CP522">
        <f t="shared" si="192"/>
        <v>0</v>
      </c>
      <c r="CV522" t="s">
        <v>3</v>
      </c>
      <c r="CW522">
        <v>520</v>
      </c>
      <c r="CX522">
        <v>2.6749999999999998</v>
      </c>
      <c r="DB522" t="s">
        <v>3</v>
      </c>
      <c r="DC522">
        <v>520</v>
      </c>
    </row>
    <row r="523" spans="2:107">
      <c r="B523" t="s">
        <v>3</v>
      </c>
      <c r="C523">
        <v>521</v>
      </c>
      <c r="D523">
        <v>-170.32356300000001</v>
      </c>
      <c r="E523">
        <f t="shared" si="176"/>
        <v>0.28529910050251256</v>
      </c>
      <c r="F523">
        <v>-7.2570000000000004E-3</v>
      </c>
      <c r="G523">
        <f t="shared" si="177"/>
        <v>0.4157954719264384</v>
      </c>
      <c r="H523">
        <v>0.309139</v>
      </c>
      <c r="I523">
        <f t="shared" si="178"/>
        <v>-17.712359982894757</v>
      </c>
      <c r="J523" t="s">
        <v>3</v>
      </c>
      <c r="K523">
        <v>521</v>
      </c>
      <c r="O523" t="s">
        <v>3</v>
      </c>
      <c r="P523">
        <v>521</v>
      </c>
      <c r="W523" t="s">
        <v>3</v>
      </c>
      <c r="X523">
        <v>521</v>
      </c>
      <c r="Y523">
        <v>170.32356300000001</v>
      </c>
      <c r="Z523">
        <f t="shared" si="179"/>
        <v>-170.32356300000001</v>
      </c>
      <c r="AB523" t="s">
        <v>3</v>
      </c>
      <c r="AC523">
        <v>521</v>
      </c>
      <c r="AD523">
        <v>-417.37383999999997</v>
      </c>
      <c r="AE523">
        <v>-587.696777</v>
      </c>
      <c r="AF523">
        <f t="shared" si="175"/>
        <v>587.696777</v>
      </c>
      <c r="AG523">
        <v>170.322937</v>
      </c>
      <c r="AN523" t="s">
        <v>3</v>
      </c>
      <c r="AO523">
        <v>521</v>
      </c>
      <c r="AS523">
        <f t="shared" si="180"/>
        <v>-0.18365699275012801</v>
      </c>
      <c r="AZ523">
        <v>2.6583333333333332</v>
      </c>
      <c r="BA523">
        <v>518</v>
      </c>
      <c r="BB523">
        <v>0</v>
      </c>
      <c r="BD523">
        <v>0</v>
      </c>
      <c r="BE523">
        <v>0</v>
      </c>
      <c r="BJ523" t="s">
        <v>3</v>
      </c>
      <c r="BK523">
        <v>521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f t="shared" si="181"/>
        <v>4.3416666666666668</v>
      </c>
      <c r="BU523">
        <f t="shared" si="182"/>
        <v>0</v>
      </c>
      <c r="BV523">
        <f t="shared" si="183"/>
        <v>0</v>
      </c>
      <c r="BW523">
        <f t="shared" si="184"/>
        <v>0</v>
      </c>
      <c r="BX523">
        <f t="shared" si="185"/>
        <v>0</v>
      </c>
      <c r="BY523">
        <f t="shared" si="186"/>
        <v>0</v>
      </c>
      <c r="BZ523">
        <f t="shared" si="187"/>
        <v>0</v>
      </c>
      <c r="CA523">
        <f t="shared" si="188"/>
        <v>0</v>
      </c>
      <c r="CB523">
        <f t="shared" si="189"/>
        <v>0</v>
      </c>
      <c r="CE523">
        <v>2.6833333333333331</v>
      </c>
      <c r="CF523">
        <v>521</v>
      </c>
      <c r="CG523">
        <f t="shared" si="190"/>
        <v>6.6299900000000065</v>
      </c>
      <c r="CH523">
        <v>96.629990000000006</v>
      </c>
      <c r="CI523">
        <v>-99.099091000000001</v>
      </c>
      <c r="CJ523">
        <v>-2.0919099999999999</v>
      </c>
      <c r="CL523" t="s">
        <v>3</v>
      </c>
      <c r="CM523">
        <v>521</v>
      </c>
      <c r="CN523">
        <v>2.6833333333333331</v>
      </c>
      <c r="CO523">
        <f t="shared" si="191"/>
        <v>0</v>
      </c>
      <c r="CP523">
        <f t="shared" si="192"/>
        <v>0</v>
      </c>
      <c r="CV523" t="s">
        <v>3</v>
      </c>
      <c r="CW523">
        <v>521</v>
      </c>
      <c r="CX523">
        <v>2.6833333333333331</v>
      </c>
      <c r="DB523" t="s">
        <v>3</v>
      </c>
      <c r="DC523">
        <v>521</v>
      </c>
    </row>
    <row r="524" spans="2:107">
      <c r="B524" t="s">
        <v>3</v>
      </c>
      <c r="C524">
        <v>522</v>
      </c>
      <c r="D524">
        <v>-550.85546899999997</v>
      </c>
      <c r="E524">
        <f t="shared" si="176"/>
        <v>0.92270597822445555</v>
      </c>
      <c r="F524">
        <v>-4.8830000000000002E-3</v>
      </c>
      <c r="G524">
        <f t="shared" si="177"/>
        <v>0.279775291362381</v>
      </c>
      <c r="H524">
        <v>0.303124</v>
      </c>
      <c r="I524">
        <f t="shared" si="178"/>
        <v>-17.367725869123564</v>
      </c>
      <c r="J524" t="s">
        <v>3</v>
      </c>
      <c r="K524">
        <v>522</v>
      </c>
      <c r="O524" t="s">
        <v>3</v>
      </c>
      <c r="P524">
        <v>522</v>
      </c>
      <c r="W524" t="s">
        <v>3</v>
      </c>
      <c r="X524">
        <v>522</v>
      </c>
      <c r="Y524">
        <v>550.85546899999997</v>
      </c>
      <c r="Z524">
        <f t="shared" si="179"/>
        <v>-550.85546899999997</v>
      </c>
      <c r="AB524" t="s">
        <v>3</v>
      </c>
      <c r="AC524">
        <v>522</v>
      </c>
      <c r="AD524">
        <v>-188.76506000000001</v>
      </c>
      <c r="AE524">
        <v>-739.62097200000005</v>
      </c>
      <c r="AF524">
        <f t="shared" si="175"/>
        <v>739.62097200000005</v>
      </c>
      <c r="AG524">
        <v>550.85589600000003</v>
      </c>
      <c r="AN524" t="s">
        <v>3</v>
      </c>
      <c r="AO524">
        <v>522</v>
      </c>
      <c r="AS524">
        <f t="shared" si="180"/>
        <v>-0.18365699275012801</v>
      </c>
      <c r="AZ524">
        <v>2.6666666666666665</v>
      </c>
      <c r="BA524">
        <v>519</v>
      </c>
      <c r="BB524">
        <v>0</v>
      </c>
      <c r="BD524">
        <v>0</v>
      </c>
      <c r="BE524">
        <v>0</v>
      </c>
      <c r="BJ524" t="s">
        <v>3</v>
      </c>
      <c r="BK524">
        <v>522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f t="shared" si="181"/>
        <v>4.3499999999999996</v>
      </c>
      <c r="BU524">
        <f t="shared" si="182"/>
        <v>0</v>
      </c>
      <c r="BV524">
        <f t="shared" si="183"/>
        <v>0</v>
      </c>
      <c r="BW524">
        <f t="shared" si="184"/>
        <v>0</v>
      </c>
      <c r="BX524">
        <f t="shared" si="185"/>
        <v>0</v>
      </c>
      <c r="BY524">
        <f t="shared" si="186"/>
        <v>0</v>
      </c>
      <c r="BZ524">
        <f t="shared" si="187"/>
        <v>0</v>
      </c>
      <c r="CA524">
        <f t="shared" si="188"/>
        <v>0</v>
      </c>
      <c r="CB524">
        <f t="shared" si="189"/>
        <v>0</v>
      </c>
      <c r="CE524">
        <v>2.6916666666666669</v>
      </c>
      <c r="CF524">
        <v>522</v>
      </c>
      <c r="CG524">
        <f t="shared" si="190"/>
        <v>6.5331189999999992</v>
      </c>
      <c r="CH524">
        <v>96.533118999999999</v>
      </c>
      <c r="CI524">
        <v>-99.406891000000002</v>
      </c>
      <c r="CJ524">
        <v>-1.958936</v>
      </c>
      <c r="CL524" t="s">
        <v>3</v>
      </c>
      <c r="CM524">
        <v>522</v>
      </c>
      <c r="CN524">
        <v>2.6916666666666669</v>
      </c>
      <c r="CO524">
        <f t="shared" si="191"/>
        <v>0</v>
      </c>
      <c r="CP524">
        <f t="shared" si="192"/>
        <v>0</v>
      </c>
      <c r="CV524" t="s">
        <v>3</v>
      </c>
      <c r="CW524">
        <v>522</v>
      </c>
      <c r="CX524">
        <v>2.6916666666666669</v>
      </c>
      <c r="DB524" t="s">
        <v>3</v>
      </c>
      <c r="DC524">
        <v>522</v>
      </c>
    </row>
    <row r="525" spans="2:107">
      <c r="B525" t="s">
        <v>3</v>
      </c>
      <c r="C525">
        <v>523</v>
      </c>
      <c r="D525">
        <v>-663.78332499999999</v>
      </c>
      <c r="E525">
        <f t="shared" si="176"/>
        <v>1.1118648659966499</v>
      </c>
      <c r="F525">
        <v>-1.738E-3</v>
      </c>
      <c r="G525">
        <f t="shared" si="177"/>
        <v>9.9580064793737086E-2</v>
      </c>
      <c r="H525">
        <v>0.29406199999999999</v>
      </c>
      <c r="I525">
        <f t="shared" si="178"/>
        <v>-16.848511515176014</v>
      </c>
      <c r="J525" t="s">
        <v>3</v>
      </c>
      <c r="K525">
        <v>523</v>
      </c>
      <c r="O525" t="s">
        <v>3</v>
      </c>
      <c r="P525">
        <v>523</v>
      </c>
      <c r="W525" t="s">
        <v>3</v>
      </c>
      <c r="X525">
        <v>523</v>
      </c>
      <c r="Y525">
        <v>663.78332499999999</v>
      </c>
      <c r="Z525">
        <f t="shared" si="179"/>
        <v>-663.78332499999999</v>
      </c>
      <c r="AB525" t="s">
        <v>3</v>
      </c>
      <c r="AC525">
        <v>523</v>
      </c>
      <c r="AD525">
        <v>-194.46816999999999</v>
      </c>
      <c r="AE525">
        <v>-858.25170900000001</v>
      </c>
      <c r="AF525">
        <f t="shared" si="175"/>
        <v>858.25170900000001</v>
      </c>
      <c r="AG525">
        <v>663.78356900000006</v>
      </c>
      <c r="AN525" t="s">
        <v>3</v>
      </c>
      <c r="AO525">
        <v>523</v>
      </c>
      <c r="AS525">
        <f t="shared" si="180"/>
        <v>-0.18365699275012801</v>
      </c>
      <c r="AZ525">
        <v>2.6749999999999998</v>
      </c>
      <c r="BA525">
        <v>520</v>
      </c>
      <c r="BB525">
        <v>0</v>
      </c>
      <c r="BD525">
        <v>0</v>
      </c>
      <c r="BE525">
        <v>0</v>
      </c>
      <c r="BJ525" t="s">
        <v>3</v>
      </c>
      <c r="BK525">
        <v>523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f t="shared" si="181"/>
        <v>4.3583333333333334</v>
      </c>
      <c r="BU525">
        <f t="shared" si="182"/>
        <v>0</v>
      </c>
      <c r="BV525">
        <f t="shared" si="183"/>
        <v>0</v>
      </c>
      <c r="BW525">
        <f t="shared" si="184"/>
        <v>0</v>
      </c>
      <c r="BX525">
        <f t="shared" si="185"/>
        <v>0</v>
      </c>
      <c r="BY525">
        <f t="shared" si="186"/>
        <v>0</v>
      </c>
      <c r="BZ525">
        <f t="shared" si="187"/>
        <v>0</v>
      </c>
      <c r="CA525">
        <f t="shared" si="188"/>
        <v>0</v>
      </c>
      <c r="CB525">
        <f t="shared" si="189"/>
        <v>0</v>
      </c>
      <c r="CE525">
        <v>2.7</v>
      </c>
      <c r="CF525">
        <v>523</v>
      </c>
      <c r="CG525">
        <f t="shared" si="190"/>
        <v>6.4271159999999981</v>
      </c>
      <c r="CH525">
        <v>96.427115999999998</v>
      </c>
      <c r="CI525">
        <v>-99.705749999999995</v>
      </c>
      <c r="CJ525">
        <v>-1.835591</v>
      </c>
      <c r="CL525" t="s">
        <v>3</v>
      </c>
      <c r="CM525">
        <v>523</v>
      </c>
      <c r="CN525">
        <v>2.7</v>
      </c>
      <c r="CO525">
        <f t="shared" si="191"/>
        <v>0</v>
      </c>
      <c r="CP525">
        <f t="shared" si="192"/>
        <v>0</v>
      </c>
      <c r="CV525" t="s">
        <v>3</v>
      </c>
      <c r="CW525">
        <v>523</v>
      </c>
      <c r="CX525">
        <v>2.7</v>
      </c>
      <c r="DB525" t="s">
        <v>3</v>
      </c>
      <c r="DC525">
        <v>523</v>
      </c>
    </row>
    <row r="526" spans="2:107">
      <c r="B526" t="s">
        <v>3</v>
      </c>
      <c r="C526">
        <v>524</v>
      </c>
      <c r="D526">
        <v>-878.20422399999995</v>
      </c>
      <c r="E526">
        <f t="shared" si="176"/>
        <v>1.471028850921273</v>
      </c>
      <c r="F526">
        <v>1.9789999999999999E-3</v>
      </c>
      <c r="G526">
        <f t="shared" si="177"/>
        <v>-0.11338834765638992</v>
      </c>
      <c r="H526">
        <v>0.28317500000000001</v>
      </c>
      <c r="I526">
        <f t="shared" si="178"/>
        <v>-16.224732363617086</v>
      </c>
      <c r="J526" t="s">
        <v>3</v>
      </c>
      <c r="K526">
        <v>524</v>
      </c>
      <c r="O526" t="s">
        <v>3</v>
      </c>
      <c r="P526">
        <v>524</v>
      </c>
      <c r="W526" t="s">
        <v>3</v>
      </c>
      <c r="X526">
        <v>524</v>
      </c>
      <c r="Y526">
        <v>878.20422399999995</v>
      </c>
      <c r="Z526">
        <f t="shared" si="179"/>
        <v>-878.20422399999995</v>
      </c>
      <c r="AB526" t="s">
        <v>3</v>
      </c>
      <c r="AC526">
        <v>524</v>
      </c>
      <c r="AD526">
        <v>-124.096931</v>
      </c>
      <c r="AE526">
        <v>-1002.301697</v>
      </c>
      <c r="AF526">
        <f t="shared" si="175"/>
        <v>1002.301697</v>
      </c>
      <c r="AG526">
        <v>878.20477300000005</v>
      </c>
      <c r="AN526" t="s">
        <v>3</v>
      </c>
      <c r="AO526">
        <v>524</v>
      </c>
      <c r="AS526">
        <f t="shared" si="180"/>
        <v>-0.18365699275012801</v>
      </c>
      <c r="AZ526">
        <v>2.6833333333333331</v>
      </c>
      <c r="BA526">
        <v>521</v>
      </c>
      <c r="BB526">
        <v>0</v>
      </c>
      <c r="BD526">
        <v>0</v>
      </c>
      <c r="BE526">
        <v>0</v>
      </c>
      <c r="BJ526" t="s">
        <v>3</v>
      </c>
      <c r="BK526">
        <v>524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f t="shared" si="181"/>
        <v>4.3666666666666663</v>
      </c>
      <c r="BU526">
        <f t="shared" si="182"/>
        <v>0</v>
      </c>
      <c r="BV526">
        <f t="shared" si="183"/>
        <v>0</v>
      </c>
      <c r="BW526">
        <f t="shared" si="184"/>
        <v>0</v>
      </c>
      <c r="BX526">
        <f t="shared" si="185"/>
        <v>0</v>
      </c>
      <c r="BY526">
        <f t="shared" si="186"/>
        <v>0</v>
      </c>
      <c r="BZ526">
        <f t="shared" si="187"/>
        <v>0</v>
      </c>
      <c r="CA526">
        <f t="shared" si="188"/>
        <v>0</v>
      </c>
      <c r="CB526">
        <f t="shared" si="189"/>
        <v>0</v>
      </c>
      <c r="CE526">
        <v>2.7083333333333335</v>
      </c>
      <c r="CF526">
        <v>524</v>
      </c>
      <c r="CG526">
        <f t="shared" si="190"/>
        <v>6.3124540000000025</v>
      </c>
      <c r="CH526">
        <v>96.312454000000002</v>
      </c>
      <c r="CI526">
        <v>-99.990478999999993</v>
      </c>
      <c r="CJ526">
        <v>-1.7220850000000001</v>
      </c>
      <c r="CL526" t="s">
        <v>3</v>
      </c>
      <c r="CM526">
        <v>524</v>
      </c>
      <c r="CN526">
        <v>2.7083333333333335</v>
      </c>
      <c r="CO526">
        <f t="shared" si="191"/>
        <v>0</v>
      </c>
      <c r="CP526">
        <f t="shared" si="192"/>
        <v>0</v>
      </c>
      <c r="CV526" t="s">
        <v>3</v>
      </c>
      <c r="CW526">
        <v>524</v>
      </c>
      <c r="CX526">
        <v>2.7083333333333335</v>
      </c>
      <c r="DB526" t="s">
        <v>3</v>
      </c>
      <c r="DC526">
        <v>524</v>
      </c>
    </row>
    <row r="527" spans="2:107">
      <c r="B527" t="s">
        <v>3</v>
      </c>
      <c r="C527">
        <v>525</v>
      </c>
      <c r="D527">
        <v>-1005.902588</v>
      </c>
      <c r="E527">
        <f t="shared" si="176"/>
        <v>1.6849289581239533</v>
      </c>
      <c r="F527">
        <v>6.1279999999999998E-3</v>
      </c>
      <c r="G527">
        <f t="shared" si="177"/>
        <v>-0.3511085368561685</v>
      </c>
      <c r="H527">
        <v>0.27204200000000001</v>
      </c>
      <c r="I527">
        <f t="shared" si="178"/>
        <v>-15.586858450297941</v>
      </c>
      <c r="J527" t="s">
        <v>3</v>
      </c>
      <c r="K527">
        <v>525</v>
      </c>
      <c r="O527" t="s">
        <v>3</v>
      </c>
      <c r="P527">
        <v>525</v>
      </c>
      <c r="W527" t="s">
        <v>3</v>
      </c>
      <c r="X527">
        <v>525</v>
      </c>
      <c r="Y527">
        <v>1005.902588</v>
      </c>
      <c r="Z527">
        <f t="shared" si="179"/>
        <v>-1005.902588</v>
      </c>
      <c r="AB527" t="s">
        <v>3</v>
      </c>
      <c r="AC527">
        <v>525</v>
      </c>
      <c r="AD527">
        <v>-77.226287999999997</v>
      </c>
      <c r="AE527">
        <v>-1083.1279300000001</v>
      </c>
      <c r="AF527">
        <f t="shared" si="175"/>
        <v>1083.1279300000001</v>
      </c>
      <c r="AG527">
        <v>1005.901611</v>
      </c>
      <c r="AN527" t="s">
        <v>3</v>
      </c>
      <c r="AO527">
        <v>525</v>
      </c>
      <c r="AS527">
        <f t="shared" ref="AS527:AS579" si="193">AP527*-1</f>
        <v>0</v>
      </c>
      <c r="AZ527">
        <v>2.6916666666666669</v>
      </c>
      <c r="BA527">
        <v>522</v>
      </c>
      <c r="BB527">
        <v>0</v>
      </c>
      <c r="BD527">
        <v>0</v>
      </c>
      <c r="BE527">
        <v>0</v>
      </c>
      <c r="BJ527" t="s">
        <v>3</v>
      </c>
      <c r="BK527">
        <v>525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f t="shared" si="181"/>
        <v>4.375</v>
      </c>
      <c r="BU527">
        <f t="shared" si="182"/>
        <v>0</v>
      </c>
      <c r="BV527">
        <f t="shared" si="183"/>
        <v>0</v>
      </c>
      <c r="BW527">
        <f t="shared" si="184"/>
        <v>0</v>
      </c>
      <c r="BX527">
        <f t="shared" si="185"/>
        <v>0</v>
      </c>
      <c r="BY527">
        <f t="shared" si="186"/>
        <v>0</v>
      </c>
      <c r="BZ527">
        <f t="shared" si="187"/>
        <v>0</v>
      </c>
      <c r="CA527">
        <f t="shared" si="188"/>
        <v>0</v>
      </c>
      <c r="CB527">
        <f t="shared" si="189"/>
        <v>0</v>
      </c>
      <c r="CE527">
        <v>2.7166666666666668</v>
      </c>
      <c r="CF527">
        <v>525</v>
      </c>
      <c r="CG527">
        <f t="shared" si="190"/>
        <v>6.1926799999999957</v>
      </c>
      <c r="CH527">
        <v>96.192679999999996</v>
      </c>
      <c r="CI527">
        <v>-100.247894</v>
      </c>
      <c r="CJ527">
        <v>-1.6156269999999999</v>
      </c>
      <c r="CL527" t="s">
        <v>3</v>
      </c>
      <c r="CM527">
        <v>525</v>
      </c>
      <c r="CN527">
        <v>2.7166666666666668</v>
      </c>
      <c r="CO527">
        <f t="shared" si="191"/>
        <v>0</v>
      </c>
      <c r="CP527">
        <f t="shared" si="192"/>
        <v>0</v>
      </c>
      <c r="CV527" t="s">
        <v>3</v>
      </c>
      <c r="CW527">
        <v>525</v>
      </c>
      <c r="CX527">
        <v>2.7166666666666668</v>
      </c>
      <c r="DB527" t="s">
        <v>3</v>
      </c>
      <c r="DC527">
        <v>525</v>
      </c>
    </row>
    <row r="528" spans="2:107">
      <c r="B528" t="s">
        <v>3</v>
      </c>
      <c r="C528">
        <v>526</v>
      </c>
      <c r="D528">
        <v>524.46069299999999</v>
      </c>
      <c r="E528">
        <f t="shared" si="176"/>
        <v>-0.87849362311557788</v>
      </c>
      <c r="F528">
        <v>1.0569E-2</v>
      </c>
      <c r="G528">
        <f t="shared" si="177"/>
        <v>-0.60555909367376703</v>
      </c>
      <c r="H528">
        <v>0.26219700000000001</v>
      </c>
      <c r="I528">
        <f t="shared" si="178"/>
        <v>-15.022781500991647</v>
      </c>
      <c r="J528" t="s">
        <v>3</v>
      </c>
      <c r="K528">
        <v>526</v>
      </c>
      <c r="O528" t="s">
        <v>3</v>
      </c>
      <c r="P528">
        <v>526</v>
      </c>
      <c r="W528" t="s">
        <v>3</v>
      </c>
      <c r="X528">
        <v>526</v>
      </c>
      <c r="Y528">
        <v>-524.46069299999999</v>
      </c>
      <c r="Z528">
        <f t="shared" si="179"/>
        <v>524.46069299999999</v>
      </c>
      <c r="AB528" t="s">
        <v>3</v>
      </c>
      <c r="AC528">
        <v>526</v>
      </c>
      <c r="AD528">
        <v>-971.63519299999996</v>
      </c>
      <c r="AE528">
        <v>-447.17285199999998</v>
      </c>
      <c r="AF528">
        <f t="shared" si="175"/>
        <v>447.17285199999998</v>
      </c>
      <c r="AG528">
        <v>-524.46234100000004</v>
      </c>
      <c r="AN528" t="s">
        <v>3</v>
      </c>
      <c r="AO528">
        <v>526</v>
      </c>
      <c r="AS528">
        <f t="shared" si="193"/>
        <v>0</v>
      </c>
      <c r="AZ528">
        <v>2.7</v>
      </c>
      <c r="BA528">
        <v>523</v>
      </c>
      <c r="BB528">
        <v>0</v>
      </c>
      <c r="BD528">
        <v>0</v>
      </c>
      <c r="BE528">
        <v>0</v>
      </c>
      <c r="BJ528" t="s">
        <v>3</v>
      </c>
      <c r="BK528">
        <v>526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f t="shared" si="181"/>
        <v>4.3833333333333337</v>
      </c>
      <c r="BU528">
        <f t="shared" si="182"/>
        <v>0</v>
      </c>
      <c r="BV528">
        <f t="shared" si="183"/>
        <v>0</v>
      </c>
      <c r="BW528">
        <f t="shared" si="184"/>
        <v>0</v>
      </c>
      <c r="BX528">
        <f t="shared" si="185"/>
        <v>0</v>
      </c>
      <c r="BY528">
        <f t="shared" si="186"/>
        <v>0</v>
      </c>
      <c r="BZ528">
        <f t="shared" si="187"/>
        <v>0</v>
      </c>
      <c r="CA528">
        <f t="shared" si="188"/>
        <v>0</v>
      </c>
      <c r="CB528">
        <f t="shared" si="189"/>
        <v>0</v>
      </c>
      <c r="CE528">
        <v>2.7250000000000001</v>
      </c>
      <c r="CF528">
        <v>526</v>
      </c>
      <c r="CG528">
        <f t="shared" si="190"/>
        <v>6.0717620000000068</v>
      </c>
      <c r="CH528">
        <v>96.071762000000007</v>
      </c>
      <c r="CI528">
        <v>-100.462738</v>
      </c>
      <c r="CJ528">
        <v>-1.5103660000000001</v>
      </c>
      <c r="CL528" t="s">
        <v>3</v>
      </c>
      <c r="CM528">
        <v>526</v>
      </c>
      <c r="CN528">
        <v>2.7250000000000001</v>
      </c>
      <c r="CO528">
        <f t="shared" si="191"/>
        <v>0</v>
      </c>
      <c r="CP528">
        <f t="shared" si="192"/>
        <v>0</v>
      </c>
      <c r="CV528" t="s">
        <v>3</v>
      </c>
      <c r="CW528">
        <v>526</v>
      </c>
      <c r="CX528">
        <v>2.7250000000000001</v>
      </c>
      <c r="DB528" t="s">
        <v>3</v>
      </c>
      <c r="DC528">
        <v>526</v>
      </c>
    </row>
    <row r="529" spans="2:107">
      <c r="B529" t="s">
        <v>3</v>
      </c>
      <c r="C529">
        <v>527</v>
      </c>
      <c r="D529">
        <v>-501.866333</v>
      </c>
      <c r="E529">
        <f t="shared" si="176"/>
        <v>0.84064712395309882</v>
      </c>
      <c r="F529">
        <v>1.5166000000000001E-2</v>
      </c>
      <c r="G529">
        <f t="shared" si="177"/>
        <v>-0.86894779209540651</v>
      </c>
      <c r="H529">
        <v>0.254548</v>
      </c>
      <c r="I529">
        <f t="shared" si="178"/>
        <v>-14.58452608349608</v>
      </c>
      <c r="J529" t="s">
        <v>3</v>
      </c>
      <c r="K529">
        <v>527</v>
      </c>
      <c r="O529" t="s">
        <v>3</v>
      </c>
      <c r="P529">
        <v>527</v>
      </c>
      <c r="W529" t="s">
        <v>3</v>
      </c>
      <c r="X529">
        <v>527</v>
      </c>
      <c r="Y529">
        <v>501.866333</v>
      </c>
      <c r="Z529">
        <f t="shared" si="179"/>
        <v>-501.866333</v>
      </c>
      <c r="AB529" t="s">
        <v>3</v>
      </c>
      <c r="AC529">
        <v>527</v>
      </c>
      <c r="AD529">
        <v>418.66748000000001</v>
      </c>
      <c r="AE529">
        <v>-83.197997999999998</v>
      </c>
      <c r="AF529">
        <f t="shared" si="175"/>
        <v>83.197997999999998</v>
      </c>
      <c r="AG529">
        <v>501.86547899999999</v>
      </c>
      <c r="AN529" t="s">
        <v>3</v>
      </c>
      <c r="AO529">
        <v>527</v>
      </c>
      <c r="AS529">
        <f t="shared" si="193"/>
        <v>0</v>
      </c>
      <c r="AZ529">
        <v>2.7083333333333335</v>
      </c>
      <c r="BA529">
        <v>524</v>
      </c>
      <c r="BB529">
        <v>0</v>
      </c>
      <c r="BD529">
        <v>0</v>
      </c>
      <c r="BE529">
        <v>0</v>
      </c>
      <c r="BJ529" t="s">
        <v>3</v>
      </c>
      <c r="BK529">
        <v>527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f t="shared" si="181"/>
        <v>4.3916666666666666</v>
      </c>
      <c r="BU529">
        <f t="shared" si="182"/>
        <v>0</v>
      </c>
      <c r="BV529">
        <f t="shared" si="183"/>
        <v>0</v>
      </c>
      <c r="BW529">
        <f t="shared" si="184"/>
        <v>0</v>
      </c>
      <c r="BX529">
        <f t="shared" si="185"/>
        <v>0</v>
      </c>
      <c r="BY529">
        <f t="shared" si="186"/>
        <v>0</v>
      </c>
      <c r="BZ529">
        <f t="shared" si="187"/>
        <v>0</v>
      </c>
      <c r="CA529">
        <f t="shared" si="188"/>
        <v>0</v>
      </c>
      <c r="CB529">
        <f t="shared" si="189"/>
        <v>0</v>
      </c>
      <c r="CE529">
        <v>2.7333333333333334</v>
      </c>
      <c r="CF529">
        <v>527</v>
      </c>
      <c r="CG529">
        <f t="shared" si="190"/>
        <v>5.9514999999999958</v>
      </c>
      <c r="CH529">
        <v>95.951499999999996</v>
      </c>
      <c r="CI529">
        <v>-100.622101</v>
      </c>
      <c r="CJ529">
        <v>-1.4009879999999999</v>
      </c>
      <c r="CL529" t="s">
        <v>3</v>
      </c>
      <c r="CM529">
        <v>527</v>
      </c>
      <c r="CN529">
        <v>2.7333333333333334</v>
      </c>
      <c r="CO529">
        <f t="shared" si="191"/>
        <v>0</v>
      </c>
      <c r="CP529">
        <f t="shared" si="192"/>
        <v>0</v>
      </c>
      <c r="CV529" t="s">
        <v>3</v>
      </c>
      <c r="CW529">
        <v>527</v>
      </c>
      <c r="CX529">
        <v>2.7333333333333334</v>
      </c>
      <c r="DB529" t="s">
        <v>3</v>
      </c>
      <c r="DC529">
        <v>527</v>
      </c>
    </row>
    <row r="530" spans="2:107">
      <c r="B530" t="s">
        <v>3</v>
      </c>
      <c r="C530">
        <v>528</v>
      </c>
      <c r="D530">
        <v>-780.03942900000004</v>
      </c>
      <c r="E530">
        <f t="shared" si="176"/>
        <v>1.3065987085427135</v>
      </c>
      <c r="F530">
        <v>1.9827000000000001E-2</v>
      </c>
      <c r="G530">
        <f t="shared" si="177"/>
        <v>-1.1360034204058833</v>
      </c>
      <c r="H530">
        <v>0.24913399999999999</v>
      </c>
      <c r="I530">
        <f t="shared" si="178"/>
        <v>-14.27432673321225</v>
      </c>
      <c r="J530" t="s">
        <v>3</v>
      </c>
      <c r="K530">
        <v>528</v>
      </c>
      <c r="O530" t="s">
        <v>3</v>
      </c>
      <c r="P530">
        <v>528</v>
      </c>
      <c r="W530" t="s">
        <v>3</v>
      </c>
      <c r="X530">
        <v>528</v>
      </c>
      <c r="Y530">
        <v>780.03942900000004</v>
      </c>
      <c r="Z530">
        <f t="shared" si="179"/>
        <v>-780.03942900000004</v>
      </c>
      <c r="AB530" t="s">
        <v>3</v>
      </c>
      <c r="AC530">
        <v>528</v>
      </c>
      <c r="AD530">
        <v>271.12545799999998</v>
      </c>
      <c r="AE530">
        <v>-508.914154</v>
      </c>
      <c r="AF530">
        <f t="shared" si="175"/>
        <v>508.914154</v>
      </c>
      <c r="AG530">
        <v>780.03961200000003</v>
      </c>
      <c r="AN530" t="s">
        <v>3</v>
      </c>
      <c r="AO530">
        <v>528</v>
      </c>
      <c r="AS530">
        <f t="shared" si="193"/>
        <v>0</v>
      </c>
      <c r="AZ530">
        <v>2.7166666666666668</v>
      </c>
      <c r="BA530">
        <v>525</v>
      </c>
      <c r="BB530">
        <v>0</v>
      </c>
      <c r="BD530">
        <v>0</v>
      </c>
      <c r="BE530">
        <v>0</v>
      </c>
      <c r="BJ530" t="s">
        <v>3</v>
      </c>
      <c r="BK530">
        <v>528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f t="shared" si="181"/>
        <v>4.4000000000000004</v>
      </c>
      <c r="BU530">
        <f t="shared" si="182"/>
        <v>0</v>
      </c>
      <c r="BV530">
        <f t="shared" si="183"/>
        <v>0</v>
      </c>
      <c r="BW530">
        <f t="shared" si="184"/>
        <v>0</v>
      </c>
      <c r="BX530">
        <f t="shared" si="185"/>
        <v>0</v>
      </c>
      <c r="BY530">
        <f t="shared" si="186"/>
        <v>0</v>
      </c>
      <c r="BZ530">
        <f t="shared" si="187"/>
        <v>0</v>
      </c>
      <c r="CA530">
        <f t="shared" si="188"/>
        <v>0</v>
      </c>
      <c r="CB530">
        <f t="shared" si="189"/>
        <v>0</v>
      </c>
      <c r="CE530">
        <v>2.7416666666666667</v>
      </c>
      <c r="CF530">
        <v>528</v>
      </c>
      <c r="CG530">
        <f t="shared" si="190"/>
        <v>5.8305509999999998</v>
      </c>
      <c r="CH530">
        <v>95.830551</v>
      </c>
      <c r="CI530">
        <v>-100.716522</v>
      </c>
      <c r="CJ530">
        <v>-1.2854680000000001</v>
      </c>
      <c r="CL530" t="s">
        <v>3</v>
      </c>
      <c r="CM530">
        <v>528</v>
      </c>
      <c r="CN530">
        <v>2.7416666666666667</v>
      </c>
      <c r="CO530">
        <f t="shared" si="191"/>
        <v>0</v>
      </c>
      <c r="CP530">
        <f t="shared" si="192"/>
        <v>0</v>
      </c>
      <c r="CV530" t="s">
        <v>3</v>
      </c>
      <c r="CW530">
        <v>528</v>
      </c>
      <c r="CX530">
        <v>2.7416666666666667</v>
      </c>
      <c r="DB530" t="s">
        <v>3</v>
      </c>
      <c r="DC530">
        <v>528</v>
      </c>
    </row>
    <row r="531" spans="2:107">
      <c r="B531" t="s">
        <v>3</v>
      </c>
      <c r="C531">
        <v>529</v>
      </c>
      <c r="D531">
        <v>-614.79943800000001</v>
      </c>
      <c r="E531">
        <f t="shared" si="176"/>
        <v>1.0298148040201005</v>
      </c>
      <c r="F531">
        <v>2.4534E-2</v>
      </c>
      <c r="G531">
        <f t="shared" si="177"/>
        <v>-1.4056946545739617</v>
      </c>
      <c r="H531">
        <v>0.24539800000000001</v>
      </c>
      <c r="I531">
        <f t="shared" si="178"/>
        <v>-14.060269700951377</v>
      </c>
      <c r="J531" t="s">
        <v>3</v>
      </c>
      <c r="K531">
        <v>529</v>
      </c>
      <c r="O531" t="s">
        <v>3</v>
      </c>
      <c r="P531">
        <v>529</v>
      </c>
      <c r="W531" t="s">
        <v>3</v>
      </c>
      <c r="X531">
        <v>529</v>
      </c>
      <c r="Y531">
        <v>614.79943800000001</v>
      </c>
      <c r="Z531">
        <f t="shared" si="179"/>
        <v>-614.79943800000001</v>
      </c>
      <c r="AB531" t="s">
        <v>3</v>
      </c>
      <c r="AC531">
        <v>529</v>
      </c>
      <c r="AD531">
        <v>-39.045448</v>
      </c>
      <c r="AE531">
        <v>-653.84527600000001</v>
      </c>
      <c r="AF531">
        <f t="shared" si="175"/>
        <v>653.84527600000001</v>
      </c>
      <c r="AG531">
        <v>614.79980499999999</v>
      </c>
      <c r="AN531" t="s">
        <v>3</v>
      </c>
      <c r="AO531">
        <v>529</v>
      </c>
      <c r="AS531">
        <f t="shared" si="193"/>
        <v>0</v>
      </c>
      <c r="AZ531">
        <v>2.7250000000000001</v>
      </c>
      <c r="BA531">
        <v>526</v>
      </c>
      <c r="BB531">
        <v>0</v>
      </c>
      <c r="BD531">
        <v>0</v>
      </c>
      <c r="BE531">
        <v>0</v>
      </c>
      <c r="BJ531" t="s">
        <v>3</v>
      </c>
      <c r="BK531">
        <v>529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f t="shared" si="181"/>
        <v>4.4083333333333332</v>
      </c>
      <c r="BU531">
        <f t="shared" si="182"/>
        <v>0</v>
      </c>
      <c r="BV531">
        <f t="shared" si="183"/>
        <v>0</v>
      </c>
      <c r="BW531">
        <f t="shared" si="184"/>
        <v>0</v>
      </c>
      <c r="BX531">
        <f t="shared" si="185"/>
        <v>0</v>
      </c>
      <c r="BY531">
        <f t="shared" si="186"/>
        <v>0</v>
      </c>
      <c r="BZ531">
        <f t="shared" si="187"/>
        <v>0</v>
      </c>
      <c r="CA531">
        <f t="shared" si="188"/>
        <v>0</v>
      </c>
      <c r="CB531">
        <f t="shared" si="189"/>
        <v>0</v>
      </c>
      <c r="CE531">
        <v>2.75</v>
      </c>
      <c r="CF531">
        <v>529</v>
      </c>
      <c r="CG531">
        <f t="shared" si="190"/>
        <v>5.7084200000000038</v>
      </c>
      <c r="CH531">
        <v>95.708420000000004</v>
      </c>
      <c r="CI531">
        <v>-100.74148599999999</v>
      </c>
      <c r="CJ531">
        <v>-1.163392</v>
      </c>
      <c r="CL531" t="s">
        <v>3</v>
      </c>
      <c r="CM531">
        <v>529</v>
      </c>
      <c r="CN531">
        <v>2.75</v>
      </c>
      <c r="CO531">
        <f t="shared" si="191"/>
        <v>0</v>
      </c>
      <c r="CP531">
        <f t="shared" si="192"/>
        <v>0</v>
      </c>
      <c r="CV531" t="s">
        <v>3</v>
      </c>
      <c r="CW531">
        <v>529</v>
      </c>
      <c r="CX531">
        <v>2.75</v>
      </c>
      <c r="DB531" t="s">
        <v>3</v>
      </c>
      <c r="DC531">
        <v>529</v>
      </c>
    </row>
    <row r="532" spans="2:107">
      <c r="B532" t="s">
        <v>3</v>
      </c>
      <c r="C532">
        <v>530</v>
      </c>
      <c r="D532">
        <v>-331.76281699999998</v>
      </c>
      <c r="E532">
        <f t="shared" si="176"/>
        <v>0.55571661139028472</v>
      </c>
      <c r="F532">
        <v>2.9307E-2</v>
      </c>
      <c r="G532">
        <f t="shared" si="177"/>
        <v>-1.6791674101899037</v>
      </c>
      <c r="H532">
        <v>0.24262800000000001</v>
      </c>
      <c r="I532">
        <f t="shared" si="178"/>
        <v>-13.901560391700137</v>
      </c>
      <c r="J532" t="s">
        <v>3</v>
      </c>
      <c r="K532">
        <v>530</v>
      </c>
      <c r="O532" t="s">
        <v>3</v>
      </c>
      <c r="P532">
        <v>530</v>
      </c>
      <c r="W532" t="s">
        <v>3</v>
      </c>
      <c r="X532">
        <v>530</v>
      </c>
      <c r="Y532">
        <v>331.76281699999998</v>
      </c>
      <c r="Z532">
        <f t="shared" si="179"/>
        <v>-331.76281699999998</v>
      </c>
      <c r="AB532" t="s">
        <v>3</v>
      </c>
      <c r="AC532">
        <v>530</v>
      </c>
      <c r="AD532">
        <v>-82.206954999999994</v>
      </c>
      <c r="AE532">
        <v>-413.96765099999999</v>
      </c>
      <c r="AF532">
        <f t="shared" si="175"/>
        <v>413.96765099999999</v>
      </c>
      <c r="AG532">
        <v>331.76068099999998</v>
      </c>
      <c r="AN532" t="s">
        <v>3</v>
      </c>
      <c r="AO532">
        <v>530</v>
      </c>
      <c r="AS532">
        <f t="shared" si="193"/>
        <v>0</v>
      </c>
      <c r="AZ532">
        <v>2.7333333333333334</v>
      </c>
      <c r="BA532">
        <v>527</v>
      </c>
      <c r="BB532">
        <v>0</v>
      </c>
      <c r="BD532">
        <v>0</v>
      </c>
      <c r="BE532">
        <v>0</v>
      </c>
      <c r="BJ532" t="s">
        <v>3</v>
      </c>
      <c r="BK532">
        <v>530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f t="shared" si="181"/>
        <v>4.416666666666667</v>
      </c>
      <c r="BU532">
        <f t="shared" si="182"/>
        <v>0</v>
      </c>
      <c r="BV532">
        <f t="shared" si="183"/>
        <v>0</v>
      </c>
      <c r="BW532">
        <f t="shared" si="184"/>
        <v>0</v>
      </c>
      <c r="BX532">
        <f t="shared" si="185"/>
        <v>0</v>
      </c>
      <c r="BY532">
        <f t="shared" si="186"/>
        <v>0</v>
      </c>
      <c r="BZ532">
        <f t="shared" si="187"/>
        <v>0</v>
      </c>
      <c r="CA532">
        <f t="shared" si="188"/>
        <v>0</v>
      </c>
      <c r="CB532">
        <f t="shared" si="189"/>
        <v>0</v>
      </c>
      <c r="CE532">
        <v>2.7583333333333333</v>
      </c>
      <c r="CF532">
        <v>530</v>
      </c>
      <c r="CG532">
        <f t="shared" si="190"/>
        <v>5.5928190000000058</v>
      </c>
      <c r="CH532">
        <v>95.592819000000006</v>
      </c>
      <c r="CI532">
        <v>-100.701477</v>
      </c>
      <c r="CJ532">
        <v>-1.033657</v>
      </c>
      <c r="CL532" t="s">
        <v>3</v>
      </c>
      <c r="CM532">
        <v>530</v>
      </c>
      <c r="CN532">
        <v>2.7583333333333333</v>
      </c>
      <c r="CO532">
        <f t="shared" si="191"/>
        <v>0</v>
      </c>
      <c r="CP532">
        <f t="shared" si="192"/>
        <v>0</v>
      </c>
      <c r="CV532" t="s">
        <v>3</v>
      </c>
      <c r="CW532">
        <v>530</v>
      </c>
      <c r="CX532">
        <v>2.7583333333333333</v>
      </c>
      <c r="DB532" t="s">
        <v>3</v>
      </c>
      <c r="DC532">
        <v>530</v>
      </c>
    </row>
    <row r="533" spans="2:107">
      <c r="B533" t="s">
        <v>3</v>
      </c>
      <c r="C533">
        <v>531</v>
      </c>
      <c r="D533">
        <v>-591.49707000000001</v>
      </c>
      <c r="E533">
        <f t="shared" si="176"/>
        <v>0.99078236180904522</v>
      </c>
      <c r="F533">
        <v>3.4153000000000003E-2</v>
      </c>
      <c r="G533">
        <f t="shared" si="177"/>
        <v>-1.9568227577103006</v>
      </c>
      <c r="H533">
        <v>0.240231</v>
      </c>
      <c r="I533">
        <f t="shared" si="178"/>
        <v>-13.76422240820728</v>
      </c>
      <c r="J533" t="s">
        <v>3</v>
      </c>
      <c r="K533">
        <v>531</v>
      </c>
      <c r="O533" t="s">
        <v>3</v>
      </c>
      <c r="P533">
        <v>531</v>
      </c>
      <c r="W533" t="s">
        <v>3</v>
      </c>
      <c r="X533">
        <v>531</v>
      </c>
      <c r="Y533">
        <v>591.49707000000001</v>
      </c>
      <c r="Z533">
        <f t="shared" si="179"/>
        <v>-591.49707000000001</v>
      </c>
      <c r="AB533" t="s">
        <v>3</v>
      </c>
      <c r="AC533">
        <v>531</v>
      </c>
      <c r="AD533">
        <v>497.49298099999999</v>
      </c>
      <c r="AE533">
        <v>-94.002930000000006</v>
      </c>
      <c r="AF533">
        <f t="shared" si="175"/>
        <v>94.002930000000006</v>
      </c>
      <c r="AG533">
        <v>591.49591099999998</v>
      </c>
      <c r="AN533" t="s">
        <v>3</v>
      </c>
      <c r="AO533">
        <v>531</v>
      </c>
      <c r="AS533">
        <f t="shared" si="193"/>
        <v>0</v>
      </c>
      <c r="AZ533">
        <v>2.7416666666666667</v>
      </c>
      <c r="BA533">
        <v>528</v>
      </c>
      <c r="BB533">
        <v>0</v>
      </c>
      <c r="BD533">
        <v>0</v>
      </c>
      <c r="BE533">
        <v>0</v>
      </c>
      <c r="BJ533" t="s">
        <v>3</v>
      </c>
      <c r="BK533">
        <v>531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f t="shared" si="181"/>
        <v>4.4249999999999998</v>
      </c>
      <c r="BU533">
        <f t="shared" si="182"/>
        <v>0</v>
      </c>
      <c r="BV533">
        <f t="shared" si="183"/>
        <v>0</v>
      </c>
      <c r="BW533">
        <f t="shared" si="184"/>
        <v>0</v>
      </c>
      <c r="BX533">
        <f t="shared" si="185"/>
        <v>0</v>
      </c>
      <c r="BY533">
        <f t="shared" si="186"/>
        <v>0</v>
      </c>
      <c r="BZ533">
        <f t="shared" si="187"/>
        <v>0</v>
      </c>
      <c r="CA533">
        <f t="shared" si="188"/>
        <v>0</v>
      </c>
      <c r="CB533">
        <f t="shared" si="189"/>
        <v>0</v>
      </c>
      <c r="CE533">
        <v>2.7666666666666666</v>
      </c>
      <c r="CF533">
        <v>531</v>
      </c>
      <c r="CG533">
        <f t="shared" si="190"/>
        <v>5.4989319999999964</v>
      </c>
      <c r="CH533">
        <v>95.498931999999996</v>
      </c>
      <c r="CI533">
        <v>-100.612061</v>
      </c>
      <c r="CJ533">
        <v>-0.894397</v>
      </c>
      <c r="CL533" t="s">
        <v>3</v>
      </c>
      <c r="CM533">
        <v>531</v>
      </c>
      <c r="CN533">
        <v>2.7666666666666666</v>
      </c>
      <c r="CO533">
        <f t="shared" si="191"/>
        <v>0</v>
      </c>
      <c r="CP533">
        <f t="shared" si="192"/>
        <v>0</v>
      </c>
      <c r="CV533" t="s">
        <v>3</v>
      </c>
      <c r="CW533">
        <v>531</v>
      </c>
      <c r="CX533">
        <v>2.7666666666666666</v>
      </c>
      <c r="DB533" t="s">
        <v>3</v>
      </c>
      <c r="DC533">
        <v>531</v>
      </c>
    </row>
    <row r="534" spans="2:107">
      <c r="B534" t="s">
        <v>3</v>
      </c>
      <c r="C534">
        <v>532</v>
      </c>
      <c r="D534">
        <v>-484.27148399999999</v>
      </c>
      <c r="E534">
        <f t="shared" si="176"/>
        <v>0.81117501507537682</v>
      </c>
      <c r="F534">
        <v>3.9032999999999998E-2</v>
      </c>
      <c r="G534">
        <f t="shared" si="177"/>
        <v>-2.2364261617341423</v>
      </c>
      <c r="H534">
        <v>0.23780499999999999</v>
      </c>
      <c r="I534">
        <f t="shared" si="178"/>
        <v>-13.625222847108541</v>
      </c>
      <c r="J534" t="s">
        <v>3</v>
      </c>
      <c r="K534">
        <v>532</v>
      </c>
      <c r="O534" t="s">
        <v>3</v>
      </c>
      <c r="P534">
        <v>532</v>
      </c>
      <c r="W534" t="s">
        <v>3</v>
      </c>
      <c r="X534">
        <v>532</v>
      </c>
      <c r="Y534">
        <v>484.27148399999999</v>
      </c>
      <c r="Z534">
        <f t="shared" si="179"/>
        <v>-484.27148399999999</v>
      </c>
      <c r="AB534" t="s">
        <v>3</v>
      </c>
      <c r="AC534">
        <v>532</v>
      </c>
      <c r="AD534">
        <v>483.028595</v>
      </c>
      <c r="AE534">
        <v>-1.244019</v>
      </c>
      <c r="AF534">
        <f t="shared" si="175"/>
        <v>1.244019</v>
      </c>
      <c r="AG534">
        <v>484.27261399999998</v>
      </c>
      <c r="AN534" t="s">
        <v>3</v>
      </c>
      <c r="AO534">
        <v>532</v>
      </c>
      <c r="AS534">
        <f t="shared" si="193"/>
        <v>0</v>
      </c>
      <c r="AZ534">
        <v>2.75</v>
      </c>
      <c r="BA534">
        <v>529</v>
      </c>
      <c r="BB534">
        <v>0</v>
      </c>
      <c r="BD534">
        <v>0</v>
      </c>
      <c r="BE534">
        <v>0</v>
      </c>
      <c r="BJ534" t="s">
        <v>3</v>
      </c>
      <c r="BK534">
        <v>532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f t="shared" si="181"/>
        <v>4.4333333333333336</v>
      </c>
      <c r="BU534">
        <f t="shared" si="182"/>
        <v>0</v>
      </c>
      <c r="BV534">
        <f t="shared" si="183"/>
        <v>0</v>
      </c>
      <c r="BW534">
        <f t="shared" si="184"/>
        <v>0</v>
      </c>
      <c r="BX534">
        <f t="shared" si="185"/>
        <v>0</v>
      </c>
      <c r="BY534">
        <f t="shared" si="186"/>
        <v>0</v>
      </c>
      <c r="BZ534">
        <f t="shared" si="187"/>
        <v>0</v>
      </c>
      <c r="CA534">
        <f t="shared" si="188"/>
        <v>0</v>
      </c>
      <c r="CB534">
        <f t="shared" si="189"/>
        <v>0</v>
      </c>
      <c r="CE534">
        <v>2.7749999999999999</v>
      </c>
      <c r="CF534">
        <v>532</v>
      </c>
      <c r="CG534">
        <f t="shared" si="190"/>
        <v>5.4397050000000036</v>
      </c>
      <c r="CH534">
        <v>95.439705000000004</v>
      </c>
      <c r="CI534">
        <v>-100.495178</v>
      </c>
      <c r="CJ534">
        <v>-0.74327500000000002</v>
      </c>
      <c r="CL534" t="s">
        <v>3</v>
      </c>
      <c r="CM534">
        <v>532</v>
      </c>
      <c r="CN534">
        <v>2.7749999999999999</v>
      </c>
      <c r="CO534">
        <f t="shared" si="191"/>
        <v>0</v>
      </c>
      <c r="CP534">
        <f t="shared" si="192"/>
        <v>0</v>
      </c>
      <c r="CV534" t="s">
        <v>3</v>
      </c>
      <c r="CW534">
        <v>532</v>
      </c>
      <c r="CX534">
        <v>2.7749999999999999</v>
      </c>
      <c r="DB534" t="s">
        <v>3</v>
      </c>
      <c r="DC534">
        <v>532</v>
      </c>
    </row>
    <row r="535" spans="2:107">
      <c r="B535" t="s">
        <v>3</v>
      </c>
      <c r="C535">
        <v>533</v>
      </c>
      <c r="D535">
        <v>-313.65698200000003</v>
      </c>
      <c r="E535">
        <f t="shared" si="176"/>
        <v>0.52538857956448914</v>
      </c>
      <c r="F535">
        <v>4.3865000000000001E-2</v>
      </c>
      <c r="G535">
        <f t="shared" si="177"/>
        <v>-2.5132793683413563</v>
      </c>
      <c r="H535">
        <v>0.23509099999999999</v>
      </c>
      <c r="I535">
        <f t="shared" si="178"/>
        <v>-13.469722101510037</v>
      </c>
      <c r="J535" t="s">
        <v>3</v>
      </c>
      <c r="K535">
        <v>533</v>
      </c>
      <c r="O535" t="s">
        <v>3</v>
      </c>
      <c r="P535">
        <v>533</v>
      </c>
      <c r="W535" t="s">
        <v>3</v>
      </c>
      <c r="X535">
        <v>533</v>
      </c>
      <c r="Y535">
        <v>313.65698200000003</v>
      </c>
      <c r="Z535">
        <f t="shared" si="179"/>
        <v>-313.65698200000003</v>
      </c>
      <c r="AB535" t="s">
        <v>3</v>
      </c>
      <c r="AC535">
        <v>533</v>
      </c>
      <c r="AD535">
        <v>426.201233</v>
      </c>
      <c r="AE535">
        <v>112.542236</v>
      </c>
      <c r="AF535">
        <f t="shared" si="175"/>
        <v>-112.542236</v>
      </c>
      <c r="AG535">
        <v>313.658997</v>
      </c>
      <c r="AN535" t="s">
        <v>3</v>
      </c>
      <c r="AO535">
        <v>533</v>
      </c>
      <c r="AS535">
        <f t="shared" si="193"/>
        <v>0</v>
      </c>
      <c r="AZ535">
        <v>2.7583333333333333</v>
      </c>
      <c r="BA535">
        <v>530</v>
      </c>
      <c r="BB535">
        <v>0</v>
      </c>
      <c r="BD535">
        <v>0</v>
      </c>
      <c r="BE535">
        <v>0</v>
      </c>
      <c r="BJ535" t="s">
        <v>3</v>
      </c>
      <c r="BK535">
        <v>533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f t="shared" si="181"/>
        <v>4.4416666666666664</v>
      </c>
      <c r="BU535">
        <f t="shared" si="182"/>
        <v>0</v>
      </c>
      <c r="BV535">
        <f t="shared" si="183"/>
        <v>0</v>
      </c>
      <c r="BW535">
        <f t="shared" si="184"/>
        <v>0</v>
      </c>
      <c r="BX535">
        <f t="shared" si="185"/>
        <v>0</v>
      </c>
      <c r="BY535">
        <f t="shared" si="186"/>
        <v>0</v>
      </c>
      <c r="BZ535">
        <f t="shared" si="187"/>
        <v>0</v>
      </c>
      <c r="CA535">
        <f t="shared" si="188"/>
        <v>0</v>
      </c>
      <c r="CB535">
        <f t="shared" si="189"/>
        <v>0</v>
      </c>
      <c r="CE535">
        <v>2.7833333333333332</v>
      </c>
      <c r="CF535">
        <v>533</v>
      </c>
      <c r="CG535">
        <f t="shared" si="190"/>
        <v>5.4207990000000024</v>
      </c>
      <c r="CH535">
        <v>95.420799000000002</v>
      </c>
      <c r="CI535">
        <v>-100.375122</v>
      </c>
      <c r="CJ535">
        <v>-0.57775399999999999</v>
      </c>
      <c r="CL535" t="s">
        <v>3</v>
      </c>
      <c r="CM535">
        <v>533</v>
      </c>
      <c r="CN535">
        <v>2.7833333333333332</v>
      </c>
      <c r="CO535">
        <f t="shared" si="191"/>
        <v>0</v>
      </c>
      <c r="CP535">
        <f t="shared" si="192"/>
        <v>0</v>
      </c>
      <c r="CV535" t="s">
        <v>3</v>
      </c>
      <c r="CW535">
        <v>533</v>
      </c>
      <c r="CX535">
        <v>2.7833333333333332</v>
      </c>
      <c r="DB535" t="s">
        <v>3</v>
      </c>
      <c r="DC535">
        <v>533</v>
      </c>
    </row>
    <row r="536" spans="2:107">
      <c r="B536" t="s">
        <v>3</v>
      </c>
      <c r="C536">
        <v>534</v>
      </c>
      <c r="D536">
        <v>-246.58618200000001</v>
      </c>
      <c r="E536">
        <f t="shared" si="176"/>
        <v>0.4130421809045226</v>
      </c>
      <c r="F536">
        <v>4.8565999999999998E-2</v>
      </c>
      <c r="G536">
        <f t="shared" si="177"/>
        <v>-2.782626827832356</v>
      </c>
      <c r="H536">
        <v>0.23189499999999999</v>
      </c>
      <c r="I536">
        <f t="shared" si="178"/>
        <v>-13.286604790186225</v>
      </c>
      <c r="J536" t="s">
        <v>3</v>
      </c>
      <c r="K536">
        <v>534</v>
      </c>
      <c r="O536" t="s">
        <v>3</v>
      </c>
      <c r="P536">
        <v>534</v>
      </c>
      <c r="W536" t="s">
        <v>3</v>
      </c>
      <c r="X536">
        <v>534</v>
      </c>
      <c r="Y536">
        <v>246.58618200000001</v>
      </c>
      <c r="Z536">
        <f t="shared" si="179"/>
        <v>-246.58618200000001</v>
      </c>
      <c r="AB536" t="s">
        <v>3</v>
      </c>
      <c r="AC536">
        <v>534</v>
      </c>
      <c r="AD536">
        <v>503.77474999999998</v>
      </c>
      <c r="AE536">
        <v>257.18701199999998</v>
      </c>
      <c r="AF536">
        <f t="shared" si="175"/>
        <v>-257.18701199999998</v>
      </c>
      <c r="AG536">
        <v>246.587738</v>
      </c>
      <c r="AN536" t="s">
        <v>3</v>
      </c>
      <c r="AO536">
        <v>534</v>
      </c>
      <c r="AS536">
        <f t="shared" si="193"/>
        <v>0</v>
      </c>
      <c r="AZ536">
        <v>2.7666666666666666</v>
      </c>
      <c r="BA536">
        <v>531</v>
      </c>
      <c r="BB536">
        <v>0</v>
      </c>
      <c r="BD536">
        <v>0</v>
      </c>
      <c r="BE536">
        <v>0</v>
      </c>
      <c r="BJ536" t="s">
        <v>3</v>
      </c>
      <c r="BK536">
        <v>534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f t="shared" si="181"/>
        <v>4.45</v>
      </c>
      <c r="BU536">
        <f t="shared" si="182"/>
        <v>0</v>
      </c>
      <c r="BV536">
        <f t="shared" si="183"/>
        <v>0</v>
      </c>
      <c r="BW536">
        <f t="shared" si="184"/>
        <v>0</v>
      </c>
      <c r="BX536">
        <f t="shared" si="185"/>
        <v>0</v>
      </c>
      <c r="BY536">
        <f t="shared" si="186"/>
        <v>0</v>
      </c>
      <c r="BZ536">
        <f t="shared" si="187"/>
        <v>0</v>
      </c>
      <c r="CA536">
        <f t="shared" si="188"/>
        <v>0</v>
      </c>
      <c r="CB536">
        <f t="shared" si="189"/>
        <v>0</v>
      </c>
      <c r="CE536">
        <v>2.7916666666666665</v>
      </c>
      <c r="CF536">
        <v>534</v>
      </c>
      <c r="CG536">
        <f t="shared" si="190"/>
        <v>5.4409260000000046</v>
      </c>
      <c r="CH536">
        <v>95.440926000000005</v>
      </c>
      <c r="CI536">
        <v>-100.27874799999999</v>
      </c>
      <c r="CJ536">
        <v>-0.39497700000000002</v>
      </c>
      <c r="CL536" t="s">
        <v>3</v>
      </c>
      <c r="CM536">
        <v>534</v>
      </c>
      <c r="CN536">
        <v>2.7916666666666665</v>
      </c>
      <c r="CO536">
        <f t="shared" si="191"/>
        <v>0</v>
      </c>
      <c r="CP536">
        <f t="shared" si="192"/>
        <v>0</v>
      </c>
      <c r="CV536" t="s">
        <v>3</v>
      </c>
      <c r="CW536">
        <v>534</v>
      </c>
      <c r="CX536">
        <v>2.7916666666666665</v>
      </c>
      <c r="DB536" t="s">
        <v>3</v>
      </c>
      <c r="DC536">
        <v>534</v>
      </c>
    </row>
    <row r="537" spans="2:107">
      <c r="B537" t="s">
        <v>3</v>
      </c>
      <c r="C537">
        <v>535</v>
      </c>
      <c r="D537">
        <v>-161.44653299999999</v>
      </c>
      <c r="E537">
        <f t="shared" si="176"/>
        <v>0.27042970351758794</v>
      </c>
      <c r="F537">
        <v>5.3109999999999997E-2</v>
      </c>
      <c r="G537">
        <f t="shared" si="177"/>
        <v>-3.0429788499398018</v>
      </c>
      <c r="H537">
        <v>0.22805</v>
      </c>
      <c r="I537">
        <f t="shared" si="178"/>
        <v>-13.066302517958423</v>
      </c>
      <c r="J537" t="s">
        <v>3</v>
      </c>
      <c r="K537">
        <v>535</v>
      </c>
      <c r="O537" t="s">
        <v>3</v>
      </c>
      <c r="P537">
        <v>535</v>
      </c>
      <c r="W537" t="s">
        <v>3</v>
      </c>
      <c r="X537">
        <v>535</v>
      </c>
      <c r="Y537">
        <v>161.44653299999999</v>
      </c>
      <c r="Z537">
        <f t="shared" si="179"/>
        <v>-161.44653299999999</v>
      </c>
      <c r="AB537" t="s">
        <v>3</v>
      </c>
      <c r="AC537">
        <v>535</v>
      </c>
      <c r="AD537">
        <v>520.17620799999997</v>
      </c>
      <c r="AE537">
        <v>358.72729500000003</v>
      </c>
      <c r="AF537">
        <f t="shared" si="175"/>
        <v>-358.72729500000003</v>
      </c>
      <c r="AG537">
        <v>161.448914</v>
      </c>
      <c r="AN537" t="s">
        <v>3</v>
      </c>
      <c r="AO537">
        <v>535</v>
      </c>
      <c r="AS537">
        <f t="shared" si="193"/>
        <v>0</v>
      </c>
      <c r="AZ537">
        <v>2.7749999999999999</v>
      </c>
      <c r="BA537">
        <v>532</v>
      </c>
      <c r="BB537">
        <v>0</v>
      </c>
      <c r="BD537">
        <v>0</v>
      </c>
      <c r="BE537">
        <v>0</v>
      </c>
      <c r="BJ537" t="s">
        <v>3</v>
      </c>
      <c r="BK537">
        <v>535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f t="shared" si="181"/>
        <v>4.458333333333333</v>
      </c>
      <c r="BU537">
        <f t="shared" si="182"/>
        <v>0</v>
      </c>
      <c r="BV537">
        <f t="shared" si="183"/>
        <v>0</v>
      </c>
      <c r="BW537">
        <f t="shared" si="184"/>
        <v>0</v>
      </c>
      <c r="BX537">
        <f t="shared" si="185"/>
        <v>0</v>
      </c>
      <c r="BY537">
        <f t="shared" si="186"/>
        <v>0</v>
      </c>
      <c r="BZ537">
        <f t="shared" si="187"/>
        <v>0</v>
      </c>
      <c r="CA537">
        <f t="shared" si="188"/>
        <v>0</v>
      </c>
      <c r="CB537">
        <f t="shared" si="189"/>
        <v>0</v>
      </c>
      <c r="CE537">
        <v>2.8</v>
      </c>
      <c r="CF537">
        <v>535</v>
      </c>
      <c r="CG537">
        <f t="shared" si="190"/>
        <v>5.4925460000000044</v>
      </c>
      <c r="CH537">
        <v>95.492546000000004</v>
      </c>
      <c r="CI537">
        <v>-100.233887</v>
      </c>
      <c r="CJ537">
        <v>-0.19404199999999999</v>
      </c>
      <c r="CL537" t="s">
        <v>3</v>
      </c>
      <c r="CM537">
        <v>535</v>
      </c>
      <c r="CN537">
        <v>2.8</v>
      </c>
      <c r="CO537">
        <f t="shared" si="191"/>
        <v>0</v>
      </c>
      <c r="CP537">
        <f t="shared" si="192"/>
        <v>0</v>
      </c>
      <c r="CV537" t="s">
        <v>3</v>
      </c>
      <c r="CW537">
        <v>535</v>
      </c>
      <c r="CX537">
        <v>2.8</v>
      </c>
      <c r="DB537" t="s">
        <v>3</v>
      </c>
      <c r="DC537">
        <v>535</v>
      </c>
    </row>
    <row r="538" spans="2:107">
      <c r="B538" t="s">
        <v>3</v>
      </c>
      <c r="C538">
        <v>536</v>
      </c>
      <c r="D538">
        <v>-70.457520000000002</v>
      </c>
      <c r="E538">
        <f t="shared" si="176"/>
        <v>0.11801929648241206</v>
      </c>
      <c r="F538">
        <v>5.7558999999999999E-2</v>
      </c>
      <c r="G538">
        <f t="shared" si="177"/>
        <v>-3.297887772993505</v>
      </c>
      <c r="H538">
        <v>0.22344</v>
      </c>
      <c r="I538">
        <f t="shared" si="178"/>
        <v>-12.802168974403115</v>
      </c>
      <c r="J538" t="s">
        <v>3</v>
      </c>
      <c r="K538">
        <v>536</v>
      </c>
      <c r="O538" t="s">
        <v>3</v>
      </c>
      <c r="P538">
        <v>536</v>
      </c>
      <c r="W538" t="s">
        <v>3</v>
      </c>
      <c r="X538">
        <v>536</v>
      </c>
      <c r="Y538">
        <v>70.457520000000002</v>
      </c>
      <c r="Z538">
        <f t="shared" si="179"/>
        <v>-70.457520000000002</v>
      </c>
      <c r="AB538" t="s">
        <v>3</v>
      </c>
      <c r="AC538">
        <v>536</v>
      </c>
      <c r="AD538">
        <v>512.50939900000003</v>
      </c>
      <c r="AE538">
        <v>442.04809599999999</v>
      </c>
      <c r="AF538">
        <f t="shared" si="175"/>
        <v>-442.04809599999999</v>
      </c>
      <c r="AG538">
        <v>70.461303999999998</v>
      </c>
      <c r="AN538" t="s">
        <v>3</v>
      </c>
      <c r="AO538">
        <v>536</v>
      </c>
      <c r="AS538">
        <f t="shared" si="193"/>
        <v>0</v>
      </c>
      <c r="AZ538">
        <v>2.7833333333333332</v>
      </c>
      <c r="BA538">
        <v>533</v>
      </c>
      <c r="BB538">
        <v>0</v>
      </c>
      <c r="BD538">
        <v>0</v>
      </c>
      <c r="BE538">
        <v>0</v>
      </c>
      <c r="BJ538" t="s">
        <v>3</v>
      </c>
      <c r="BK538">
        <v>536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f t="shared" si="181"/>
        <v>4.4666666666666668</v>
      </c>
      <c r="BU538">
        <f t="shared" si="182"/>
        <v>0</v>
      </c>
      <c r="BV538">
        <f t="shared" si="183"/>
        <v>0</v>
      </c>
      <c r="BW538">
        <f t="shared" si="184"/>
        <v>0</v>
      </c>
      <c r="BX538">
        <f t="shared" si="185"/>
        <v>0</v>
      </c>
      <c r="BY538">
        <f t="shared" si="186"/>
        <v>0</v>
      </c>
      <c r="BZ538">
        <f t="shared" si="187"/>
        <v>0</v>
      </c>
      <c r="CA538">
        <f t="shared" si="188"/>
        <v>0</v>
      </c>
      <c r="CB538">
        <f t="shared" si="189"/>
        <v>0</v>
      </c>
      <c r="CE538">
        <v>2.8083333333333331</v>
      </c>
      <c r="CF538">
        <v>536</v>
      </c>
      <c r="CG538">
        <f t="shared" si="190"/>
        <v>5.5604859999999974</v>
      </c>
      <c r="CH538">
        <v>95.560485999999997</v>
      </c>
      <c r="CI538">
        <v>-100.262451</v>
      </c>
      <c r="CJ538">
        <v>2.1076000000000001E-2</v>
      </c>
      <c r="CL538" t="s">
        <v>3</v>
      </c>
      <c r="CM538">
        <v>536</v>
      </c>
      <c r="CN538">
        <v>2.8083333333333331</v>
      </c>
      <c r="CO538">
        <f t="shared" si="191"/>
        <v>0</v>
      </c>
      <c r="CP538">
        <f t="shared" si="192"/>
        <v>0</v>
      </c>
      <c r="CV538" t="s">
        <v>3</v>
      </c>
      <c r="CW538">
        <v>536</v>
      </c>
      <c r="CX538">
        <v>2.8083333333333331</v>
      </c>
      <c r="DB538" t="s">
        <v>3</v>
      </c>
      <c r="DC538">
        <v>536</v>
      </c>
    </row>
    <row r="539" spans="2:107">
      <c r="B539" t="s">
        <v>3</v>
      </c>
      <c r="C539">
        <v>537</v>
      </c>
      <c r="D539">
        <v>-15.005615000000001</v>
      </c>
      <c r="E539">
        <f t="shared" si="176"/>
        <v>2.5135033500837522E-2</v>
      </c>
      <c r="F539">
        <v>6.2037000000000002E-2</v>
      </c>
      <c r="G539">
        <f t="shared" si="177"/>
        <v>-3.5544582736530881</v>
      </c>
      <c r="H539">
        <v>0.218027</v>
      </c>
      <c r="I539">
        <f t="shared" si="178"/>
        <v>-12.4920269198988</v>
      </c>
      <c r="J539" t="s">
        <v>3</v>
      </c>
      <c r="K539">
        <v>537</v>
      </c>
      <c r="O539" t="s">
        <v>3</v>
      </c>
      <c r="P539">
        <v>537</v>
      </c>
      <c r="W539" t="s">
        <v>3</v>
      </c>
      <c r="X539">
        <v>537</v>
      </c>
      <c r="Y539">
        <v>15.005615000000001</v>
      </c>
      <c r="Z539">
        <f t="shared" si="179"/>
        <v>-15.005615000000001</v>
      </c>
      <c r="AB539" t="s">
        <v>3</v>
      </c>
      <c r="AC539">
        <v>537</v>
      </c>
      <c r="AD539">
        <v>523.05993699999999</v>
      </c>
      <c r="AE539">
        <v>508.05493200000001</v>
      </c>
      <c r="AF539">
        <f t="shared" si="175"/>
        <v>-508.05493200000001</v>
      </c>
      <c r="AG539">
        <v>15.005005000000001</v>
      </c>
      <c r="AN539" t="s">
        <v>3</v>
      </c>
      <c r="AO539">
        <v>537</v>
      </c>
      <c r="AS539">
        <f t="shared" si="193"/>
        <v>0</v>
      </c>
      <c r="AZ539">
        <v>2.7916666666666665</v>
      </c>
      <c r="BA539">
        <v>534</v>
      </c>
      <c r="BB539">
        <v>0</v>
      </c>
      <c r="BD539">
        <v>0</v>
      </c>
      <c r="BE539">
        <v>0</v>
      </c>
      <c r="BJ539" t="s">
        <v>3</v>
      </c>
      <c r="BK539">
        <v>537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f t="shared" si="181"/>
        <v>4.4749999999999996</v>
      </c>
      <c r="BU539">
        <f t="shared" si="182"/>
        <v>0</v>
      </c>
      <c r="BV539">
        <f t="shared" si="183"/>
        <v>0</v>
      </c>
      <c r="BW539">
        <f t="shared" si="184"/>
        <v>0</v>
      </c>
      <c r="BX539">
        <f t="shared" si="185"/>
        <v>0</v>
      </c>
      <c r="BY539">
        <f t="shared" si="186"/>
        <v>0</v>
      </c>
      <c r="BZ539">
        <f t="shared" si="187"/>
        <v>0</v>
      </c>
      <c r="CA539">
        <f t="shared" si="188"/>
        <v>0</v>
      </c>
      <c r="CB539">
        <f t="shared" si="189"/>
        <v>0</v>
      </c>
      <c r="CE539">
        <v>2.8166666666666669</v>
      </c>
      <c r="CF539">
        <v>537</v>
      </c>
      <c r="CG539">
        <f t="shared" si="190"/>
        <v>5.6266020000000054</v>
      </c>
      <c r="CH539">
        <v>95.626602000000005</v>
      </c>
      <c r="CI539">
        <v>-100.37539700000001</v>
      </c>
      <c r="CJ539">
        <v>0.243143</v>
      </c>
      <c r="CL539" t="s">
        <v>3</v>
      </c>
      <c r="CM539">
        <v>537</v>
      </c>
      <c r="CN539">
        <v>2.8166666666666669</v>
      </c>
      <c r="CO539">
        <f t="shared" si="191"/>
        <v>0</v>
      </c>
      <c r="CP539">
        <f t="shared" si="192"/>
        <v>0</v>
      </c>
      <c r="CV539" t="s">
        <v>3</v>
      </c>
      <c r="CW539">
        <v>537</v>
      </c>
      <c r="CX539">
        <v>2.8166666666666669</v>
      </c>
      <c r="DB539" t="s">
        <v>3</v>
      </c>
      <c r="DC539">
        <v>537</v>
      </c>
    </row>
    <row r="540" spans="2:107">
      <c r="B540" t="s">
        <v>3</v>
      </c>
      <c r="C540">
        <v>538</v>
      </c>
      <c r="D540">
        <v>-5.5432129999999997</v>
      </c>
      <c r="E540">
        <f t="shared" si="176"/>
        <v>9.2851139028475704E-3</v>
      </c>
      <c r="F540">
        <v>6.6685999999999995E-2</v>
      </c>
      <c r="G540">
        <f t="shared" si="177"/>
        <v>-3.8208263526094077</v>
      </c>
      <c r="H540">
        <v>0.21187400000000001</v>
      </c>
      <c r="I540">
        <f t="shared" si="178"/>
        <v>-12.139485988554805</v>
      </c>
      <c r="J540" t="s">
        <v>3</v>
      </c>
      <c r="K540">
        <v>538</v>
      </c>
      <c r="O540" t="s">
        <v>3</v>
      </c>
      <c r="P540">
        <v>538</v>
      </c>
      <c r="W540" t="s">
        <v>3</v>
      </c>
      <c r="X540">
        <v>538</v>
      </c>
      <c r="Y540">
        <v>5.5432129999999997</v>
      </c>
      <c r="Z540">
        <f t="shared" si="179"/>
        <v>-5.5432129999999997</v>
      </c>
      <c r="AB540" t="s">
        <v>3</v>
      </c>
      <c r="AC540">
        <v>538</v>
      </c>
      <c r="AD540">
        <v>551.71997099999999</v>
      </c>
      <c r="AE540">
        <v>546.181152</v>
      </c>
      <c r="AF540">
        <f t="shared" si="175"/>
        <v>-546.181152</v>
      </c>
      <c r="AG540">
        <v>5.538818</v>
      </c>
      <c r="AN540" t="s">
        <v>3</v>
      </c>
      <c r="AO540">
        <v>538</v>
      </c>
      <c r="AS540">
        <f t="shared" si="193"/>
        <v>0</v>
      </c>
      <c r="AZ540">
        <v>2.8</v>
      </c>
      <c r="BA540">
        <v>535</v>
      </c>
      <c r="BB540">
        <v>0</v>
      </c>
      <c r="BD540">
        <v>0</v>
      </c>
      <c r="BE540">
        <v>0</v>
      </c>
      <c r="BJ540" t="s">
        <v>3</v>
      </c>
      <c r="BK540">
        <v>538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f t="shared" si="181"/>
        <v>4.4833333333333334</v>
      </c>
      <c r="BU540">
        <f t="shared" si="182"/>
        <v>0</v>
      </c>
      <c r="BV540">
        <f t="shared" si="183"/>
        <v>0</v>
      </c>
      <c r="BW540">
        <f t="shared" si="184"/>
        <v>0</v>
      </c>
      <c r="BX540">
        <f t="shared" si="185"/>
        <v>0</v>
      </c>
      <c r="BY540">
        <f t="shared" si="186"/>
        <v>0</v>
      </c>
      <c r="BZ540">
        <f t="shared" si="187"/>
        <v>0</v>
      </c>
      <c r="CA540">
        <f t="shared" si="188"/>
        <v>0</v>
      </c>
      <c r="CB540">
        <f t="shared" si="189"/>
        <v>0</v>
      </c>
      <c r="CE540">
        <v>2.8250000000000002</v>
      </c>
      <c r="CF540">
        <v>538</v>
      </c>
      <c r="CG540">
        <f t="shared" si="190"/>
        <v>5.6796109999999942</v>
      </c>
      <c r="CH540">
        <v>95.679610999999994</v>
      </c>
      <c r="CI540">
        <v>-100.57006800000001</v>
      </c>
      <c r="CJ540">
        <v>0.46369300000000002</v>
      </c>
      <c r="CL540" t="s">
        <v>3</v>
      </c>
      <c r="CM540">
        <v>538</v>
      </c>
      <c r="CN540">
        <v>2.8250000000000002</v>
      </c>
      <c r="CO540">
        <f t="shared" si="191"/>
        <v>0</v>
      </c>
      <c r="CP540">
        <f t="shared" si="192"/>
        <v>0</v>
      </c>
      <c r="CV540" t="s">
        <v>3</v>
      </c>
      <c r="CW540">
        <v>538</v>
      </c>
      <c r="CX540">
        <v>2.8250000000000002</v>
      </c>
      <c r="DB540" t="s">
        <v>3</v>
      </c>
      <c r="DC540">
        <v>538</v>
      </c>
    </row>
    <row r="541" spans="2:107">
      <c r="B541" t="s">
        <v>3</v>
      </c>
      <c r="C541">
        <v>539</v>
      </c>
      <c r="D541">
        <v>23.475342000000001</v>
      </c>
      <c r="E541">
        <f t="shared" si="176"/>
        <v>-3.9322180904522615E-2</v>
      </c>
      <c r="F541">
        <v>7.1628999999999998E-2</v>
      </c>
      <c r="G541">
        <f t="shared" si="177"/>
        <v>-4.1040393907425736</v>
      </c>
      <c r="H541">
        <v>0.20514199999999999</v>
      </c>
      <c r="I541">
        <f t="shared" si="178"/>
        <v>-11.753770800872733</v>
      </c>
      <c r="J541" t="s">
        <v>3</v>
      </c>
      <c r="K541">
        <v>539</v>
      </c>
      <c r="O541" t="s">
        <v>3</v>
      </c>
      <c r="P541">
        <v>539</v>
      </c>
      <c r="W541" t="s">
        <v>3</v>
      </c>
      <c r="X541">
        <v>539</v>
      </c>
      <c r="Y541">
        <v>-23.475342000000001</v>
      </c>
      <c r="Z541">
        <f t="shared" si="179"/>
        <v>23.475342000000001</v>
      </c>
      <c r="AB541" t="s">
        <v>3</v>
      </c>
      <c r="AC541">
        <v>539</v>
      </c>
      <c r="AD541">
        <v>544.43408199999999</v>
      </c>
      <c r="AE541">
        <v>567.91235400000005</v>
      </c>
      <c r="AF541">
        <f t="shared" si="175"/>
        <v>-567.91235400000005</v>
      </c>
      <c r="AG541">
        <v>-23.478270999999999</v>
      </c>
      <c r="AN541" t="s">
        <v>3</v>
      </c>
      <c r="AO541">
        <v>539</v>
      </c>
      <c r="AS541">
        <f t="shared" si="193"/>
        <v>0</v>
      </c>
      <c r="AZ541">
        <v>2.8083333333333331</v>
      </c>
      <c r="BA541">
        <v>536</v>
      </c>
      <c r="BB541">
        <v>0</v>
      </c>
      <c r="BD541">
        <v>0</v>
      </c>
      <c r="BE541">
        <v>0</v>
      </c>
      <c r="BJ541" t="s">
        <v>3</v>
      </c>
      <c r="BK541">
        <v>539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f t="shared" si="181"/>
        <v>4.4916666666666663</v>
      </c>
      <c r="BU541">
        <f t="shared" si="182"/>
        <v>0</v>
      </c>
      <c r="BV541">
        <f t="shared" si="183"/>
        <v>0</v>
      </c>
      <c r="BW541">
        <f t="shared" si="184"/>
        <v>0</v>
      </c>
      <c r="BX541">
        <f t="shared" si="185"/>
        <v>0</v>
      </c>
      <c r="BY541">
        <f t="shared" si="186"/>
        <v>0</v>
      </c>
      <c r="BZ541">
        <f t="shared" si="187"/>
        <v>0</v>
      </c>
      <c r="CA541">
        <f t="shared" si="188"/>
        <v>0</v>
      </c>
      <c r="CB541">
        <f t="shared" si="189"/>
        <v>0</v>
      </c>
      <c r="CE541">
        <v>2.8333333333333335</v>
      </c>
      <c r="CF541">
        <v>539</v>
      </c>
      <c r="CG541">
        <f t="shared" si="190"/>
        <v>5.7233429999999998</v>
      </c>
      <c r="CH541">
        <v>95.723343</v>
      </c>
      <c r="CI541">
        <v>-100.829346</v>
      </c>
      <c r="CJ541">
        <v>0.67142100000000005</v>
      </c>
      <c r="CL541" t="s">
        <v>3</v>
      </c>
      <c r="CM541">
        <v>539</v>
      </c>
      <c r="CN541">
        <v>2.8333333333333335</v>
      </c>
      <c r="CO541">
        <f t="shared" si="191"/>
        <v>0</v>
      </c>
      <c r="CP541">
        <f t="shared" si="192"/>
        <v>0</v>
      </c>
      <c r="CV541" t="s">
        <v>3</v>
      </c>
      <c r="CW541">
        <v>539</v>
      </c>
      <c r="CX541">
        <v>2.8333333333333335</v>
      </c>
      <c r="DB541" t="s">
        <v>3</v>
      </c>
      <c r="DC541">
        <v>539</v>
      </c>
    </row>
    <row r="542" spans="2:107">
      <c r="B542" t="s">
        <v>3</v>
      </c>
      <c r="C542">
        <v>540</v>
      </c>
      <c r="D542">
        <v>44.260254000000003</v>
      </c>
      <c r="E542">
        <f t="shared" si="176"/>
        <v>-7.4137778894472373E-2</v>
      </c>
      <c r="F542">
        <v>7.6930999999999999E-2</v>
      </c>
      <c r="G542">
        <f t="shared" si="177"/>
        <v>-4.4078216137209365</v>
      </c>
      <c r="H542">
        <v>0.19806399999999999</v>
      </c>
      <c r="I542">
        <f t="shared" si="178"/>
        <v>-11.348231273479136</v>
      </c>
      <c r="J542" t="s">
        <v>3</v>
      </c>
      <c r="K542">
        <v>540</v>
      </c>
      <c r="O542" t="s">
        <v>3</v>
      </c>
      <c r="P542">
        <v>540</v>
      </c>
      <c r="W542" t="s">
        <v>3</v>
      </c>
      <c r="X542">
        <v>540</v>
      </c>
      <c r="Y542">
        <v>-44.260254000000003</v>
      </c>
      <c r="Z542">
        <f t="shared" si="179"/>
        <v>44.260254000000003</v>
      </c>
      <c r="AB542" t="s">
        <v>3</v>
      </c>
      <c r="AC542">
        <v>540</v>
      </c>
      <c r="AD542">
        <v>531.36230499999999</v>
      </c>
      <c r="AE542">
        <v>575.62231399999996</v>
      </c>
      <c r="AF542">
        <f t="shared" si="175"/>
        <v>-575.62231399999996</v>
      </c>
      <c r="AG542">
        <v>-44.260010000000001</v>
      </c>
      <c r="AN542" t="s">
        <v>3</v>
      </c>
      <c r="AO542">
        <v>540</v>
      </c>
      <c r="AS542">
        <f t="shared" si="193"/>
        <v>0</v>
      </c>
      <c r="AZ542">
        <v>2.8166666666666669</v>
      </c>
      <c r="BA542">
        <v>537</v>
      </c>
      <c r="BB542">
        <v>0</v>
      </c>
      <c r="BD542">
        <v>0</v>
      </c>
      <c r="BE542">
        <v>0</v>
      </c>
      <c r="BJ542" t="s">
        <v>3</v>
      </c>
      <c r="BK542">
        <v>540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f t="shared" si="181"/>
        <v>4.5</v>
      </c>
      <c r="BU542">
        <f t="shared" si="182"/>
        <v>0</v>
      </c>
      <c r="BV542">
        <f t="shared" si="183"/>
        <v>0</v>
      </c>
      <c r="BW542">
        <f t="shared" si="184"/>
        <v>0</v>
      </c>
      <c r="BX542">
        <f t="shared" si="185"/>
        <v>0</v>
      </c>
      <c r="BY542">
        <f t="shared" si="186"/>
        <v>0</v>
      </c>
      <c r="BZ542">
        <f t="shared" si="187"/>
        <v>0</v>
      </c>
      <c r="CA542">
        <f t="shared" si="188"/>
        <v>0</v>
      </c>
      <c r="CB542">
        <f t="shared" si="189"/>
        <v>0</v>
      </c>
      <c r="CE542">
        <v>2.8416666666666668</v>
      </c>
      <c r="CF542">
        <v>540</v>
      </c>
      <c r="CG542">
        <f t="shared" si="190"/>
        <v>5.7728199999999958</v>
      </c>
      <c r="CH542">
        <v>95.772819999999996</v>
      </c>
      <c r="CI542">
        <v>-101.122925</v>
      </c>
      <c r="CJ542">
        <v>0.85290699999999997</v>
      </c>
      <c r="CL542" t="s">
        <v>3</v>
      </c>
      <c r="CM542">
        <v>540</v>
      </c>
      <c r="CN542">
        <v>2.8416666666666668</v>
      </c>
      <c r="CV542" t="s">
        <v>3</v>
      </c>
      <c r="CW542">
        <v>540</v>
      </c>
      <c r="CX542">
        <v>2.8416666666666668</v>
      </c>
      <c r="DB542" t="s">
        <v>3</v>
      </c>
      <c r="DC542">
        <v>540</v>
      </c>
    </row>
    <row r="543" spans="2:107">
      <c r="B543" t="s">
        <v>3</v>
      </c>
      <c r="C543">
        <v>541</v>
      </c>
      <c r="D543">
        <v>31.563476999999999</v>
      </c>
      <c r="E543">
        <f t="shared" si="176"/>
        <v>-5.2870145728643216E-2</v>
      </c>
      <c r="F543">
        <v>8.2585000000000006E-2</v>
      </c>
      <c r="G543">
        <f t="shared" si="177"/>
        <v>-4.7317719510879037</v>
      </c>
      <c r="H543">
        <v>0.190912</v>
      </c>
      <c r="I543">
        <f t="shared" si="178"/>
        <v>-10.938451858401573</v>
      </c>
      <c r="J543" t="s">
        <v>3</v>
      </c>
      <c r="K543">
        <v>541</v>
      </c>
      <c r="O543" t="s">
        <v>3</v>
      </c>
      <c r="P543">
        <v>541</v>
      </c>
      <c r="W543" t="s">
        <v>3</v>
      </c>
      <c r="X543">
        <v>541</v>
      </c>
      <c r="Y543">
        <v>-31.563476999999999</v>
      </c>
      <c r="Z543">
        <f t="shared" si="179"/>
        <v>31.563476999999999</v>
      </c>
      <c r="AB543" t="s">
        <v>3</v>
      </c>
      <c r="AC543">
        <v>541</v>
      </c>
      <c r="AD543">
        <v>500.60665899999998</v>
      </c>
      <c r="AE543">
        <v>532.16796899999997</v>
      </c>
      <c r="AF543">
        <f t="shared" si="175"/>
        <v>-532.16796899999997</v>
      </c>
      <c r="AG543">
        <v>-31.561309999999999</v>
      </c>
      <c r="AN543" t="s">
        <v>3</v>
      </c>
      <c r="AO543">
        <v>541</v>
      </c>
      <c r="AS543">
        <f t="shared" si="193"/>
        <v>0</v>
      </c>
      <c r="AZ543">
        <v>2.8250000000000002</v>
      </c>
      <c r="BA543">
        <v>538</v>
      </c>
      <c r="BB543">
        <v>0</v>
      </c>
      <c r="BD543">
        <v>0</v>
      </c>
      <c r="BE543">
        <v>0</v>
      </c>
      <c r="BJ543" t="s">
        <v>3</v>
      </c>
      <c r="BK543">
        <v>541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f t="shared" si="181"/>
        <v>4.5083333333333337</v>
      </c>
      <c r="BU543">
        <f t="shared" si="182"/>
        <v>0</v>
      </c>
      <c r="BV543">
        <f t="shared" si="183"/>
        <v>0</v>
      </c>
      <c r="BW543">
        <f t="shared" si="184"/>
        <v>0</v>
      </c>
      <c r="BX543">
        <f t="shared" si="185"/>
        <v>0</v>
      </c>
      <c r="BY543">
        <f t="shared" si="186"/>
        <v>0</v>
      </c>
      <c r="BZ543">
        <f t="shared" si="187"/>
        <v>0</v>
      </c>
      <c r="CA543">
        <f t="shared" si="188"/>
        <v>0</v>
      </c>
      <c r="CB543">
        <f t="shared" si="189"/>
        <v>0</v>
      </c>
      <c r="CE543">
        <v>2.85</v>
      </c>
      <c r="CF543">
        <v>541</v>
      </c>
      <c r="CG543">
        <f t="shared" si="190"/>
        <v>5.8422390000000064</v>
      </c>
      <c r="CH543">
        <v>95.842239000000006</v>
      </c>
      <c r="CI543">
        <v>-101.41394</v>
      </c>
      <c r="CJ543">
        <v>0.99692899999999995</v>
      </c>
      <c r="CL543" t="s">
        <v>3</v>
      </c>
      <c r="CM543">
        <v>541</v>
      </c>
      <c r="CN543">
        <v>2.85</v>
      </c>
      <c r="CV543" t="s">
        <v>3</v>
      </c>
      <c r="CW543">
        <v>541</v>
      </c>
      <c r="CX543">
        <v>2.85</v>
      </c>
      <c r="DB543" t="s">
        <v>3</v>
      </c>
      <c r="DC543">
        <v>541</v>
      </c>
    </row>
    <row r="544" spans="2:107">
      <c r="B544" t="s">
        <v>3</v>
      </c>
      <c r="C544">
        <v>542</v>
      </c>
      <c r="D544">
        <v>27.076903999999999</v>
      </c>
      <c r="E544">
        <f t="shared" si="176"/>
        <v>-4.5354948073701842E-2</v>
      </c>
      <c r="F544">
        <v>8.8528999999999997E-2</v>
      </c>
      <c r="G544">
        <f t="shared" si="177"/>
        <v>-5.0723380645136649</v>
      </c>
      <c r="H544">
        <v>0.18396499999999999</v>
      </c>
      <c r="I544">
        <f t="shared" si="178"/>
        <v>-10.540418078124191</v>
      </c>
      <c r="J544" t="s">
        <v>3</v>
      </c>
      <c r="K544">
        <v>542</v>
      </c>
      <c r="O544" t="s">
        <v>3</v>
      </c>
      <c r="P544">
        <v>542</v>
      </c>
      <c r="W544" t="s">
        <v>3</v>
      </c>
      <c r="X544">
        <v>542</v>
      </c>
      <c r="Y544">
        <v>-27.076903999999999</v>
      </c>
      <c r="Z544">
        <f t="shared" si="179"/>
        <v>27.076903999999999</v>
      </c>
      <c r="AB544" t="s">
        <v>3</v>
      </c>
      <c r="AC544">
        <v>542</v>
      </c>
      <c r="AD544">
        <v>458.19439699999998</v>
      </c>
      <c r="AE544">
        <v>485.26977499999998</v>
      </c>
      <c r="AF544">
        <f t="shared" si="175"/>
        <v>-485.26977499999998</v>
      </c>
      <c r="AG544">
        <v>-27.075378000000001</v>
      </c>
      <c r="AN544" t="s">
        <v>3</v>
      </c>
      <c r="AO544">
        <v>542</v>
      </c>
      <c r="AS544">
        <f t="shared" si="193"/>
        <v>0</v>
      </c>
      <c r="AZ544">
        <v>2.8333333333333335</v>
      </c>
      <c r="BA544">
        <v>539</v>
      </c>
      <c r="BB544">
        <v>0</v>
      </c>
      <c r="BD544">
        <v>0</v>
      </c>
      <c r="BE544">
        <v>0</v>
      </c>
      <c r="BJ544" t="s">
        <v>3</v>
      </c>
      <c r="BK544">
        <v>542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f t="shared" si="181"/>
        <v>4.5166666666666666</v>
      </c>
      <c r="BU544">
        <f t="shared" si="182"/>
        <v>0</v>
      </c>
      <c r="BV544">
        <f t="shared" si="183"/>
        <v>0</v>
      </c>
      <c r="BW544">
        <f t="shared" si="184"/>
        <v>0</v>
      </c>
      <c r="BX544">
        <f t="shared" si="185"/>
        <v>0</v>
      </c>
      <c r="BY544">
        <f t="shared" si="186"/>
        <v>0</v>
      </c>
      <c r="BZ544">
        <f t="shared" si="187"/>
        <v>0</v>
      </c>
      <c r="CA544">
        <f t="shared" si="188"/>
        <v>0</v>
      </c>
      <c r="CB544">
        <f t="shared" si="189"/>
        <v>0</v>
      </c>
      <c r="CE544">
        <v>2.8583333333333334</v>
      </c>
      <c r="CF544">
        <v>542</v>
      </c>
      <c r="CG544">
        <f t="shared" si="190"/>
        <v>5.9376830000000069</v>
      </c>
      <c r="CH544">
        <v>95.937683000000007</v>
      </c>
      <c r="CI544">
        <v>-101.669617</v>
      </c>
      <c r="CJ544">
        <v>1.097548</v>
      </c>
      <c r="CL544" t="s">
        <v>3</v>
      </c>
      <c r="CM544">
        <v>542</v>
      </c>
      <c r="CN544">
        <v>2.8583333333333334</v>
      </c>
      <c r="CV544" t="s">
        <v>3</v>
      </c>
      <c r="CW544">
        <v>542</v>
      </c>
      <c r="CX544">
        <v>2.8583333333333334</v>
      </c>
      <c r="DB544" t="s">
        <v>3</v>
      </c>
      <c r="DC544">
        <v>542</v>
      </c>
    </row>
    <row r="545" spans="2:107">
      <c r="B545" t="s">
        <v>3</v>
      </c>
      <c r="C545">
        <v>543</v>
      </c>
      <c r="D545">
        <v>-60.682670999999999</v>
      </c>
      <c r="E545">
        <f t="shared" si="176"/>
        <v>0.10164601507537688</v>
      </c>
      <c r="F545">
        <v>9.4686000000000006E-2</v>
      </c>
      <c r="G545">
        <f t="shared" si="177"/>
        <v>-5.4251081789757132</v>
      </c>
      <c r="H545">
        <v>0.177456</v>
      </c>
      <c r="I545">
        <f t="shared" si="178"/>
        <v>-10.167479849273537</v>
      </c>
      <c r="J545" t="s">
        <v>3</v>
      </c>
      <c r="K545">
        <v>543</v>
      </c>
      <c r="O545" t="s">
        <v>3</v>
      </c>
      <c r="P545">
        <v>543</v>
      </c>
      <c r="W545" t="s">
        <v>3</v>
      </c>
      <c r="X545">
        <v>543</v>
      </c>
      <c r="Y545">
        <v>60.682670999999999</v>
      </c>
      <c r="Z545">
        <f t="shared" si="179"/>
        <v>-60.682670999999999</v>
      </c>
      <c r="AB545" t="s">
        <v>3</v>
      </c>
      <c r="AC545">
        <v>543</v>
      </c>
      <c r="AD545">
        <v>414.22695900000002</v>
      </c>
      <c r="AE545">
        <v>353.54382299999997</v>
      </c>
      <c r="AF545">
        <f t="shared" si="175"/>
        <v>-353.54382299999997</v>
      </c>
      <c r="AG545">
        <v>60.683135999999998</v>
      </c>
      <c r="AN545" t="s">
        <v>3</v>
      </c>
      <c r="AO545">
        <v>543</v>
      </c>
      <c r="AS545">
        <f t="shared" si="193"/>
        <v>0</v>
      </c>
      <c r="AZ545">
        <v>2.8416666666666668</v>
      </c>
      <c r="BA545">
        <v>540</v>
      </c>
      <c r="BB545">
        <v>0</v>
      </c>
      <c r="BD545">
        <v>0</v>
      </c>
      <c r="BE545">
        <v>0</v>
      </c>
      <c r="BJ545" t="s">
        <v>3</v>
      </c>
      <c r="BK545">
        <v>543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f t="shared" si="181"/>
        <v>4.5250000000000004</v>
      </c>
      <c r="BU545">
        <f t="shared" si="182"/>
        <v>0</v>
      </c>
      <c r="BV545">
        <f t="shared" si="183"/>
        <v>0</v>
      </c>
      <c r="BW545">
        <f t="shared" si="184"/>
        <v>0</v>
      </c>
      <c r="BX545">
        <f t="shared" si="185"/>
        <v>0</v>
      </c>
      <c r="BY545">
        <f t="shared" si="186"/>
        <v>0</v>
      </c>
      <c r="BZ545">
        <f t="shared" si="187"/>
        <v>0</v>
      </c>
      <c r="CA545">
        <f t="shared" si="188"/>
        <v>0</v>
      </c>
      <c r="CB545">
        <f t="shared" si="189"/>
        <v>0</v>
      </c>
      <c r="CE545">
        <v>2.8666666666666667</v>
      </c>
      <c r="CF545">
        <v>543</v>
      </c>
      <c r="CG545">
        <f t="shared" si="190"/>
        <v>6.0610350000000039</v>
      </c>
      <c r="CH545">
        <v>96.061035000000004</v>
      </c>
      <c r="CI545">
        <v>-101.871185</v>
      </c>
      <c r="CJ545">
        <v>1.1556789999999999</v>
      </c>
      <c r="CL545" t="s">
        <v>3</v>
      </c>
      <c r="CM545">
        <v>543</v>
      </c>
      <c r="CN545">
        <v>2.8666666666666667</v>
      </c>
      <c r="CV545" t="s">
        <v>3</v>
      </c>
      <c r="CW545">
        <v>543</v>
      </c>
      <c r="CX545">
        <v>2.8666666666666667</v>
      </c>
      <c r="DB545" t="s">
        <v>3</v>
      </c>
      <c r="DC545">
        <v>543</v>
      </c>
    </row>
    <row r="546" spans="2:107">
      <c r="B546" t="s">
        <v>3</v>
      </c>
      <c r="C546">
        <v>544</v>
      </c>
      <c r="D546">
        <v>-28.349121</v>
      </c>
      <c r="E546">
        <f t="shared" si="176"/>
        <v>4.7485964824120604E-2</v>
      </c>
      <c r="F546">
        <v>0.100996</v>
      </c>
      <c r="G546">
        <f t="shared" si="177"/>
        <v>-5.7866445477032631</v>
      </c>
      <c r="H546">
        <v>0.17152500000000001</v>
      </c>
      <c r="I546">
        <f t="shared" si="178"/>
        <v>-9.8276585809814456</v>
      </c>
      <c r="J546" t="s">
        <v>3</v>
      </c>
      <c r="K546">
        <v>544</v>
      </c>
      <c r="O546" t="s">
        <v>3</v>
      </c>
      <c r="P546">
        <v>544</v>
      </c>
      <c r="W546" t="s">
        <v>3</v>
      </c>
      <c r="X546">
        <v>544</v>
      </c>
      <c r="Y546">
        <v>28.349121</v>
      </c>
      <c r="Z546">
        <f t="shared" si="179"/>
        <v>-28.349121</v>
      </c>
      <c r="AB546" t="s">
        <v>3</v>
      </c>
      <c r="AC546">
        <v>544</v>
      </c>
      <c r="AD546">
        <v>368.15838600000001</v>
      </c>
      <c r="AE546">
        <v>339.80957000000001</v>
      </c>
      <c r="AF546">
        <f t="shared" si="175"/>
        <v>-339.80957000000001</v>
      </c>
      <c r="AG546">
        <v>28.348815999999999</v>
      </c>
      <c r="AN546" t="s">
        <v>3</v>
      </c>
      <c r="AO546">
        <v>544</v>
      </c>
      <c r="AS546">
        <f t="shared" si="193"/>
        <v>0</v>
      </c>
      <c r="AZ546">
        <v>2.85</v>
      </c>
      <c r="BA546">
        <v>541</v>
      </c>
      <c r="BB546">
        <v>0</v>
      </c>
      <c r="BD546">
        <v>0</v>
      </c>
      <c r="BE546">
        <v>0</v>
      </c>
      <c r="BJ546" t="s">
        <v>3</v>
      </c>
      <c r="BK546">
        <v>544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f t="shared" si="181"/>
        <v>4.5333333333333332</v>
      </c>
      <c r="BU546">
        <f t="shared" si="182"/>
        <v>0</v>
      </c>
      <c r="BV546">
        <f t="shared" si="183"/>
        <v>0</v>
      </c>
      <c r="BW546">
        <f t="shared" si="184"/>
        <v>0</v>
      </c>
      <c r="BX546">
        <f t="shared" si="185"/>
        <v>0</v>
      </c>
      <c r="BY546">
        <f t="shared" si="186"/>
        <v>0</v>
      </c>
      <c r="BZ546">
        <f t="shared" si="187"/>
        <v>0</v>
      </c>
      <c r="CA546">
        <f t="shared" si="188"/>
        <v>0</v>
      </c>
      <c r="CB546">
        <f t="shared" si="189"/>
        <v>0</v>
      </c>
      <c r="CE546">
        <v>2.875</v>
      </c>
      <c r="CF546">
        <v>544</v>
      </c>
      <c r="CG546">
        <f t="shared" si="190"/>
        <v>6.2158660000000054</v>
      </c>
      <c r="CH546">
        <v>96.215866000000005</v>
      </c>
      <c r="CI546">
        <v>-102.01675400000001</v>
      </c>
      <c r="CJ546">
        <v>1.179027</v>
      </c>
      <c r="CL546" t="s">
        <v>3</v>
      </c>
      <c r="CM546">
        <v>544</v>
      </c>
      <c r="CN546">
        <v>2.875</v>
      </c>
      <c r="CV546" t="s">
        <v>3</v>
      </c>
      <c r="CW546">
        <v>544</v>
      </c>
      <c r="CX546">
        <v>2.875</v>
      </c>
      <c r="DB546" t="s">
        <v>3</v>
      </c>
      <c r="DC546">
        <v>544</v>
      </c>
    </row>
    <row r="547" spans="2:107">
      <c r="B547" t="s">
        <v>3</v>
      </c>
      <c r="C547">
        <v>545</v>
      </c>
      <c r="D547">
        <v>-54.880127000000002</v>
      </c>
      <c r="E547">
        <f t="shared" si="176"/>
        <v>9.1926510887772192E-2</v>
      </c>
      <c r="F547">
        <v>0.107405</v>
      </c>
      <c r="G547">
        <f t="shared" si="177"/>
        <v>-6.1538531986026062</v>
      </c>
      <c r="H547">
        <v>0.16619900000000001</v>
      </c>
      <c r="I547">
        <f t="shared" si="178"/>
        <v>-9.5225012592947706</v>
      </c>
      <c r="J547" t="s">
        <v>3</v>
      </c>
      <c r="K547">
        <v>545</v>
      </c>
      <c r="O547" t="s">
        <v>3</v>
      </c>
      <c r="P547">
        <v>545</v>
      </c>
      <c r="W547" t="s">
        <v>3</v>
      </c>
      <c r="X547">
        <v>545</v>
      </c>
      <c r="Y547">
        <v>54.880127000000002</v>
      </c>
      <c r="Z547">
        <f t="shared" si="179"/>
        <v>-54.880127000000002</v>
      </c>
      <c r="AB547" t="s">
        <v>3</v>
      </c>
      <c r="AC547">
        <v>545</v>
      </c>
      <c r="AD547">
        <v>326.41711400000003</v>
      </c>
      <c r="AE547">
        <v>271.53881799999999</v>
      </c>
      <c r="AF547">
        <f t="shared" si="175"/>
        <v>-271.53881799999999</v>
      </c>
      <c r="AG547">
        <v>54.878295999999999</v>
      </c>
      <c r="AN547" t="s">
        <v>3</v>
      </c>
      <c r="AO547">
        <v>545</v>
      </c>
      <c r="AS547">
        <f t="shared" si="193"/>
        <v>0</v>
      </c>
      <c r="AZ547">
        <v>2.8583333333333334</v>
      </c>
      <c r="BA547">
        <v>542</v>
      </c>
      <c r="BB547">
        <v>0</v>
      </c>
      <c r="BD547">
        <v>0</v>
      </c>
      <c r="BE547">
        <v>0</v>
      </c>
      <c r="BJ547" t="s">
        <v>3</v>
      </c>
      <c r="BK547">
        <v>545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f t="shared" si="181"/>
        <v>4.541666666666667</v>
      </c>
      <c r="BU547">
        <f t="shared" si="182"/>
        <v>0</v>
      </c>
      <c r="BV547">
        <f t="shared" si="183"/>
        <v>0</v>
      </c>
      <c r="BW547">
        <f t="shared" si="184"/>
        <v>0</v>
      </c>
      <c r="BX547">
        <f t="shared" si="185"/>
        <v>0</v>
      </c>
      <c r="BY547">
        <f t="shared" si="186"/>
        <v>0</v>
      </c>
      <c r="BZ547">
        <f t="shared" si="187"/>
        <v>0</v>
      </c>
      <c r="CA547">
        <f t="shared" si="188"/>
        <v>0</v>
      </c>
      <c r="CB547">
        <f t="shared" si="189"/>
        <v>0</v>
      </c>
      <c r="CE547">
        <v>2.8833333333333333</v>
      </c>
      <c r="CF547">
        <v>545</v>
      </c>
      <c r="CG547">
        <f t="shared" si="190"/>
        <v>6.405547999999996</v>
      </c>
      <c r="CH547">
        <v>96.405547999999996</v>
      </c>
      <c r="CI547">
        <v>-102.116547</v>
      </c>
      <c r="CJ547">
        <v>1.1799440000000001</v>
      </c>
      <c r="CL547" t="s">
        <v>3</v>
      </c>
      <c r="CM547">
        <v>545</v>
      </c>
      <c r="CN547">
        <v>2.8833333333333333</v>
      </c>
      <c r="CV547" t="s">
        <v>3</v>
      </c>
      <c r="CW547">
        <v>545</v>
      </c>
      <c r="CX547">
        <v>2.8833333333333333</v>
      </c>
      <c r="DB547" t="s">
        <v>3</v>
      </c>
      <c r="DC547">
        <v>545</v>
      </c>
    </row>
    <row r="548" spans="2:107">
      <c r="B548" t="s">
        <v>3</v>
      </c>
      <c r="C548">
        <v>546</v>
      </c>
      <c r="D548">
        <v>-81.446533000000002</v>
      </c>
      <c r="E548">
        <f t="shared" si="176"/>
        <v>0.13642635343383586</v>
      </c>
      <c r="F548">
        <v>0.11385000000000001</v>
      </c>
      <c r="G548">
        <f t="shared" si="177"/>
        <v>-6.5231244975644236</v>
      </c>
      <c r="H548">
        <v>0.16139500000000001</v>
      </c>
      <c r="I548">
        <f t="shared" si="178"/>
        <v>-9.2472523345139219</v>
      </c>
      <c r="J548" t="s">
        <v>3</v>
      </c>
      <c r="K548">
        <v>546</v>
      </c>
      <c r="O548" t="s">
        <v>3</v>
      </c>
      <c r="P548">
        <v>546</v>
      </c>
      <c r="W548" t="s">
        <v>3</v>
      </c>
      <c r="X548">
        <v>546</v>
      </c>
      <c r="Y548">
        <v>81.446533000000002</v>
      </c>
      <c r="Z548">
        <f t="shared" si="179"/>
        <v>-81.446533000000002</v>
      </c>
      <c r="AB548" t="s">
        <v>3</v>
      </c>
      <c r="AC548">
        <v>546</v>
      </c>
      <c r="AD548">
        <v>302.63269000000003</v>
      </c>
      <c r="AE548">
        <v>221.18725599999999</v>
      </c>
      <c r="AF548">
        <f t="shared" si="175"/>
        <v>-221.18725599999999</v>
      </c>
      <c r="AG548">
        <v>81.445435000000003</v>
      </c>
      <c r="AN548" t="s">
        <v>3</v>
      </c>
      <c r="AO548">
        <v>546</v>
      </c>
      <c r="AS548">
        <f t="shared" si="193"/>
        <v>0</v>
      </c>
      <c r="AZ548">
        <v>2.8666666666666667</v>
      </c>
      <c r="BA548">
        <v>543</v>
      </c>
      <c r="BB548">
        <v>0</v>
      </c>
      <c r="BD548">
        <v>0</v>
      </c>
      <c r="BE548">
        <v>0</v>
      </c>
      <c r="BJ548" t="s">
        <v>3</v>
      </c>
      <c r="BK548">
        <v>546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f t="shared" si="181"/>
        <v>4.55</v>
      </c>
      <c r="BU548">
        <f t="shared" si="182"/>
        <v>0</v>
      </c>
      <c r="BV548">
        <f t="shared" si="183"/>
        <v>0</v>
      </c>
      <c r="BW548">
        <f t="shared" si="184"/>
        <v>0</v>
      </c>
      <c r="BX548">
        <f t="shared" si="185"/>
        <v>0</v>
      </c>
      <c r="BY548">
        <f t="shared" si="186"/>
        <v>0</v>
      </c>
      <c r="BZ548">
        <f t="shared" si="187"/>
        <v>0</v>
      </c>
      <c r="CA548">
        <f t="shared" si="188"/>
        <v>0</v>
      </c>
      <c r="CB548">
        <f t="shared" si="189"/>
        <v>0</v>
      </c>
      <c r="CE548">
        <v>2.8916666666666666</v>
      </c>
      <c r="CF548">
        <v>546</v>
      </c>
      <c r="CG548">
        <f t="shared" si="190"/>
        <v>6.6290130000000005</v>
      </c>
      <c r="CH548">
        <v>96.629013</v>
      </c>
      <c r="CI548">
        <v>-102.18557699999999</v>
      </c>
      <c r="CJ548">
        <v>1.170974</v>
      </c>
      <c r="CL548" t="s">
        <v>3</v>
      </c>
      <c r="CM548">
        <v>546</v>
      </c>
      <c r="CN548">
        <v>2.8916666666666666</v>
      </c>
      <c r="CV548" t="s">
        <v>3</v>
      </c>
      <c r="CW548">
        <v>546</v>
      </c>
      <c r="CX548">
        <v>2.8916666666666666</v>
      </c>
      <c r="DB548" t="s">
        <v>3</v>
      </c>
      <c r="DC548">
        <v>546</v>
      </c>
    </row>
    <row r="549" spans="2:107">
      <c r="B549" t="s">
        <v>3</v>
      </c>
      <c r="C549">
        <v>547</v>
      </c>
      <c r="D549">
        <v>-113.51196299999999</v>
      </c>
      <c r="E549">
        <f t="shared" si="176"/>
        <v>0.19013729145728642</v>
      </c>
      <c r="F549">
        <v>0.120292</v>
      </c>
      <c r="G549">
        <f t="shared" si="177"/>
        <v>-6.892223909187698</v>
      </c>
      <c r="H549">
        <v>0.156948</v>
      </c>
      <c r="I549">
        <f t="shared" si="178"/>
        <v>-8.9924580030192445</v>
      </c>
      <c r="J549" t="s">
        <v>3</v>
      </c>
      <c r="K549">
        <v>547</v>
      </c>
      <c r="O549" t="s">
        <v>3</v>
      </c>
      <c r="P549">
        <v>547</v>
      </c>
      <c r="W549" t="s">
        <v>3</v>
      </c>
      <c r="X549">
        <v>547</v>
      </c>
      <c r="Y549">
        <v>113.51196299999999</v>
      </c>
      <c r="Z549">
        <f t="shared" si="179"/>
        <v>-113.51196299999999</v>
      </c>
      <c r="AB549" t="s">
        <v>3</v>
      </c>
      <c r="AC549">
        <v>547</v>
      </c>
      <c r="AD549">
        <v>267.07061800000002</v>
      </c>
      <c r="AE549">
        <v>153.56152299999999</v>
      </c>
      <c r="AF549">
        <f t="shared" si="175"/>
        <v>-153.56152299999999</v>
      </c>
      <c r="AG549">
        <v>113.509094</v>
      </c>
      <c r="AN549" t="s">
        <v>3</v>
      </c>
      <c r="AO549">
        <v>547</v>
      </c>
      <c r="AS549">
        <f t="shared" si="193"/>
        <v>0</v>
      </c>
      <c r="AZ549">
        <v>2.875</v>
      </c>
      <c r="BA549">
        <v>544</v>
      </c>
      <c r="BB549">
        <v>0</v>
      </c>
      <c r="BD549">
        <v>0</v>
      </c>
      <c r="BE549">
        <v>0</v>
      </c>
      <c r="BJ549" t="s">
        <v>3</v>
      </c>
      <c r="BK549">
        <v>547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f t="shared" si="181"/>
        <v>4.5583333333333336</v>
      </c>
      <c r="BU549">
        <f t="shared" si="182"/>
        <v>0</v>
      </c>
      <c r="BV549">
        <f t="shared" si="183"/>
        <v>0</v>
      </c>
      <c r="BW549">
        <f t="shared" si="184"/>
        <v>0</v>
      </c>
      <c r="BX549">
        <f t="shared" si="185"/>
        <v>0</v>
      </c>
      <c r="BY549">
        <f t="shared" si="186"/>
        <v>0</v>
      </c>
      <c r="BZ549">
        <f t="shared" si="187"/>
        <v>0</v>
      </c>
      <c r="CA549">
        <f t="shared" si="188"/>
        <v>0</v>
      </c>
      <c r="CB549">
        <f t="shared" si="189"/>
        <v>0</v>
      </c>
      <c r="CE549">
        <v>2.9</v>
      </c>
      <c r="CF549">
        <v>547</v>
      </c>
      <c r="CG549">
        <f t="shared" si="190"/>
        <v>6.8823090000000064</v>
      </c>
      <c r="CH549">
        <v>96.882309000000006</v>
      </c>
      <c r="CI549">
        <v>-102.237579</v>
      </c>
      <c r="CJ549">
        <v>1.1606669999999999</v>
      </c>
      <c r="CL549" t="s">
        <v>3</v>
      </c>
      <c r="CM549">
        <v>547</v>
      </c>
      <c r="CN549">
        <v>2.9</v>
      </c>
      <c r="CV549" t="s">
        <v>3</v>
      </c>
      <c r="CW549">
        <v>547</v>
      </c>
      <c r="CX549">
        <v>2.9</v>
      </c>
      <c r="DB549" t="s">
        <v>3</v>
      </c>
      <c r="DC549">
        <v>547</v>
      </c>
    </row>
    <row r="550" spans="2:107">
      <c r="B550" t="s">
        <v>3</v>
      </c>
      <c r="C550">
        <v>548</v>
      </c>
      <c r="D550">
        <v>-141.564941</v>
      </c>
      <c r="E550">
        <f t="shared" si="176"/>
        <v>0.23712720435510889</v>
      </c>
      <c r="F550">
        <v>0.12676200000000001</v>
      </c>
      <c r="G550">
        <f t="shared" si="177"/>
        <v>-7.2629276026373422</v>
      </c>
      <c r="H550">
        <v>0.15265300000000001</v>
      </c>
      <c r="I550">
        <f t="shared" si="178"/>
        <v>-8.7463726300105566</v>
      </c>
      <c r="J550" t="s">
        <v>3</v>
      </c>
      <c r="K550">
        <v>548</v>
      </c>
      <c r="O550" t="s">
        <v>3</v>
      </c>
      <c r="P550">
        <v>548</v>
      </c>
      <c r="W550" t="s">
        <v>3</v>
      </c>
      <c r="X550">
        <v>548</v>
      </c>
      <c r="Y550">
        <v>141.564941</v>
      </c>
      <c r="Z550">
        <f t="shared" si="179"/>
        <v>-141.564941</v>
      </c>
      <c r="AB550" t="s">
        <v>3</v>
      </c>
      <c r="AC550">
        <v>548</v>
      </c>
      <c r="AD550">
        <v>255.323059</v>
      </c>
      <c r="AE550">
        <v>113.75952100000001</v>
      </c>
      <c r="AF550">
        <f t="shared" si="175"/>
        <v>-113.75952100000001</v>
      </c>
      <c r="AG550">
        <v>141.56353799999999</v>
      </c>
      <c r="AN550" t="s">
        <v>3</v>
      </c>
      <c r="AO550">
        <v>548</v>
      </c>
      <c r="AS550">
        <f t="shared" si="193"/>
        <v>0</v>
      </c>
      <c r="AZ550">
        <v>2.8833333333333333</v>
      </c>
      <c r="BA550">
        <v>545</v>
      </c>
      <c r="BB550">
        <v>0</v>
      </c>
      <c r="BD550">
        <v>0</v>
      </c>
      <c r="BE550">
        <v>0</v>
      </c>
      <c r="BJ550" t="s">
        <v>3</v>
      </c>
      <c r="BK550">
        <v>548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f t="shared" si="181"/>
        <v>4.5666666666666664</v>
      </c>
      <c r="BU550">
        <f t="shared" si="182"/>
        <v>0</v>
      </c>
      <c r="BV550">
        <f t="shared" si="183"/>
        <v>0</v>
      </c>
      <c r="BW550">
        <f t="shared" si="184"/>
        <v>0</v>
      </c>
      <c r="BX550">
        <f t="shared" si="185"/>
        <v>0</v>
      </c>
      <c r="BY550">
        <f t="shared" si="186"/>
        <v>0</v>
      </c>
      <c r="BZ550">
        <f t="shared" si="187"/>
        <v>0</v>
      </c>
      <c r="CA550">
        <f t="shared" si="188"/>
        <v>0</v>
      </c>
      <c r="CB550">
        <f t="shared" si="189"/>
        <v>0</v>
      </c>
      <c r="CE550">
        <v>2.9083333333333332</v>
      </c>
      <c r="CF550">
        <v>548</v>
      </c>
      <c r="CG550">
        <f t="shared" si="190"/>
        <v>7.1603700000000003</v>
      </c>
      <c r="CH550">
        <v>97.16037</v>
      </c>
      <c r="CI550">
        <v>-102.282928</v>
      </c>
      <c r="CJ550">
        <v>1.15106</v>
      </c>
      <c r="CL550" t="s">
        <v>3</v>
      </c>
      <c r="CM550">
        <v>548</v>
      </c>
      <c r="CN550">
        <v>2.9083333333333332</v>
      </c>
      <c r="CV550" t="s">
        <v>3</v>
      </c>
      <c r="CW550">
        <v>548</v>
      </c>
      <c r="CX550">
        <v>2.9083333333333332</v>
      </c>
      <c r="DB550" t="s">
        <v>3</v>
      </c>
      <c r="DC550">
        <v>548</v>
      </c>
    </row>
    <row r="551" spans="2:107">
      <c r="B551" t="s">
        <v>3</v>
      </c>
      <c r="C551">
        <v>549</v>
      </c>
      <c r="D551">
        <v>-138.735107</v>
      </c>
      <c r="E551">
        <f t="shared" si="176"/>
        <v>0.23238711390284758</v>
      </c>
      <c r="F551">
        <v>0.13333200000000001</v>
      </c>
      <c r="G551">
        <f t="shared" si="177"/>
        <v>-7.6393608740382932</v>
      </c>
      <c r="H551">
        <v>0.14832200000000001</v>
      </c>
      <c r="I551">
        <f t="shared" si="178"/>
        <v>-8.4982246089393971</v>
      </c>
      <c r="J551" t="s">
        <v>3</v>
      </c>
      <c r="K551">
        <v>549</v>
      </c>
      <c r="O551" t="s">
        <v>3</v>
      </c>
      <c r="P551">
        <v>549</v>
      </c>
      <c r="W551" t="s">
        <v>3</v>
      </c>
      <c r="X551">
        <v>549</v>
      </c>
      <c r="Y551">
        <v>138.735107</v>
      </c>
      <c r="Z551">
        <f t="shared" si="179"/>
        <v>-138.735107</v>
      </c>
      <c r="AB551" t="s">
        <v>3</v>
      </c>
      <c r="AC551">
        <v>549</v>
      </c>
      <c r="AD551">
        <v>213.86604299999999</v>
      </c>
      <c r="AE551">
        <v>75.130127000000002</v>
      </c>
      <c r="AF551">
        <f t="shared" si="175"/>
        <v>-75.130127000000002</v>
      </c>
      <c r="AG551">
        <v>138.735916</v>
      </c>
      <c r="AN551" t="s">
        <v>3</v>
      </c>
      <c r="AO551">
        <v>549</v>
      </c>
      <c r="AS551">
        <f t="shared" si="193"/>
        <v>0</v>
      </c>
      <c r="AZ551">
        <v>2.8916666666666666</v>
      </c>
      <c r="BA551">
        <v>546</v>
      </c>
      <c r="BB551">
        <v>0</v>
      </c>
      <c r="BD551">
        <v>0</v>
      </c>
      <c r="BE551">
        <v>0</v>
      </c>
      <c r="BJ551" t="s">
        <v>3</v>
      </c>
      <c r="BK551">
        <v>549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f t="shared" si="181"/>
        <v>4.5750000000000002</v>
      </c>
      <c r="BU551">
        <f t="shared" si="182"/>
        <v>0</v>
      </c>
      <c r="BV551">
        <f t="shared" si="183"/>
        <v>0</v>
      </c>
      <c r="BW551">
        <f t="shared" si="184"/>
        <v>0</v>
      </c>
      <c r="BX551">
        <f t="shared" si="185"/>
        <v>0</v>
      </c>
      <c r="BY551">
        <f t="shared" si="186"/>
        <v>0</v>
      </c>
      <c r="BZ551">
        <f t="shared" si="187"/>
        <v>0</v>
      </c>
      <c r="CA551">
        <f t="shared" si="188"/>
        <v>0</v>
      </c>
      <c r="CB551">
        <f t="shared" si="189"/>
        <v>0</v>
      </c>
      <c r="CE551">
        <v>2.9166666666666665</v>
      </c>
      <c r="CF551">
        <v>549</v>
      </c>
      <c r="CG551">
        <f t="shared" si="190"/>
        <v>7.4561920000000015</v>
      </c>
      <c r="CH551">
        <v>97.456192000000001</v>
      </c>
      <c r="CI551">
        <v>-102.32858299999999</v>
      </c>
      <c r="CJ551">
        <v>1.137489</v>
      </c>
      <c r="CL551" t="s">
        <v>3</v>
      </c>
      <c r="CM551">
        <v>549</v>
      </c>
      <c r="CN551">
        <v>2.9166666666666665</v>
      </c>
      <c r="CV551" t="s">
        <v>3</v>
      </c>
      <c r="CW551">
        <v>549</v>
      </c>
      <c r="CX551">
        <v>2.9166666666666665</v>
      </c>
      <c r="DB551" t="s">
        <v>3</v>
      </c>
      <c r="DC551">
        <v>549</v>
      </c>
    </row>
    <row r="552" spans="2:107">
      <c r="B552" t="s">
        <v>3</v>
      </c>
      <c r="C552">
        <v>550</v>
      </c>
      <c r="D552">
        <v>-158.97607400000001</v>
      </c>
      <c r="E552">
        <f t="shared" si="176"/>
        <v>0.26629158123953101</v>
      </c>
      <c r="F552">
        <v>0.14005100000000001</v>
      </c>
      <c r="G552">
        <f t="shared" si="177"/>
        <v>-8.0243312165866918</v>
      </c>
      <c r="H552">
        <v>0.143817</v>
      </c>
      <c r="I552">
        <f t="shared" si="178"/>
        <v>-8.2401071222329616</v>
      </c>
      <c r="J552" t="s">
        <v>3</v>
      </c>
      <c r="K552">
        <v>550</v>
      </c>
      <c r="O552" t="s">
        <v>3</v>
      </c>
      <c r="P552">
        <v>550</v>
      </c>
      <c r="W552" t="s">
        <v>3</v>
      </c>
      <c r="X552">
        <v>550</v>
      </c>
      <c r="Y552">
        <v>158.97607400000001</v>
      </c>
      <c r="Z552">
        <f t="shared" si="179"/>
        <v>-158.97607400000001</v>
      </c>
      <c r="AB552" t="s">
        <v>3</v>
      </c>
      <c r="AC552">
        <v>550</v>
      </c>
      <c r="AD552">
        <v>190.26959199999999</v>
      </c>
      <c r="AE552">
        <v>31.294433999999999</v>
      </c>
      <c r="AF552">
        <f t="shared" si="175"/>
        <v>-31.294433999999999</v>
      </c>
      <c r="AG552">
        <v>158.97515899999999</v>
      </c>
      <c r="AN552" t="s">
        <v>3</v>
      </c>
      <c r="AO552">
        <v>550</v>
      </c>
      <c r="AS552">
        <f t="shared" si="193"/>
        <v>0</v>
      </c>
      <c r="AZ552">
        <v>2.9</v>
      </c>
      <c r="BA552">
        <v>547</v>
      </c>
      <c r="BB552">
        <v>0</v>
      </c>
      <c r="BD552">
        <v>0</v>
      </c>
      <c r="BE552">
        <v>0</v>
      </c>
      <c r="BJ552" t="s">
        <v>3</v>
      </c>
      <c r="BK552">
        <v>550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f t="shared" si="181"/>
        <v>4.583333333333333</v>
      </c>
      <c r="BU552">
        <f t="shared" si="182"/>
        <v>0</v>
      </c>
      <c r="BV552">
        <f t="shared" si="183"/>
        <v>0</v>
      </c>
      <c r="BW552">
        <f t="shared" si="184"/>
        <v>0</v>
      </c>
      <c r="BX552">
        <f t="shared" si="185"/>
        <v>0</v>
      </c>
      <c r="BY552">
        <f t="shared" si="186"/>
        <v>0</v>
      </c>
      <c r="BZ552">
        <f t="shared" si="187"/>
        <v>0</v>
      </c>
      <c r="CA552">
        <f t="shared" si="188"/>
        <v>0</v>
      </c>
      <c r="CB552">
        <f t="shared" si="189"/>
        <v>0</v>
      </c>
      <c r="CE552">
        <v>2.9249999999999998</v>
      </c>
      <c r="CF552">
        <v>550</v>
      </c>
      <c r="CG552">
        <f t="shared" si="190"/>
        <v>7.7604599999999948</v>
      </c>
      <c r="CH552">
        <v>97.760459999999995</v>
      </c>
      <c r="CI552">
        <v>-102.377045</v>
      </c>
      <c r="CJ552">
        <v>1.1142799999999999</v>
      </c>
      <c r="CL552" t="s">
        <v>3</v>
      </c>
      <c r="CM552">
        <v>550</v>
      </c>
      <c r="CN552">
        <v>2.9249999999999998</v>
      </c>
      <c r="CV552" t="s">
        <v>3</v>
      </c>
      <c r="CW552">
        <v>550</v>
      </c>
      <c r="CX552">
        <v>2.9249999999999998</v>
      </c>
      <c r="DB552" t="s">
        <v>3</v>
      </c>
      <c r="DC552">
        <v>550</v>
      </c>
    </row>
    <row r="553" spans="2:107">
      <c r="B553" t="s">
        <v>3</v>
      </c>
      <c r="C553">
        <v>551</v>
      </c>
      <c r="D553">
        <v>-164.01123000000001</v>
      </c>
      <c r="E553">
        <f t="shared" si="176"/>
        <v>0.27472567839195983</v>
      </c>
      <c r="F553">
        <v>0.146953</v>
      </c>
      <c r="G553">
        <f t="shared" si="177"/>
        <v>-8.4197866867859865</v>
      </c>
      <c r="H553">
        <v>0.13905000000000001</v>
      </c>
      <c r="I553">
        <f t="shared" si="178"/>
        <v>-7.9669781412940974</v>
      </c>
      <c r="J553" t="s">
        <v>3</v>
      </c>
      <c r="K553">
        <v>551</v>
      </c>
      <c r="O553" t="s">
        <v>3</v>
      </c>
      <c r="P553">
        <v>551</v>
      </c>
      <c r="W553" t="s">
        <v>3</v>
      </c>
      <c r="X553">
        <v>551</v>
      </c>
      <c r="Y553">
        <v>164.01123000000001</v>
      </c>
      <c r="Z553">
        <f t="shared" si="179"/>
        <v>-164.01123000000001</v>
      </c>
      <c r="AB553" t="s">
        <v>3</v>
      </c>
      <c r="AC553">
        <v>551</v>
      </c>
      <c r="AD553">
        <v>154.73507699999999</v>
      </c>
      <c r="AE553">
        <v>-9.2729490000000006</v>
      </c>
      <c r="AF553">
        <f t="shared" si="175"/>
        <v>9.2729490000000006</v>
      </c>
      <c r="AG553">
        <v>164.008026</v>
      </c>
      <c r="AN553" t="s">
        <v>3</v>
      </c>
      <c r="AO553">
        <v>551</v>
      </c>
      <c r="AS553">
        <f t="shared" si="193"/>
        <v>0</v>
      </c>
      <c r="AZ553">
        <v>2.9083333333333332</v>
      </c>
      <c r="BA553">
        <v>548</v>
      </c>
      <c r="BB553">
        <v>0</v>
      </c>
      <c r="BD553">
        <v>0</v>
      </c>
      <c r="BE553">
        <v>0</v>
      </c>
      <c r="BJ553" t="s">
        <v>3</v>
      </c>
      <c r="BK553">
        <v>551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f t="shared" si="181"/>
        <v>4.5916666666666668</v>
      </c>
      <c r="BU553">
        <f t="shared" si="182"/>
        <v>0</v>
      </c>
      <c r="BV553">
        <f t="shared" si="183"/>
        <v>0</v>
      </c>
      <c r="BW553">
        <f t="shared" si="184"/>
        <v>0</v>
      </c>
      <c r="BX553">
        <f t="shared" si="185"/>
        <v>0</v>
      </c>
      <c r="BY553">
        <f t="shared" si="186"/>
        <v>0</v>
      </c>
      <c r="BZ553">
        <f t="shared" si="187"/>
        <v>0</v>
      </c>
      <c r="CA553">
        <f t="shared" si="188"/>
        <v>0</v>
      </c>
      <c r="CB553">
        <f t="shared" si="189"/>
        <v>0</v>
      </c>
      <c r="CE553">
        <v>2.9333333333333331</v>
      </c>
      <c r="CF553">
        <v>551</v>
      </c>
      <c r="CG553">
        <f t="shared" si="190"/>
        <v>8.0639879999999948</v>
      </c>
      <c r="CH553">
        <v>98.063987999999995</v>
      </c>
      <c r="CI553">
        <v>-102.42501799999999</v>
      </c>
      <c r="CJ553">
        <v>1.0821369999999999</v>
      </c>
      <c r="CL553" t="s">
        <v>3</v>
      </c>
      <c r="CM553">
        <v>551</v>
      </c>
      <c r="CN553">
        <v>2.9333333333333331</v>
      </c>
      <c r="CV553" t="s">
        <v>3</v>
      </c>
      <c r="CW553">
        <v>551</v>
      </c>
      <c r="CX553">
        <v>2.9333333333333331</v>
      </c>
      <c r="DB553" t="s">
        <v>3</v>
      </c>
      <c r="DC553">
        <v>551</v>
      </c>
    </row>
    <row r="554" spans="2:107">
      <c r="B554" t="s">
        <v>3</v>
      </c>
      <c r="C554">
        <v>552</v>
      </c>
      <c r="D554">
        <v>-179.58862300000001</v>
      </c>
      <c r="E554">
        <f t="shared" si="176"/>
        <v>0.30081846398659967</v>
      </c>
      <c r="F554">
        <v>0.154082</v>
      </c>
      <c r="G554">
        <f t="shared" si="177"/>
        <v>-8.8282482989347493</v>
      </c>
      <c r="H554">
        <v>0.13398399999999999</v>
      </c>
      <c r="I554">
        <f t="shared" si="178"/>
        <v>-7.6767177222808218</v>
      </c>
      <c r="J554" t="s">
        <v>3</v>
      </c>
      <c r="K554">
        <v>552</v>
      </c>
      <c r="O554" t="s">
        <v>3</v>
      </c>
      <c r="P554">
        <v>552</v>
      </c>
      <c r="W554" t="s">
        <v>3</v>
      </c>
      <c r="X554">
        <v>552</v>
      </c>
      <c r="Y554">
        <v>179.58862300000001</v>
      </c>
      <c r="Z554">
        <f t="shared" si="179"/>
        <v>-179.58862300000001</v>
      </c>
      <c r="AB554" t="s">
        <v>3</v>
      </c>
      <c r="AC554">
        <v>552</v>
      </c>
      <c r="AD554">
        <v>125.10131800000001</v>
      </c>
      <c r="AE554">
        <v>-54.488036999999998</v>
      </c>
      <c r="AF554">
        <f t="shared" si="175"/>
        <v>54.488036999999998</v>
      </c>
      <c r="AG554">
        <v>179.58935500000001</v>
      </c>
      <c r="AN554" t="s">
        <v>3</v>
      </c>
      <c r="AO554">
        <v>552</v>
      </c>
      <c r="AS554">
        <f t="shared" si="193"/>
        <v>0</v>
      </c>
      <c r="AZ554">
        <v>2.9166666666666665</v>
      </c>
      <c r="BA554">
        <v>549</v>
      </c>
      <c r="BB554">
        <v>0</v>
      </c>
      <c r="BD554">
        <v>0</v>
      </c>
      <c r="BE554">
        <v>0</v>
      </c>
      <c r="BJ554" t="s">
        <v>3</v>
      </c>
      <c r="BK554">
        <v>552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f t="shared" si="181"/>
        <v>4.5999999999999996</v>
      </c>
      <c r="BU554">
        <f t="shared" si="182"/>
        <v>0</v>
      </c>
      <c r="BV554">
        <f t="shared" si="183"/>
        <v>0</v>
      </c>
      <c r="BW554">
        <f t="shared" si="184"/>
        <v>0</v>
      </c>
      <c r="BX554">
        <f t="shared" si="185"/>
        <v>0</v>
      </c>
      <c r="BY554">
        <f t="shared" si="186"/>
        <v>0</v>
      </c>
      <c r="BZ554">
        <f t="shared" si="187"/>
        <v>0</v>
      </c>
      <c r="CA554">
        <f t="shared" si="188"/>
        <v>0</v>
      </c>
      <c r="CB554">
        <f t="shared" si="189"/>
        <v>0</v>
      </c>
      <c r="CE554">
        <v>2.9416666666666669</v>
      </c>
      <c r="CF554">
        <v>552</v>
      </c>
      <c r="CG554">
        <f t="shared" si="190"/>
        <v>8.3580170000000038</v>
      </c>
      <c r="CH554">
        <v>98.358017000000004</v>
      </c>
      <c r="CI554">
        <v>-102.46661400000001</v>
      </c>
      <c r="CJ554">
        <v>1.0467850000000001</v>
      </c>
      <c r="CL554" t="s">
        <v>3</v>
      </c>
      <c r="CM554">
        <v>552</v>
      </c>
      <c r="CN554">
        <v>2.9416666666666669</v>
      </c>
      <c r="CV554" t="s">
        <v>3</v>
      </c>
      <c r="CW554">
        <v>552</v>
      </c>
      <c r="CX554">
        <v>2.9416666666666669</v>
      </c>
      <c r="DB554" t="s">
        <v>3</v>
      </c>
      <c r="DC554">
        <v>552</v>
      </c>
    </row>
    <row r="555" spans="2:107">
      <c r="B555" t="s">
        <v>3</v>
      </c>
      <c r="C555">
        <v>553</v>
      </c>
      <c r="D555">
        <v>-174.113281</v>
      </c>
      <c r="E555">
        <f t="shared" si="176"/>
        <v>0.29164703685092125</v>
      </c>
      <c r="F555">
        <v>0.16147400000000001</v>
      </c>
      <c r="G555">
        <f t="shared" si="177"/>
        <v>-9.2517787010954553</v>
      </c>
      <c r="H555">
        <v>0.128632</v>
      </c>
      <c r="I555">
        <f t="shared" si="178"/>
        <v>-7.3700707103268046</v>
      </c>
      <c r="J555" t="s">
        <v>3</v>
      </c>
      <c r="K555">
        <v>553</v>
      </c>
      <c r="O555" t="s">
        <v>3</v>
      </c>
      <c r="P555">
        <v>553</v>
      </c>
      <c r="W555" t="s">
        <v>3</v>
      </c>
      <c r="X555">
        <v>553</v>
      </c>
      <c r="Y555">
        <v>174.113281</v>
      </c>
      <c r="Z555">
        <f t="shared" si="179"/>
        <v>-174.113281</v>
      </c>
      <c r="AB555" t="s">
        <v>3</v>
      </c>
      <c r="AC555">
        <v>553</v>
      </c>
      <c r="AD555">
        <v>77.405731000000003</v>
      </c>
      <c r="AE555">
        <v>-96.708252000000002</v>
      </c>
      <c r="AF555">
        <f t="shared" si="175"/>
        <v>96.708252000000002</v>
      </c>
      <c r="AG555">
        <v>174.11398299999999</v>
      </c>
      <c r="AN555" t="s">
        <v>3</v>
      </c>
      <c r="AO555">
        <v>553</v>
      </c>
      <c r="AS555">
        <f t="shared" si="193"/>
        <v>0</v>
      </c>
      <c r="AZ555">
        <v>2.9249999999999998</v>
      </c>
      <c r="BA555">
        <v>550</v>
      </c>
      <c r="BB555">
        <v>0</v>
      </c>
      <c r="BD555">
        <v>0</v>
      </c>
      <c r="BE555">
        <v>0</v>
      </c>
      <c r="BJ555" t="s">
        <v>3</v>
      </c>
      <c r="BK555">
        <v>553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f t="shared" si="181"/>
        <v>4.6083333333333334</v>
      </c>
      <c r="BU555">
        <f t="shared" si="182"/>
        <v>0</v>
      </c>
      <c r="BV555">
        <f t="shared" si="183"/>
        <v>0</v>
      </c>
      <c r="BW555">
        <f t="shared" si="184"/>
        <v>0</v>
      </c>
      <c r="BX555">
        <f t="shared" si="185"/>
        <v>0</v>
      </c>
      <c r="BY555">
        <f t="shared" si="186"/>
        <v>0</v>
      </c>
      <c r="BZ555">
        <f t="shared" si="187"/>
        <v>0</v>
      </c>
      <c r="CA555">
        <f t="shared" si="188"/>
        <v>0</v>
      </c>
      <c r="CB555">
        <f t="shared" si="189"/>
        <v>0</v>
      </c>
      <c r="CE555">
        <v>2.95</v>
      </c>
      <c r="CF555">
        <v>553</v>
      </c>
      <c r="CG555">
        <f t="shared" si="190"/>
        <v>8.6325530000000015</v>
      </c>
      <c r="CH555">
        <v>98.632553000000001</v>
      </c>
      <c r="CI555">
        <v>-102.49801600000001</v>
      </c>
      <c r="CJ555">
        <v>1.0134609999999999</v>
      </c>
      <c r="CL555" t="s">
        <v>3</v>
      </c>
      <c r="CM555">
        <v>553</v>
      </c>
      <c r="CN555">
        <v>2.95</v>
      </c>
      <c r="CV555" t="s">
        <v>3</v>
      </c>
      <c r="CW555">
        <v>553</v>
      </c>
      <c r="CX555">
        <v>2.95</v>
      </c>
      <c r="DB555" t="s">
        <v>3</v>
      </c>
      <c r="DC555">
        <v>553</v>
      </c>
    </row>
    <row r="556" spans="2:107">
      <c r="B556" t="s">
        <v>3</v>
      </c>
      <c r="C556">
        <v>554</v>
      </c>
      <c r="D556">
        <v>-178.696045</v>
      </c>
      <c r="E556">
        <f t="shared" si="176"/>
        <v>0.29932335845896146</v>
      </c>
      <c r="F556">
        <v>0.16908300000000001</v>
      </c>
      <c r="G556">
        <f t="shared" si="177"/>
        <v>-9.687742287410499</v>
      </c>
      <c r="H556">
        <v>0.123048</v>
      </c>
      <c r="I556">
        <f t="shared" si="178"/>
        <v>-7.0501310775257542</v>
      </c>
      <c r="J556" t="s">
        <v>3</v>
      </c>
      <c r="K556">
        <v>554</v>
      </c>
      <c r="O556" t="s">
        <v>3</v>
      </c>
      <c r="P556">
        <v>554</v>
      </c>
      <c r="W556" t="s">
        <v>3</v>
      </c>
      <c r="X556">
        <v>554</v>
      </c>
      <c r="Y556">
        <v>178.696045</v>
      </c>
      <c r="Z556">
        <f t="shared" si="179"/>
        <v>-178.696045</v>
      </c>
      <c r="AB556" t="s">
        <v>3</v>
      </c>
      <c r="AC556">
        <v>554</v>
      </c>
      <c r="AD556">
        <v>41.553894</v>
      </c>
      <c r="AE556">
        <v>-137.14086900000001</v>
      </c>
      <c r="AF556">
        <f t="shared" si="175"/>
        <v>137.14086900000001</v>
      </c>
      <c r="AG556">
        <v>178.69476299999999</v>
      </c>
      <c r="AN556" t="s">
        <v>3</v>
      </c>
      <c r="AO556">
        <v>554</v>
      </c>
      <c r="AS556">
        <f t="shared" si="193"/>
        <v>0</v>
      </c>
      <c r="AZ556">
        <v>2.9333333333333331</v>
      </c>
      <c r="BA556">
        <v>551</v>
      </c>
      <c r="BB556">
        <v>0</v>
      </c>
      <c r="BD556">
        <v>0</v>
      </c>
      <c r="BE556">
        <v>0</v>
      </c>
      <c r="BJ556" t="s">
        <v>3</v>
      </c>
      <c r="BK556">
        <v>554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f t="shared" si="181"/>
        <v>4.6166666666666663</v>
      </c>
      <c r="BU556">
        <f t="shared" si="182"/>
        <v>0</v>
      </c>
      <c r="BV556">
        <f t="shared" si="183"/>
        <v>0</v>
      </c>
      <c r="BW556">
        <f t="shared" si="184"/>
        <v>0</v>
      </c>
      <c r="BX556">
        <f t="shared" si="185"/>
        <v>0</v>
      </c>
      <c r="BY556">
        <f t="shared" si="186"/>
        <v>0</v>
      </c>
      <c r="BZ556">
        <f t="shared" si="187"/>
        <v>0</v>
      </c>
      <c r="CA556">
        <f t="shared" si="188"/>
        <v>0</v>
      </c>
      <c r="CB556">
        <f t="shared" si="189"/>
        <v>0</v>
      </c>
      <c r="CE556">
        <v>2.9583333333333335</v>
      </c>
      <c r="CF556">
        <v>554</v>
      </c>
      <c r="CG556">
        <f t="shared" si="190"/>
        <v>8.8750689999999963</v>
      </c>
      <c r="CH556">
        <v>98.875068999999996</v>
      </c>
      <c r="CI556">
        <v>-102.51733400000001</v>
      </c>
      <c r="CJ556">
        <v>0.98612299999999997</v>
      </c>
      <c r="CL556" t="s">
        <v>3</v>
      </c>
      <c r="CM556">
        <v>554</v>
      </c>
      <c r="CN556">
        <v>2.9583333333333335</v>
      </c>
      <c r="CV556" t="s">
        <v>3</v>
      </c>
      <c r="CW556">
        <v>554</v>
      </c>
      <c r="CX556">
        <v>2.9583333333333335</v>
      </c>
      <c r="DB556" t="s">
        <v>3</v>
      </c>
      <c r="DC556">
        <v>554</v>
      </c>
    </row>
    <row r="557" spans="2:107">
      <c r="B557" t="s">
        <v>3</v>
      </c>
      <c r="C557">
        <v>555</v>
      </c>
      <c r="D557">
        <v>-163.11303699999999</v>
      </c>
      <c r="E557">
        <f t="shared" si="176"/>
        <v>0.27322116750418757</v>
      </c>
      <c r="F557">
        <v>0.17677200000000001</v>
      </c>
      <c r="G557">
        <f t="shared" si="177"/>
        <v>-10.128289536086589</v>
      </c>
      <c r="H557">
        <v>0.117322</v>
      </c>
      <c r="I557">
        <f t="shared" si="178"/>
        <v>-6.7220554440338445</v>
      </c>
      <c r="J557" t="s">
        <v>3</v>
      </c>
      <c r="K557">
        <v>555</v>
      </c>
      <c r="O557" t="s">
        <v>3</v>
      </c>
      <c r="P557">
        <v>555</v>
      </c>
      <c r="W557" t="s">
        <v>3</v>
      </c>
      <c r="X557">
        <v>555</v>
      </c>
      <c r="Y557">
        <v>163.11303699999999</v>
      </c>
      <c r="Z557">
        <f t="shared" si="179"/>
        <v>-163.11303699999999</v>
      </c>
      <c r="AB557" t="s">
        <v>3</v>
      </c>
      <c r="AC557">
        <v>555</v>
      </c>
      <c r="AD557">
        <v>-0.48175000000000001</v>
      </c>
      <c r="AE557">
        <v>-163.59643600000001</v>
      </c>
      <c r="AF557">
        <f t="shared" si="175"/>
        <v>163.59643600000001</v>
      </c>
      <c r="AG557">
        <v>163.11468500000001</v>
      </c>
      <c r="AN557" t="s">
        <v>3</v>
      </c>
      <c r="AO557">
        <v>555</v>
      </c>
      <c r="AS557">
        <f t="shared" si="193"/>
        <v>0</v>
      </c>
      <c r="AZ557">
        <v>2.9416666666666669</v>
      </c>
      <c r="BA557">
        <v>552</v>
      </c>
      <c r="BB557">
        <v>0</v>
      </c>
      <c r="BD557">
        <v>0</v>
      </c>
      <c r="BE557">
        <v>0</v>
      </c>
      <c r="BJ557" t="s">
        <v>3</v>
      </c>
      <c r="BK557">
        <v>555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f t="shared" si="181"/>
        <v>4.625</v>
      </c>
      <c r="BU557">
        <f t="shared" si="182"/>
        <v>0</v>
      </c>
      <c r="BV557">
        <f t="shared" si="183"/>
        <v>0</v>
      </c>
      <c r="BW557">
        <f t="shared" si="184"/>
        <v>0</v>
      </c>
      <c r="BX557">
        <f t="shared" si="185"/>
        <v>0</v>
      </c>
      <c r="BY557">
        <f t="shared" si="186"/>
        <v>0</v>
      </c>
      <c r="BZ557">
        <f t="shared" si="187"/>
        <v>0</v>
      </c>
      <c r="CA557">
        <f t="shared" si="188"/>
        <v>0</v>
      </c>
      <c r="CB557">
        <f t="shared" si="189"/>
        <v>0</v>
      </c>
      <c r="CE557">
        <v>2.9666666666666668</v>
      </c>
      <c r="CF557">
        <v>555</v>
      </c>
      <c r="CG557">
        <f t="shared" si="190"/>
        <v>9.0731959999999958</v>
      </c>
      <c r="CH557">
        <v>99.073195999999996</v>
      </c>
      <c r="CI557">
        <v>-102.521851</v>
      </c>
      <c r="CJ557">
        <v>0.96933000000000002</v>
      </c>
      <c r="CL557" t="s">
        <v>3</v>
      </c>
      <c r="CM557">
        <v>555</v>
      </c>
      <c r="CN557">
        <v>2.9666666666666668</v>
      </c>
      <c r="CV557" t="s">
        <v>3</v>
      </c>
      <c r="CW557">
        <v>555</v>
      </c>
      <c r="CX557">
        <v>2.9666666666666668</v>
      </c>
      <c r="DB557" t="s">
        <v>3</v>
      </c>
      <c r="DC557">
        <v>555</v>
      </c>
    </row>
    <row r="558" spans="2:107">
      <c r="B558" t="s">
        <v>3</v>
      </c>
      <c r="C558">
        <v>556</v>
      </c>
      <c r="D558">
        <v>-163.854736</v>
      </c>
      <c r="E558">
        <f t="shared" si="176"/>
        <v>0.2744635443886097</v>
      </c>
      <c r="F558">
        <v>0.184387</v>
      </c>
      <c r="G558">
        <f t="shared" si="177"/>
        <v>-10.56459689707871</v>
      </c>
      <c r="H558">
        <v>0.111554</v>
      </c>
      <c r="I558">
        <f t="shared" si="178"/>
        <v>-6.3915733878023859</v>
      </c>
      <c r="J558" t="s">
        <v>3</v>
      </c>
      <c r="K558">
        <v>556</v>
      </c>
      <c r="O558" t="s">
        <v>3</v>
      </c>
      <c r="P558">
        <v>556</v>
      </c>
      <c r="W558" t="s">
        <v>3</v>
      </c>
      <c r="X558">
        <v>556</v>
      </c>
      <c r="Y558">
        <v>163.854736</v>
      </c>
      <c r="Z558">
        <f t="shared" si="179"/>
        <v>-163.854736</v>
      </c>
      <c r="AB558" t="s">
        <v>3</v>
      </c>
      <c r="AC558">
        <v>556</v>
      </c>
      <c r="AD558">
        <v>-36.719665999999997</v>
      </c>
      <c r="AE558">
        <v>-200.57250999999999</v>
      </c>
      <c r="AF558">
        <f t="shared" si="175"/>
        <v>200.57250999999999</v>
      </c>
      <c r="AG558">
        <v>163.852844</v>
      </c>
      <c r="AN558" t="s">
        <v>3</v>
      </c>
      <c r="AO558">
        <v>556</v>
      </c>
      <c r="AS558">
        <f t="shared" si="193"/>
        <v>0</v>
      </c>
      <c r="AZ558">
        <v>2.95</v>
      </c>
      <c r="BA558">
        <v>553</v>
      </c>
      <c r="BB558">
        <v>0</v>
      </c>
      <c r="BD558">
        <v>0</v>
      </c>
      <c r="BE558">
        <v>0</v>
      </c>
      <c r="BJ558" t="s">
        <v>3</v>
      </c>
      <c r="BK558">
        <v>556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f t="shared" si="181"/>
        <v>4.6333333333333337</v>
      </c>
      <c r="BU558">
        <f t="shared" si="182"/>
        <v>0</v>
      </c>
      <c r="BV558">
        <f t="shared" si="183"/>
        <v>0</v>
      </c>
      <c r="BW558">
        <f t="shared" si="184"/>
        <v>0</v>
      </c>
      <c r="BX558">
        <f t="shared" si="185"/>
        <v>0</v>
      </c>
      <c r="BY558">
        <f t="shared" si="186"/>
        <v>0</v>
      </c>
      <c r="BZ558">
        <f t="shared" si="187"/>
        <v>0</v>
      </c>
      <c r="CA558">
        <f t="shared" si="188"/>
        <v>0</v>
      </c>
      <c r="CB558">
        <f t="shared" si="189"/>
        <v>0</v>
      </c>
      <c r="CE558">
        <v>2.9750000000000001</v>
      </c>
      <c r="CF558">
        <v>556</v>
      </c>
      <c r="CG558">
        <f t="shared" si="190"/>
        <v>9.2215580000000017</v>
      </c>
      <c r="CH558">
        <v>99.221558000000002</v>
      </c>
      <c r="CI558">
        <v>-102.50769</v>
      </c>
      <c r="CJ558">
        <v>0.96767899999999996</v>
      </c>
      <c r="CL558" t="s">
        <v>3</v>
      </c>
      <c r="CM558">
        <v>556</v>
      </c>
      <c r="CN558">
        <v>2.9750000000000001</v>
      </c>
      <c r="CV558" t="s">
        <v>3</v>
      </c>
      <c r="CW558">
        <v>556</v>
      </c>
      <c r="CX558">
        <v>2.9750000000000001</v>
      </c>
      <c r="DB558" t="s">
        <v>3</v>
      </c>
      <c r="DC558">
        <v>556</v>
      </c>
    </row>
    <row r="559" spans="2:107">
      <c r="B559" t="s">
        <v>3</v>
      </c>
      <c r="C559">
        <v>557</v>
      </c>
      <c r="D559">
        <v>-140.47827100000001</v>
      </c>
      <c r="E559">
        <f t="shared" si="176"/>
        <v>0.23530698659966501</v>
      </c>
      <c r="F559">
        <v>0.19183500000000001</v>
      </c>
      <c r="G559">
        <f t="shared" si="177"/>
        <v>-10.991335862892148</v>
      </c>
      <c r="H559">
        <v>0.105855</v>
      </c>
      <c r="I559">
        <f t="shared" si="178"/>
        <v>-6.0650447403573304</v>
      </c>
      <c r="J559" t="s">
        <v>3</v>
      </c>
      <c r="K559">
        <v>557</v>
      </c>
      <c r="O559" t="s">
        <v>3</v>
      </c>
      <c r="P559">
        <v>557</v>
      </c>
      <c r="W559" t="s">
        <v>3</v>
      </c>
      <c r="X559">
        <v>557</v>
      </c>
      <c r="Y559">
        <v>140.47827100000001</v>
      </c>
      <c r="Z559">
        <f t="shared" si="179"/>
        <v>-140.47827100000001</v>
      </c>
      <c r="AB559" t="s">
        <v>3</v>
      </c>
      <c r="AC559">
        <v>557</v>
      </c>
      <c r="AD559">
        <v>-79.223815999999999</v>
      </c>
      <c r="AE559">
        <v>-219.700684</v>
      </c>
      <c r="AF559">
        <f t="shared" ref="AF559:AF562" si="194">AE559*-1</f>
        <v>219.700684</v>
      </c>
      <c r="AG559">
        <v>140.476868</v>
      </c>
      <c r="AN559" t="s">
        <v>3</v>
      </c>
      <c r="AO559">
        <v>557</v>
      </c>
      <c r="AS559">
        <f t="shared" si="193"/>
        <v>0</v>
      </c>
      <c r="AZ559">
        <v>2.9583333333333335</v>
      </c>
      <c r="BA559">
        <v>554</v>
      </c>
      <c r="BB559">
        <v>0</v>
      </c>
      <c r="BD559">
        <v>0</v>
      </c>
      <c r="BE559">
        <v>0</v>
      </c>
      <c r="BJ559" t="s">
        <v>3</v>
      </c>
      <c r="BK559">
        <v>557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f t="shared" si="181"/>
        <v>4.6416666666666666</v>
      </c>
      <c r="BU559">
        <f t="shared" si="182"/>
        <v>0</v>
      </c>
      <c r="BV559">
        <f t="shared" si="183"/>
        <v>0</v>
      </c>
      <c r="BW559">
        <f t="shared" si="184"/>
        <v>0</v>
      </c>
      <c r="BX559">
        <f t="shared" si="185"/>
        <v>0</v>
      </c>
      <c r="BY559">
        <f t="shared" si="186"/>
        <v>0</v>
      </c>
      <c r="BZ559">
        <f t="shared" si="187"/>
        <v>0</v>
      </c>
      <c r="CA559">
        <f t="shared" si="188"/>
        <v>0</v>
      </c>
      <c r="CB559">
        <f t="shared" si="189"/>
        <v>0</v>
      </c>
      <c r="CE559">
        <v>2.9833333333333334</v>
      </c>
      <c r="CF559">
        <v>557</v>
      </c>
      <c r="CG559">
        <f t="shared" si="190"/>
        <v>9.3270870000000059</v>
      </c>
      <c r="CH559">
        <v>99.327087000000006</v>
      </c>
      <c r="CI559">
        <v>-102.471069</v>
      </c>
      <c r="CJ559">
        <v>0.98301899999999998</v>
      </c>
      <c r="CL559" t="s">
        <v>3</v>
      </c>
      <c r="CM559">
        <v>557</v>
      </c>
      <c r="CN559">
        <v>2.9833333333333334</v>
      </c>
      <c r="CV559" t="s">
        <v>3</v>
      </c>
      <c r="CW559">
        <v>557</v>
      </c>
      <c r="CX559">
        <v>2.9833333333333334</v>
      </c>
      <c r="DB559" t="s">
        <v>3</v>
      </c>
      <c r="DC559">
        <v>557</v>
      </c>
    </row>
    <row r="560" spans="2:107">
      <c r="B560" t="s">
        <v>3</v>
      </c>
      <c r="C560">
        <v>558</v>
      </c>
      <c r="D560">
        <v>-128.44641100000001</v>
      </c>
      <c r="E560">
        <f t="shared" si="176"/>
        <v>0.21515311725293135</v>
      </c>
      <c r="F560">
        <v>0.19906699999999999</v>
      </c>
      <c r="G560">
        <f t="shared" si="177"/>
        <v>-11.405698940330758</v>
      </c>
      <c r="H560">
        <v>0.100328</v>
      </c>
      <c r="I560">
        <f t="shared" si="178"/>
        <v>-5.7483709669885235</v>
      </c>
      <c r="J560" t="s">
        <v>3</v>
      </c>
      <c r="K560">
        <v>558</v>
      </c>
      <c r="O560" t="s">
        <v>3</v>
      </c>
      <c r="P560">
        <v>558</v>
      </c>
      <c r="W560" t="s">
        <v>3</v>
      </c>
      <c r="X560">
        <v>558</v>
      </c>
      <c r="Y560">
        <v>128.44641100000001</v>
      </c>
      <c r="Z560">
        <f t="shared" si="179"/>
        <v>-128.44641100000001</v>
      </c>
      <c r="AB560" t="s">
        <v>3</v>
      </c>
      <c r="AC560">
        <v>558</v>
      </c>
      <c r="AD560">
        <v>-122.042328</v>
      </c>
      <c r="AE560">
        <v>-250.48876999999999</v>
      </c>
      <c r="AF560">
        <f t="shared" si="194"/>
        <v>250.48876999999999</v>
      </c>
      <c r="AG560">
        <v>128.44644199999999</v>
      </c>
      <c r="AN560" t="s">
        <v>3</v>
      </c>
      <c r="AO560">
        <v>558</v>
      </c>
      <c r="AS560">
        <f t="shared" si="193"/>
        <v>0</v>
      </c>
      <c r="AZ560">
        <v>2.9666666666666668</v>
      </c>
      <c r="BA560">
        <v>555</v>
      </c>
      <c r="BB560">
        <v>0</v>
      </c>
      <c r="BD560">
        <v>0</v>
      </c>
      <c r="BE560">
        <v>0</v>
      </c>
      <c r="BJ560" t="s">
        <v>3</v>
      </c>
      <c r="BK560">
        <v>558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f t="shared" si="181"/>
        <v>4.6500000000000004</v>
      </c>
      <c r="BU560">
        <f t="shared" si="182"/>
        <v>0</v>
      </c>
      <c r="BV560">
        <f t="shared" si="183"/>
        <v>0</v>
      </c>
      <c r="BW560">
        <f t="shared" si="184"/>
        <v>0</v>
      </c>
      <c r="BX560">
        <f t="shared" si="185"/>
        <v>0</v>
      </c>
      <c r="BY560">
        <f t="shared" si="186"/>
        <v>0</v>
      </c>
      <c r="BZ560">
        <f t="shared" si="187"/>
        <v>0</v>
      </c>
      <c r="CA560">
        <f t="shared" si="188"/>
        <v>0</v>
      </c>
      <c r="CB560">
        <f t="shared" si="189"/>
        <v>0</v>
      </c>
      <c r="CE560">
        <v>2.9916666666666667</v>
      </c>
      <c r="CF560">
        <v>558</v>
      </c>
      <c r="CG560">
        <f t="shared" si="190"/>
        <v>9.4051060000000035</v>
      </c>
      <c r="CH560">
        <v>99.405106000000004</v>
      </c>
      <c r="CI560">
        <v>-102.41018699999999</v>
      </c>
      <c r="CJ560">
        <v>1.013636</v>
      </c>
      <c r="CL560" t="s">
        <v>3</v>
      </c>
      <c r="CM560">
        <v>558</v>
      </c>
      <c r="CN560">
        <v>2.9916666666666667</v>
      </c>
      <c r="CV560" t="s">
        <v>3</v>
      </c>
      <c r="CW560">
        <v>558</v>
      </c>
      <c r="CX560">
        <v>2.9916666666666667</v>
      </c>
      <c r="DB560" t="s">
        <v>3</v>
      </c>
      <c r="DC560">
        <v>558</v>
      </c>
    </row>
    <row r="561" spans="2:107">
      <c r="B561" t="s">
        <v>3</v>
      </c>
      <c r="C561">
        <v>559</v>
      </c>
      <c r="D561">
        <v>-115.660889</v>
      </c>
      <c r="E561">
        <f t="shared" si="176"/>
        <v>0.19373683249581239</v>
      </c>
      <c r="F561">
        <v>0.206016</v>
      </c>
      <c r="G561">
        <f t="shared" si="177"/>
        <v>-11.80384731216717</v>
      </c>
      <c r="H561">
        <v>9.5028000000000001E-2</v>
      </c>
      <c r="I561">
        <f t="shared" si="178"/>
        <v>-5.4447033355691863</v>
      </c>
      <c r="J561" t="s">
        <v>3</v>
      </c>
      <c r="K561">
        <v>559</v>
      </c>
      <c r="O561" t="s">
        <v>3</v>
      </c>
      <c r="P561">
        <v>559</v>
      </c>
      <c r="W561" t="s">
        <v>3</v>
      </c>
      <c r="X561">
        <v>559</v>
      </c>
      <c r="Y561">
        <v>115.660889</v>
      </c>
      <c r="Z561">
        <f t="shared" si="179"/>
        <v>-115.660889</v>
      </c>
      <c r="AB561" t="s">
        <v>3</v>
      </c>
      <c r="AC561">
        <v>559</v>
      </c>
      <c r="AD561">
        <v>-159.09938</v>
      </c>
      <c r="AE561">
        <v>-274.76147500000002</v>
      </c>
      <c r="AF561">
        <f t="shared" si="194"/>
        <v>274.76147500000002</v>
      </c>
      <c r="AG561">
        <v>115.662094</v>
      </c>
      <c r="AN561" t="s">
        <v>3</v>
      </c>
      <c r="AO561">
        <v>559</v>
      </c>
      <c r="AS561">
        <f t="shared" si="193"/>
        <v>0</v>
      </c>
      <c r="AZ561">
        <v>2.9750000000000001</v>
      </c>
      <c r="BA561">
        <v>556</v>
      </c>
      <c r="BB561">
        <v>0</v>
      </c>
      <c r="BD561">
        <v>0</v>
      </c>
      <c r="BE561">
        <v>0</v>
      </c>
      <c r="BJ561" t="s">
        <v>3</v>
      </c>
      <c r="BK561">
        <v>559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f t="shared" si="181"/>
        <v>4.6583333333333332</v>
      </c>
      <c r="BU561">
        <f t="shared" si="182"/>
        <v>0</v>
      </c>
      <c r="BV561">
        <f t="shared" si="183"/>
        <v>0</v>
      </c>
      <c r="BW561">
        <f t="shared" si="184"/>
        <v>0</v>
      </c>
      <c r="BX561">
        <f t="shared" si="185"/>
        <v>0</v>
      </c>
      <c r="BY561">
        <f t="shared" si="186"/>
        <v>0</v>
      </c>
      <c r="BZ561">
        <f t="shared" si="187"/>
        <v>0</v>
      </c>
      <c r="CA561">
        <f t="shared" si="188"/>
        <v>0</v>
      </c>
      <c r="CB561">
        <f t="shared" si="189"/>
        <v>0</v>
      </c>
      <c r="CE561">
        <v>3</v>
      </c>
      <c r="CF561">
        <v>559</v>
      </c>
      <c r="CG561">
        <f t="shared" si="190"/>
        <v>9.4695279999999968</v>
      </c>
      <c r="CH561">
        <v>99.469527999999997</v>
      </c>
      <c r="CI561">
        <v>-102.325867</v>
      </c>
      <c r="CJ561">
        <v>1.0557570000000001</v>
      </c>
      <c r="CL561" t="s">
        <v>3</v>
      </c>
      <c r="CM561">
        <v>559</v>
      </c>
      <c r="CN561">
        <v>3</v>
      </c>
      <c r="CV561" t="s">
        <v>3</v>
      </c>
      <c r="CW561">
        <v>559</v>
      </c>
      <c r="CX561">
        <v>3</v>
      </c>
      <c r="DB561" t="s">
        <v>3</v>
      </c>
      <c r="DC561">
        <v>559</v>
      </c>
    </row>
    <row r="562" spans="2:107">
      <c r="B562" t="s">
        <v>3</v>
      </c>
      <c r="C562">
        <v>560</v>
      </c>
      <c r="D562">
        <v>-94.098754999999997</v>
      </c>
      <c r="E562">
        <f t="shared" si="176"/>
        <v>0.15761935510887773</v>
      </c>
      <c r="F562">
        <v>0.21259700000000001</v>
      </c>
      <c r="G562">
        <f t="shared" si="177"/>
        <v>-12.180910837142763</v>
      </c>
      <c r="H562">
        <v>8.9932999999999999E-2</v>
      </c>
      <c r="I562">
        <f t="shared" si="178"/>
        <v>-5.1527813389500325</v>
      </c>
      <c r="J562" t="s">
        <v>3</v>
      </c>
      <c r="K562">
        <v>560</v>
      </c>
      <c r="O562" t="s">
        <v>3</v>
      </c>
      <c r="P562">
        <v>560</v>
      </c>
      <c r="W562" t="s">
        <v>3</v>
      </c>
      <c r="X562">
        <v>560</v>
      </c>
      <c r="Y562">
        <v>94.098754999999997</v>
      </c>
      <c r="Z562">
        <f t="shared" si="179"/>
        <v>-94.098754999999997</v>
      </c>
      <c r="AB562" t="s">
        <v>3</v>
      </c>
      <c r="AC562">
        <v>560</v>
      </c>
      <c r="AD562">
        <v>-196.446899</v>
      </c>
      <c r="AE562">
        <v>-290.547729</v>
      </c>
      <c r="AF562">
        <f t="shared" si="194"/>
        <v>290.547729</v>
      </c>
      <c r="AG562">
        <v>94.100830000000002</v>
      </c>
      <c r="AN562" t="s">
        <v>3</v>
      </c>
      <c r="AO562">
        <v>560</v>
      </c>
      <c r="AS562">
        <f t="shared" si="193"/>
        <v>0</v>
      </c>
      <c r="AZ562">
        <v>2.9833333333333334</v>
      </c>
      <c r="BA562">
        <v>557</v>
      </c>
      <c r="BB562">
        <v>0</v>
      </c>
      <c r="BD562">
        <v>0</v>
      </c>
      <c r="BE562">
        <v>0</v>
      </c>
      <c r="BJ562" t="s">
        <v>3</v>
      </c>
      <c r="BK562">
        <v>560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f t="shared" si="181"/>
        <v>4.666666666666667</v>
      </c>
      <c r="BU562">
        <f t="shared" si="182"/>
        <v>0</v>
      </c>
      <c r="BV562">
        <f t="shared" si="183"/>
        <v>0</v>
      </c>
      <c r="BW562">
        <f t="shared" si="184"/>
        <v>0</v>
      </c>
      <c r="BX562">
        <f t="shared" si="185"/>
        <v>0</v>
      </c>
      <c r="BY562">
        <f t="shared" si="186"/>
        <v>0</v>
      </c>
      <c r="BZ562">
        <f t="shared" si="187"/>
        <v>0</v>
      </c>
      <c r="CA562">
        <f t="shared" si="188"/>
        <v>0</v>
      </c>
      <c r="CB562">
        <f t="shared" si="189"/>
        <v>0</v>
      </c>
      <c r="CE562">
        <v>3.0083333333333333</v>
      </c>
      <c r="CF562">
        <v>560</v>
      </c>
      <c r="CG562">
        <f t="shared" si="190"/>
        <v>9.5282749999999936</v>
      </c>
      <c r="CH562">
        <v>99.528274999999994</v>
      </c>
      <c r="CI562">
        <v>-102.221588</v>
      </c>
      <c r="CJ562">
        <v>1.1033790000000001</v>
      </c>
      <c r="CL562" t="s">
        <v>3</v>
      </c>
      <c r="CM562">
        <v>560</v>
      </c>
      <c r="CN562">
        <v>3.0083333333333333</v>
      </c>
      <c r="CV562" t="s">
        <v>3</v>
      </c>
      <c r="CW562">
        <v>560</v>
      </c>
      <c r="CX562">
        <v>3.0083333333333333</v>
      </c>
      <c r="DB562" t="s">
        <v>3</v>
      </c>
      <c r="DC562">
        <v>560</v>
      </c>
    </row>
    <row r="563" spans="2:107">
      <c r="B563" t="s">
        <v>3</v>
      </c>
      <c r="C563">
        <v>561</v>
      </c>
      <c r="D563">
        <v>-65.203368999999995</v>
      </c>
      <c r="E563">
        <f t="shared" si="176"/>
        <v>0.10921837353433834</v>
      </c>
      <c r="F563">
        <v>0.21870600000000001</v>
      </c>
      <c r="G563">
        <f t="shared" si="177"/>
        <v>-12.530930754188184</v>
      </c>
      <c r="H563">
        <v>8.4958000000000006E-2</v>
      </c>
      <c r="I563">
        <f t="shared" si="178"/>
        <v>-4.8677348358724482</v>
      </c>
      <c r="J563" t="s">
        <v>3</v>
      </c>
      <c r="K563">
        <v>561</v>
      </c>
      <c r="O563" t="s">
        <v>3</v>
      </c>
      <c r="P563">
        <v>561</v>
      </c>
      <c r="W563" t="s">
        <v>3</v>
      </c>
      <c r="X563">
        <v>561</v>
      </c>
      <c r="Y563">
        <v>65.203368999999995</v>
      </c>
      <c r="Z563">
        <f t="shared" si="179"/>
        <v>-65.203368999999995</v>
      </c>
      <c r="AB563" t="s">
        <v>3</v>
      </c>
      <c r="AC563">
        <v>561</v>
      </c>
      <c r="AD563">
        <v>-221.79896500000001</v>
      </c>
      <c r="AE563">
        <v>-287.00158699999997</v>
      </c>
      <c r="AF563">
        <f>AE563*-1</f>
        <v>287.00158699999997</v>
      </c>
      <c r="AG563">
        <v>65.202620999999994</v>
      </c>
      <c r="AN563" t="s">
        <v>3</v>
      </c>
      <c r="AO563">
        <v>561</v>
      </c>
      <c r="AS563">
        <f t="shared" si="193"/>
        <v>0</v>
      </c>
      <c r="AZ563">
        <v>2.9916666666666667</v>
      </c>
      <c r="BA563">
        <v>558</v>
      </c>
      <c r="BB563">
        <v>0</v>
      </c>
      <c r="BD563">
        <v>0</v>
      </c>
      <c r="BE563">
        <v>0</v>
      </c>
      <c r="BJ563" t="s">
        <v>3</v>
      </c>
      <c r="BK563">
        <v>561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f t="shared" si="181"/>
        <v>4.6749999999999998</v>
      </c>
      <c r="BU563">
        <f t="shared" si="182"/>
        <v>0</v>
      </c>
      <c r="BV563">
        <f t="shared" si="183"/>
        <v>0</v>
      </c>
      <c r="BW563">
        <f t="shared" si="184"/>
        <v>0</v>
      </c>
      <c r="BX563">
        <f t="shared" si="185"/>
        <v>0</v>
      </c>
      <c r="BY563">
        <f t="shared" si="186"/>
        <v>0</v>
      </c>
      <c r="BZ563">
        <f t="shared" si="187"/>
        <v>0</v>
      </c>
      <c r="CA563">
        <f t="shared" si="188"/>
        <v>0</v>
      </c>
      <c r="CB563">
        <f t="shared" si="189"/>
        <v>0</v>
      </c>
      <c r="CE563">
        <v>3.0166666666666666</v>
      </c>
      <c r="CF563">
        <v>561</v>
      </c>
      <c r="CG563">
        <f t="shared" si="190"/>
        <v>9.5846559999999954</v>
      </c>
      <c r="CH563">
        <v>99.584655999999995</v>
      </c>
      <c r="CI563">
        <v>-102.10226400000001</v>
      </c>
      <c r="CJ563">
        <v>1.148944</v>
      </c>
      <c r="CL563" t="s">
        <v>3</v>
      </c>
      <c r="CM563">
        <v>561</v>
      </c>
      <c r="CN563">
        <v>3.0166666666666666</v>
      </c>
      <c r="CV563" t="s">
        <v>3</v>
      </c>
      <c r="CW563">
        <v>561</v>
      </c>
      <c r="CX563">
        <v>3.0166666666666666</v>
      </c>
      <c r="DB563" t="s">
        <v>3</v>
      </c>
      <c r="DC563">
        <v>561</v>
      </c>
    </row>
    <row r="564" spans="2:107">
      <c r="B564" t="s">
        <v>3</v>
      </c>
      <c r="C564">
        <v>562</v>
      </c>
      <c r="D564">
        <v>-146.68533300000001</v>
      </c>
      <c r="E564">
        <f t="shared" si="176"/>
        <v>0.24570407537688443</v>
      </c>
      <c r="F564">
        <v>0.22419900000000001</v>
      </c>
      <c r="G564">
        <f t="shared" si="177"/>
        <v>-12.845656471053545</v>
      </c>
      <c r="H564">
        <v>0.08</v>
      </c>
      <c r="I564">
        <f t="shared" si="178"/>
        <v>-4.5836623610465859</v>
      </c>
      <c r="J564" t="s">
        <v>3</v>
      </c>
      <c r="K564">
        <v>562</v>
      </c>
      <c r="O564" t="s">
        <v>3</v>
      </c>
      <c r="P564">
        <v>562</v>
      </c>
      <c r="W564" t="s">
        <v>3</v>
      </c>
      <c r="X564">
        <v>562</v>
      </c>
      <c r="Y564">
        <v>146.68533300000001</v>
      </c>
      <c r="Z564">
        <f t="shared" si="179"/>
        <v>-146.68533300000001</v>
      </c>
      <c r="AB564" t="s">
        <v>3</v>
      </c>
      <c r="AC564">
        <v>562</v>
      </c>
      <c r="AD564">
        <v>-255.31817599999999</v>
      </c>
      <c r="AE564">
        <v>-402.004456</v>
      </c>
      <c r="AF564">
        <f t="shared" ref="AF564:AF565" si="195">AE564*-1</f>
        <v>402.004456</v>
      </c>
      <c r="AG564">
        <v>146.68627900000001</v>
      </c>
      <c r="AN564" t="s">
        <v>3</v>
      </c>
      <c r="AO564">
        <v>562</v>
      </c>
      <c r="AS564">
        <f t="shared" si="193"/>
        <v>0</v>
      </c>
      <c r="AZ564">
        <v>3</v>
      </c>
      <c r="BA564">
        <v>559</v>
      </c>
      <c r="BB564">
        <v>0</v>
      </c>
      <c r="BD564">
        <v>0</v>
      </c>
      <c r="BE564">
        <v>0</v>
      </c>
      <c r="BJ564" t="s">
        <v>3</v>
      </c>
      <c r="BK564">
        <v>562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f t="shared" si="181"/>
        <v>4.6833333333333336</v>
      </c>
      <c r="BU564">
        <f t="shared" si="182"/>
        <v>0</v>
      </c>
      <c r="BV564">
        <f t="shared" si="183"/>
        <v>0</v>
      </c>
      <c r="BW564">
        <f t="shared" si="184"/>
        <v>0</v>
      </c>
      <c r="BX564">
        <f t="shared" si="185"/>
        <v>0</v>
      </c>
      <c r="BY564">
        <f t="shared" si="186"/>
        <v>0</v>
      </c>
      <c r="BZ564">
        <f t="shared" si="187"/>
        <v>0</v>
      </c>
      <c r="CA564">
        <f t="shared" si="188"/>
        <v>0</v>
      </c>
      <c r="CB564">
        <f t="shared" si="189"/>
        <v>0</v>
      </c>
      <c r="CE564">
        <v>3.0249999999999999</v>
      </c>
      <c r="CF564">
        <v>562</v>
      </c>
      <c r="CG564">
        <f t="shared" si="190"/>
        <v>9.6385729999999938</v>
      </c>
      <c r="CH564">
        <v>99.638572999999994</v>
      </c>
      <c r="CI564">
        <v>-101.971344</v>
      </c>
      <c r="CJ564">
        <v>1.1861459999999999</v>
      </c>
      <c r="CL564" t="s">
        <v>3</v>
      </c>
      <c r="CM564">
        <v>562</v>
      </c>
      <c r="CN564">
        <v>3.0249999999999999</v>
      </c>
      <c r="CV564" t="s">
        <v>3</v>
      </c>
      <c r="CW564">
        <v>562</v>
      </c>
      <c r="CX564">
        <v>3.0249999999999999</v>
      </c>
      <c r="DB564" t="s">
        <v>3</v>
      </c>
      <c r="DC564">
        <v>562</v>
      </c>
    </row>
    <row r="565" spans="2:107">
      <c r="B565" t="s">
        <v>3</v>
      </c>
      <c r="C565">
        <v>563</v>
      </c>
      <c r="D565">
        <v>-12.989380000000001</v>
      </c>
      <c r="E565">
        <f t="shared" si="176"/>
        <v>2.1757755443886098E-2</v>
      </c>
      <c r="F565">
        <v>0.22891800000000001</v>
      </c>
      <c r="G565">
        <f t="shared" si="177"/>
        <v>-13.116035254575781</v>
      </c>
      <c r="H565">
        <v>7.4984999999999996E-2</v>
      </c>
      <c r="I565">
        <f t="shared" si="178"/>
        <v>-4.2963240267884775</v>
      </c>
      <c r="J565" t="s">
        <v>3</v>
      </c>
      <c r="K565">
        <v>563</v>
      </c>
      <c r="O565" t="s">
        <v>3</v>
      </c>
      <c r="P565">
        <v>563</v>
      </c>
      <c r="W565" t="s">
        <v>3</v>
      </c>
      <c r="X565">
        <v>563</v>
      </c>
      <c r="Y565">
        <v>12.989380000000001</v>
      </c>
      <c r="Z565">
        <f t="shared" si="179"/>
        <v>-12.989380000000001</v>
      </c>
      <c r="AB565" t="s">
        <v>3</v>
      </c>
      <c r="AC565">
        <v>563</v>
      </c>
      <c r="AD565">
        <v>-266.77743500000003</v>
      </c>
      <c r="AE565">
        <v>-279.76709</v>
      </c>
      <c r="AF565">
        <f t="shared" si="195"/>
        <v>279.76709</v>
      </c>
      <c r="AG565">
        <v>12.989655000000001</v>
      </c>
      <c r="AN565" t="s">
        <v>3</v>
      </c>
      <c r="AO565">
        <v>563</v>
      </c>
      <c r="AS565">
        <f t="shared" si="193"/>
        <v>0</v>
      </c>
      <c r="AZ565">
        <v>3.0083333333333333</v>
      </c>
      <c r="BA565">
        <v>560</v>
      </c>
      <c r="BB565">
        <v>0</v>
      </c>
      <c r="BD565">
        <v>0</v>
      </c>
      <c r="BE565">
        <v>0</v>
      </c>
      <c r="BJ565" t="s">
        <v>3</v>
      </c>
      <c r="BK565">
        <v>563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f t="shared" si="181"/>
        <v>4.6916666666666664</v>
      </c>
      <c r="BU565">
        <f t="shared" si="182"/>
        <v>0</v>
      </c>
      <c r="BV565">
        <f t="shared" si="183"/>
        <v>0</v>
      </c>
      <c r="BW565">
        <f t="shared" si="184"/>
        <v>0</v>
      </c>
      <c r="BX565">
        <f t="shared" si="185"/>
        <v>0</v>
      </c>
      <c r="BY565">
        <f t="shared" si="186"/>
        <v>0</v>
      </c>
      <c r="BZ565">
        <f t="shared" si="187"/>
        <v>0</v>
      </c>
      <c r="CA565">
        <f t="shared" si="188"/>
        <v>0</v>
      </c>
      <c r="CB565">
        <f t="shared" si="189"/>
        <v>0</v>
      </c>
      <c r="CE565">
        <v>3.0333333333333332</v>
      </c>
      <c r="CF565">
        <v>563</v>
      </c>
      <c r="CG565">
        <f t="shared" si="190"/>
        <v>9.685883000000004</v>
      </c>
      <c r="CH565">
        <v>99.685883000000004</v>
      </c>
      <c r="CI565">
        <v>-101.828644</v>
      </c>
      <c r="CJ565">
        <v>1.210164</v>
      </c>
      <c r="CL565" t="s">
        <v>3</v>
      </c>
      <c r="CM565">
        <v>563</v>
      </c>
      <c r="CN565">
        <v>3.0333333333333332</v>
      </c>
      <c r="CV565" t="s">
        <v>3</v>
      </c>
      <c r="CW565">
        <v>563</v>
      </c>
      <c r="CX565">
        <v>3.0333333333333332</v>
      </c>
      <c r="DB565" t="s">
        <v>3</v>
      </c>
      <c r="DC565">
        <v>563</v>
      </c>
    </row>
    <row r="566" spans="2:107">
      <c r="B566" t="s">
        <v>3</v>
      </c>
      <c r="C566">
        <v>564</v>
      </c>
      <c r="D566">
        <v>0</v>
      </c>
      <c r="E566">
        <f t="shared" si="176"/>
        <v>0</v>
      </c>
      <c r="F566">
        <v>0.23275100000000001</v>
      </c>
      <c r="G566">
        <f t="shared" si="177"/>
        <v>-13.335649977449425</v>
      </c>
      <c r="H566">
        <v>6.9876999999999995E-2</v>
      </c>
      <c r="I566">
        <f t="shared" si="178"/>
        <v>-4.003657185035653</v>
      </c>
      <c r="J566" t="s">
        <v>3</v>
      </c>
      <c r="K566">
        <v>564</v>
      </c>
      <c r="O566" t="s">
        <v>3</v>
      </c>
      <c r="P566">
        <v>564</v>
      </c>
      <c r="W566" t="s">
        <v>3</v>
      </c>
      <c r="X566">
        <v>564</v>
      </c>
      <c r="Y566">
        <v>0</v>
      </c>
      <c r="Z566">
        <f t="shared" si="179"/>
        <v>0</v>
      </c>
      <c r="AB566" t="s">
        <v>3</v>
      </c>
      <c r="AC566">
        <v>564</v>
      </c>
      <c r="AN566" t="s">
        <v>3</v>
      </c>
      <c r="AO566">
        <v>564</v>
      </c>
      <c r="AS566">
        <f t="shared" si="193"/>
        <v>0</v>
      </c>
      <c r="AZ566">
        <v>3.0166666666666666</v>
      </c>
      <c r="BA566">
        <v>561</v>
      </c>
      <c r="BB566">
        <v>0</v>
      </c>
      <c r="BD566">
        <v>0</v>
      </c>
      <c r="BE566">
        <v>0</v>
      </c>
      <c r="BJ566" t="s">
        <v>3</v>
      </c>
      <c r="BK566">
        <v>564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U566">
        <f t="shared" si="182"/>
        <v>0</v>
      </c>
      <c r="BV566">
        <f t="shared" si="183"/>
        <v>0</v>
      </c>
      <c r="BW566">
        <f t="shared" si="184"/>
        <v>0</v>
      </c>
      <c r="BX566">
        <f t="shared" si="185"/>
        <v>0</v>
      </c>
      <c r="BY566">
        <f t="shared" si="186"/>
        <v>0</v>
      </c>
      <c r="BZ566">
        <f t="shared" si="187"/>
        <v>0</v>
      </c>
      <c r="CA566">
        <f t="shared" si="188"/>
        <v>0</v>
      </c>
      <c r="CB566">
        <f t="shared" si="189"/>
        <v>0</v>
      </c>
      <c r="CE566">
        <v>3.0416666666666665</v>
      </c>
      <c r="CF566">
        <v>564</v>
      </c>
      <c r="CG566">
        <f t="shared" si="190"/>
        <v>9.7173540000000003</v>
      </c>
      <c r="CH566">
        <v>99.717354</v>
      </c>
      <c r="CI566">
        <v>-101.67327899999999</v>
      </c>
      <c r="CJ566">
        <v>1.215201</v>
      </c>
      <c r="CL566" t="s">
        <v>3</v>
      </c>
      <c r="CM566">
        <v>564</v>
      </c>
      <c r="CN566">
        <v>3.0416666666666665</v>
      </c>
      <c r="CV566" t="s">
        <v>3</v>
      </c>
      <c r="CW566">
        <v>564</v>
      </c>
      <c r="CX566">
        <v>3.0416666666666665</v>
      </c>
      <c r="DB566" t="s">
        <v>3</v>
      </c>
      <c r="DC566">
        <v>564</v>
      </c>
    </row>
    <row r="567" spans="2:107">
      <c r="B567" t="s">
        <v>3</v>
      </c>
      <c r="C567">
        <v>565</v>
      </c>
      <c r="D567">
        <v>0</v>
      </c>
      <c r="E567">
        <f t="shared" si="176"/>
        <v>0</v>
      </c>
      <c r="F567">
        <v>0.23569300000000001</v>
      </c>
      <c r="G567">
        <f t="shared" si="177"/>
        <v>-13.504214160776913</v>
      </c>
      <c r="H567">
        <v>6.4675999999999997E-2</v>
      </c>
      <c r="I567">
        <f t="shared" si="178"/>
        <v>-3.7056618357881121</v>
      </c>
      <c r="J567" t="s">
        <v>3</v>
      </c>
      <c r="K567">
        <v>565</v>
      </c>
      <c r="O567" t="s">
        <v>3</v>
      </c>
      <c r="P567">
        <v>565</v>
      </c>
      <c r="W567" t="s">
        <v>3</v>
      </c>
      <c r="X567">
        <v>565</v>
      </c>
      <c r="Y567">
        <v>0</v>
      </c>
      <c r="Z567">
        <f t="shared" si="179"/>
        <v>0</v>
      </c>
      <c r="AB567" t="s">
        <v>3</v>
      </c>
      <c r="AC567">
        <v>565</v>
      </c>
      <c r="AN567" t="s">
        <v>3</v>
      </c>
      <c r="AO567">
        <v>565</v>
      </c>
      <c r="AS567">
        <f t="shared" si="193"/>
        <v>0</v>
      </c>
      <c r="AZ567">
        <v>3.0249999999999999</v>
      </c>
      <c r="BA567">
        <v>562</v>
      </c>
      <c r="BB567">
        <v>0</v>
      </c>
      <c r="BD567">
        <v>0</v>
      </c>
      <c r="BE567">
        <v>0</v>
      </c>
      <c r="BJ567" t="s">
        <v>3</v>
      </c>
      <c r="BK567">
        <v>565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U567">
        <f t="shared" si="182"/>
        <v>0</v>
      </c>
      <c r="BV567">
        <f t="shared" si="183"/>
        <v>0</v>
      </c>
      <c r="BW567">
        <f t="shared" si="184"/>
        <v>0</v>
      </c>
      <c r="BX567">
        <f t="shared" si="185"/>
        <v>0</v>
      </c>
      <c r="BY567">
        <f t="shared" si="186"/>
        <v>0</v>
      </c>
      <c r="BZ567">
        <f t="shared" si="187"/>
        <v>0</v>
      </c>
      <c r="CA567">
        <f t="shared" si="188"/>
        <v>0</v>
      </c>
      <c r="CB567">
        <f t="shared" si="189"/>
        <v>0</v>
      </c>
      <c r="CE567">
        <v>3.05</v>
      </c>
      <c r="CF567">
        <v>565</v>
      </c>
      <c r="CG567">
        <f t="shared" si="190"/>
        <v>9.7205510000000004</v>
      </c>
      <c r="CH567">
        <v>99.720551</v>
      </c>
      <c r="CI567">
        <v>-101.506287</v>
      </c>
      <c r="CJ567">
        <v>1.195508</v>
      </c>
      <c r="CL567" t="s">
        <v>3</v>
      </c>
      <c r="CM567">
        <v>565</v>
      </c>
      <c r="CN567">
        <v>3.05</v>
      </c>
      <c r="CV567" t="s">
        <v>3</v>
      </c>
      <c r="CW567">
        <v>565</v>
      </c>
      <c r="CX567">
        <v>3.05</v>
      </c>
      <c r="DB567" t="s">
        <v>3</v>
      </c>
      <c r="DC567">
        <v>565</v>
      </c>
    </row>
    <row r="568" spans="2:107">
      <c r="B568" t="s">
        <v>3</v>
      </c>
      <c r="C568">
        <v>566</v>
      </c>
      <c r="D568">
        <v>0</v>
      </c>
      <c r="E568">
        <f t="shared" si="176"/>
        <v>0</v>
      </c>
      <c r="F568">
        <v>0.23785999999999999</v>
      </c>
      <c r="G568">
        <f t="shared" si="177"/>
        <v>-13.62837411498176</v>
      </c>
      <c r="H568">
        <v>5.9421000000000002E-2</v>
      </c>
      <c r="I568">
        <f t="shared" si="178"/>
        <v>-3.404572514446865</v>
      </c>
      <c r="J568" t="s">
        <v>3</v>
      </c>
      <c r="K568">
        <v>566</v>
      </c>
      <c r="O568" t="s">
        <v>3</v>
      </c>
      <c r="P568">
        <v>566</v>
      </c>
      <c r="W568" t="s">
        <v>3</v>
      </c>
      <c r="X568">
        <v>566</v>
      </c>
      <c r="Y568">
        <v>0</v>
      </c>
      <c r="Z568">
        <f t="shared" si="179"/>
        <v>0</v>
      </c>
      <c r="AB568" t="s">
        <v>3</v>
      </c>
      <c r="AC568">
        <v>566</v>
      </c>
      <c r="AN568" t="s">
        <v>3</v>
      </c>
      <c r="AO568">
        <v>566</v>
      </c>
      <c r="AS568">
        <f t="shared" si="193"/>
        <v>0</v>
      </c>
      <c r="AZ568">
        <v>3.0333333333333332</v>
      </c>
      <c r="BA568">
        <v>563</v>
      </c>
      <c r="BB568">
        <v>0</v>
      </c>
      <c r="BD568">
        <v>0</v>
      </c>
      <c r="BE568">
        <v>0</v>
      </c>
      <c r="BJ568" t="s">
        <v>3</v>
      </c>
      <c r="BK568">
        <v>566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U568">
        <f t="shared" si="182"/>
        <v>0</v>
      </c>
      <c r="BV568">
        <f t="shared" si="183"/>
        <v>0</v>
      </c>
      <c r="BW568">
        <f t="shared" si="184"/>
        <v>0</v>
      </c>
      <c r="BX568">
        <f t="shared" si="185"/>
        <v>0</v>
      </c>
      <c r="BY568">
        <f t="shared" si="186"/>
        <v>0</v>
      </c>
      <c r="BZ568">
        <f t="shared" si="187"/>
        <v>0</v>
      </c>
      <c r="CA568">
        <f t="shared" si="188"/>
        <v>0</v>
      </c>
      <c r="CB568">
        <f t="shared" si="189"/>
        <v>0</v>
      </c>
      <c r="CE568">
        <v>3.0583333333333331</v>
      </c>
      <c r="CF568">
        <v>566</v>
      </c>
      <c r="CG568">
        <f t="shared" si="190"/>
        <v>9.6858220000000017</v>
      </c>
      <c r="CH568">
        <v>99.685822000000002</v>
      </c>
      <c r="CI568">
        <v>-101.3302</v>
      </c>
      <c r="CJ568">
        <v>1.1483179999999999</v>
      </c>
      <c r="CL568" t="s">
        <v>3</v>
      </c>
      <c r="CM568">
        <v>566</v>
      </c>
      <c r="CN568">
        <v>3.0583333333333331</v>
      </c>
      <c r="CV568" t="s">
        <v>3</v>
      </c>
      <c r="CW568">
        <v>566</v>
      </c>
      <c r="CX568">
        <v>3.0583333333333331</v>
      </c>
      <c r="DB568" t="s">
        <v>3</v>
      </c>
      <c r="DC568">
        <v>566</v>
      </c>
    </row>
    <row r="569" spans="2:107">
      <c r="B569" t="s">
        <v>3</v>
      </c>
      <c r="C569">
        <v>567</v>
      </c>
      <c r="D569">
        <v>0</v>
      </c>
      <c r="E569">
        <f t="shared" si="176"/>
        <v>0</v>
      </c>
      <c r="F569">
        <v>0.239457</v>
      </c>
      <c r="G569">
        <f t="shared" si="177"/>
        <v>-13.719875474864153</v>
      </c>
      <c r="H569">
        <v>5.4169000000000002E-2</v>
      </c>
      <c r="I569">
        <f t="shared" si="178"/>
        <v>-3.1036550804441565</v>
      </c>
      <c r="J569" t="s">
        <v>3</v>
      </c>
      <c r="K569">
        <v>567</v>
      </c>
      <c r="O569" t="s">
        <v>3</v>
      </c>
      <c r="P569">
        <v>567</v>
      </c>
      <c r="W569" t="s">
        <v>3</v>
      </c>
      <c r="X569">
        <v>567</v>
      </c>
      <c r="Y569">
        <v>0</v>
      </c>
      <c r="Z569">
        <f t="shared" si="179"/>
        <v>0</v>
      </c>
      <c r="AB569" t="s">
        <v>3</v>
      </c>
      <c r="AC569">
        <v>567</v>
      </c>
      <c r="AN569" t="s">
        <v>3</v>
      </c>
      <c r="AO569">
        <v>567</v>
      </c>
      <c r="AS569">
        <f t="shared" si="193"/>
        <v>0</v>
      </c>
      <c r="AZ569">
        <v>3.0416666666666665</v>
      </c>
      <c r="BA569">
        <v>564</v>
      </c>
      <c r="BB569">
        <v>0</v>
      </c>
      <c r="BD569">
        <v>0</v>
      </c>
      <c r="BE569">
        <v>0</v>
      </c>
      <c r="BJ569" t="s">
        <v>3</v>
      </c>
      <c r="BK569">
        <v>567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U569">
        <f t="shared" si="182"/>
        <v>0</v>
      </c>
      <c r="BV569">
        <f t="shared" si="183"/>
        <v>0</v>
      </c>
      <c r="BW569">
        <f t="shared" si="184"/>
        <v>0</v>
      </c>
      <c r="BX569">
        <f t="shared" si="185"/>
        <v>0</v>
      </c>
      <c r="BY569">
        <f t="shared" si="186"/>
        <v>0</v>
      </c>
      <c r="BZ569">
        <f t="shared" si="187"/>
        <v>0</v>
      </c>
      <c r="CA569">
        <f t="shared" si="188"/>
        <v>0</v>
      </c>
      <c r="CB569">
        <f t="shared" si="189"/>
        <v>0</v>
      </c>
      <c r="CE569">
        <v>3.0666666666666669</v>
      </c>
      <c r="CF569">
        <v>567</v>
      </c>
      <c r="CG569">
        <f t="shared" si="190"/>
        <v>9.612755000000007</v>
      </c>
      <c r="CH569">
        <v>99.612755000000007</v>
      </c>
      <c r="CI569">
        <v>-101.146851</v>
      </c>
      <c r="CJ569">
        <v>1.0749960000000001</v>
      </c>
      <c r="CL569" t="s">
        <v>3</v>
      </c>
      <c r="CM569">
        <v>567</v>
      </c>
      <c r="CN569">
        <v>3.0666666666666669</v>
      </c>
      <c r="CV569" t="s">
        <v>3</v>
      </c>
      <c r="CW569">
        <v>567</v>
      </c>
      <c r="CX569">
        <v>3.0666666666666669</v>
      </c>
      <c r="DB569" t="s">
        <v>3</v>
      </c>
      <c r="DC569">
        <v>567</v>
      </c>
    </row>
    <row r="570" spans="2:107">
      <c r="B570" t="s">
        <v>3</v>
      </c>
      <c r="C570">
        <v>568</v>
      </c>
      <c r="D570">
        <v>0</v>
      </c>
      <c r="E570">
        <f t="shared" si="176"/>
        <v>0</v>
      </c>
      <c r="F570">
        <v>0.24074000000000001</v>
      </c>
      <c r="G570">
        <f t="shared" si="177"/>
        <v>-13.793385959979441</v>
      </c>
      <c r="H570">
        <v>4.8974999999999998E-2</v>
      </c>
      <c r="I570">
        <f t="shared" si="178"/>
        <v>-2.8060608016532069</v>
      </c>
      <c r="J570" t="s">
        <v>3</v>
      </c>
      <c r="K570">
        <v>568</v>
      </c>
      <c r="O570" t="s">
        <v>3</v>
      </c>
      <c r="P570">
        <v>568</v>
      </c>
      <c r="W570" t="s">
        <v>3</v>
      </c>
      <c r="X570">
        <v>568</v>
      </c>
      <c r="Y570">
        <v>0</v>
      </c>
      <c r="Z570">
        <f t="shared" si="179"/>
        <v>0</v>
      </c>
      <c r="AB570" t="s">
        <v>3</v>
      </c>
      <c r="AC570">
        <v>568</v>
      </c>
      <c r="AN570" t="s">
        <v>3</v>
      </c>
      <c r="AO570">
        <v>568</v>
      </c>
      <c r="AS570">
        <f t="shared" si="193"/>
        <v>0</v>
      </c>
      <c r="AZ570">
        <v>3.05</v>
      </c>
      <c r="BA570">
        <v>565</v>
      </c>
      <c r="BB570">
        <v>0</v>
      </c>
      <c r="BD570">
        <v>0</v>
      </c>
      <c r="BE570">
        <v>0</v>
      </c>
      <c r="BJ570" t="s">
        <v>3</v>
      </c>
      <c r="BK570">
        <v>568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U570">
        <f t="shared" si="182"/>
        <v>0</v>
      </c>
      <c r="BV570">
        <f t="shared" si="183"/>
        <v>0</v>
      </c>
      <c r="BW570">
        <f t="shared" si="184"/>
        <v>0</v>
      </c>
      <c r="BX570">
        <f t="shared" si="185"/>
        <v>0</v>
      </c>
      <c r="BY570">
        <f t="shared" si="186"/>
        <v>0</v>
      </c>
      <c r="BZ570">
        <f t="shared" si="187"/>
        <v>0</v>
      </c>
      <c r="CA570">
        <f t="shared" si="188"/>
        <v>0</v>
      </c>
      <c r="CB570">
        <f t="shared" si="189"/>
        <v>0</v>
      </c>
      <c r="CE570">
        <v>3.0750000000000002</v>
      </c>
      <c r="CF570">
        <v>568</v>
      </c>
      <c r="CG570">
        <f t="shared" si="190"/>
        <v>9.5105970000000042</v>
      </c>
      <c r="CH570">
        <v>99.510597000000004</v>
      </c>
      <c r="CI570">
        <v>-100.95431499999999</v>
      </c>
      <c r="CJ570">
        <v>0.98109000000000002</v>
      </c>
      <c r="CL570" t="s">
        <v>3</v>
      </c>
      <c r="CM570">
        <v>568</v>
      </c>
      <c r="CN570">
        <v>3.0750000000000002</v>
      </c>
      <c r="CV570" t="s">
        <v>3</v>
      </c>
      <c r="CW570">
        <v>568</v>
      </c>
      <c r="CX570">
        <v>3.0750000000000002</v>
      </c>
      <c r="DB570" t="s">
        <v>3</v>
      </c>
      <c r="DC570">
        <v>568</v>
      </c>
    </row>
    <row r="571" spans="2:107">
      <c r="B571" t="s">
        <v>3</v>
      </c>
      <c r="C571">
        <v>569</v>
      </c>
      <c r="D571">
        <v>0</v>
      </c>
      <c r="E571">
        <f t="shared" si="176"/>
        <v>0</v>
      </c>
      <c r="F571">
        <v>0.24199499999999999</v>
      </c>
      <c r="G571">
        <f t="shared" si="177"/>
        <v>-13.865292163268357</v>
      </c>
      <c r="H571">
        <v>4.3875999999999998E-2</v>
      </c>
      <c r="I571">
        <f t="shared" si="178"/>
        <v>-2.513909621916</v>
      </c>
      <c r="J571" t="s">
        <v>3</v>
      </c>
      <c r="K571">
        <v>569</v>
      </c>
      <c r="O571" t="s">
        <v>3</v>
      </c>
      <c r="P571">
        <v>569</v>
      </c>
      <c r="W571" t="s">
        <v>3</v>
      </c>
      <c r="X571">
        <v>569</v>
      </c>
      <c r="Y571">
        <v>0</v>
      </c>
      <c r="Z571">
        <f t="shared" si="179"/>
        <v>0</v>
      </c>
      <c r="AB571" t="s">
        <v>3</v>
      </c>
      <c r="AC571">
        <v>569</v>
      </c>
      <c r="AN571" t="s">
        <v>3</v>
      </c>
      <c r="AO571">
        <v>569</v>
      </c>
      <c r="AS571">
        <f t="shared" si="193"/>
        <v>0</v>
      </c>
      <c r="AZ571">
        <v>3.0583333333333331</v>
      </c>
      <c r="BA571">
        <v>566</v>
      </c>
      <c r="BB571">
        <v>0</v>
      </c>
      <c r="BD571">
        <v>0</v>
      </c>
      <c r="BE571">
        <v>0</v>
      </c>
      <c r="BJ571" t="s">
        <v>3</v>
      </c>
      <c r="BK571">
        <v>569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U571">
        <f t="shared" si="182"/>
        <v>0</v>
      </c>
      <c r="BV571">
        <f t="shared" si="183"/>
        <v>0</v>
      </c>
      <c r="BW571">
        <f t="shared" si="184"/>
        <v>0</v>
      </c>
      <c r="BX571">
        <f t="shared" si="185"/>
        <v>0</v>
      </c>
      <c r="BY571">
        <f t="shared" si="186"/>
        <v>0</v>
      </c>
      <c r="BZ571">
        <f t="shared" si="187"/>
        <v>0</v>
      </c>
      <c r="CA571">
        <f t="shared" si="188"/>
        <v>0</v>
      </c>
      <c r="CB571">
        <f t="shared" si="189"/>
        <v>0</v>
      </c>
      <c r="CE571">
        <v>3.0833333333333335</v>
      </c>
      <c r="CF571">
        <v>569</v>
      </c>
      <c r="CG571">
        <f t="shared" si="190"/>
        <v>9.3908839999999998</v>
      </c>
      <c r="CH571">
        <v>99.390884</v>
      </c>
      <c r="CI571">
        <v>-100.744934</v>
      </c>
      <c r="CJ571">
        <v>0.87523200000000001</v>
      </c>
      <c r="CL571" t="s">
        <v>3</v>
      </c>
      <c r="CM571">
        <v>569</v>
      </c>
      <c r="CN571">
        <v>3.0833333333333335</v>
      </c>
      <c r="CV571" t="s">
        <v>3</v>
      </c>
      <c r="CW571">
        <v>569</v>
      </c>
      <c r="CX571">
        <v>3.0833333333333335</v>
      </c>
      <c r="DB571" t="s">
        <v>3</v>
      </c>
      <c r="DC571">
        <v>569</v>
      </c>
    </row>
    <row r="572" spans="2:107">
      <c r="B572" t="s">
        <v>3</v>
      </c>
      <c r="C572">
        <v>570</v>
      </c>
      <c r="D572">
        <v>0</v>
      </c>
      <c r="E572">
        <f t="shared" si="176"/>
        <v>0</v>
      </c>
      <c r="F572">
        <v>0.24349899999999999</v>
      </c>
      <c r="G572">
        <f t="shared" si="177"/>
        <v>-13.951465015656032</v>
      </c>
      <c r="H572">
        <v>3.8866999999999999E-2</v>
      </c>
      <c r="I572">
        <f t="shared" si="178"/>
        <v>-2.2269150623349705</v>
      </c>
      <c r="J572" t="s">
        <v>3</v>
      </c>
      <c r="K572">
        <v>570</v>
      </c>
      <c r="O572" t="s">
        <v>3</v>
      </c>
      <c r="P572">
        <v>570</v>
      </c>
      <c r="W572" t="s">
        <v>3</v>
      </c>
      <c r="X572">
        <v>570</v>
      </c>
      <c r="Y572">
        <v>0</v>
      </c>
      <c r="Z572">
        <f t="shared" si="179"/>
        <v>0</v>
      </c>
      <c r="AB572" t="s">
        <v>3</v>
      </c>
      <c r="AC572">
        <v>570</v>
      </c>
      <c r="AN572" t="s">
        <v>3</v>
      </c>
      <c r="AO572">
        <v>570</v>
      </c>
      <c r="AS572">
        <f t="shared" si="193"/>
        <v>0</v>
      </c>
      <c r="AZ572">
        <v>3.0666666666666669</v>
      </c>
      <c r="BA572">
        <v>567</v>
      </c>
      <c r="BB572">
        <v>0</v>
      </c>
      <c r="BD572">
        <v>0</v>
      </c>
      <c r="BE572">
        <v>0</v>
      </c>
      <c r="BJ572" t="s">
        <v>3</v>
      </c>
      <c r="BK572">
        <v>570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U572">
        <f t="shared" si="182"/>
        <v>0</v>
      </c>
      <c r="BV572">
        <f t="shared" si="183"/>
        <v>0</v>
      </c>
      <c r="BW572">
        <f t="shared" si="184"/>
        <v>0</v>
      </c>
      <c r="BX572">
        <f t="shared" si="185"/>
        <v>0</v>
      </c>
      <c r="BY572">
        <f t="shared" si="186"/>
        <v>0</v>
      </c>
      <c r="BZ572">
        <f t="shared" si="187"/>
        <v>0</v>
      </c>
      <c r="CA572">
        <f t="shared" si="188"/>
        <v>0</v>
      </c>
      <c r="CB572">
        <f t="shared" si="189"/>
        <v>0</v>
      </c>
      <c r="CE572">
        <v>3.0916666666666668</v>
      </c>
      <c r="CF572">
        <v>570</v>
      </c>
      <c r="CG572">
        <f t="shared" si="190"/>
        <v>9.2603069999999974</v>
      </c>
      <c r="CH572">
        <v>99.260306999999997</v>
      </c>
      <c r="CI572">
        <v>-100.50842299999999</v>
      </c>
      <c r="CJ572">
        <v>0.76691500000000001</v>
      </c>
      <c r="CL572" t="s">
        <v>3</v>
      </c>
      <c r="CM572">
        <v>570</v>
      </c>
      <c r="CN572">
        <v>3.0916666666666668</v>
      </c>
      <c r="CV572" t="s">
        <v>3</v>
      </c>
      <c r="CW572">
        <v>570</v>
      </c>
      <c r="CX572">
        <v>3.0916666666666668</v>
      </c>
      <c r="DB572" t="s">
        <v>3</v>
      </c>
      <c r="DC572">
        <v>570</v>
      </c>
    </row>
    <row r="573" spans="2:107">
      <c r="B573" t="s">
        <v>3</v>
      </c>
      <c r="C573">
        <v>571</v>
      </c>
      <c r="D573">
        <v>0</v>
      </c>
      <c r="E573">
        <f t="shared" si="176"/>
        <v>0</v>
      </c>
      <c r="F573">
        <v>0.245505</v>
      </c>
      <c r="G573">
        <f t="shared" si="177"/>
        <v>-14.066400349359276</v>
      </c>
      <c r="H573">
        <v>3.3897999999999998E-2</v>
      </c>
      <c r="I573">
        <f t="shared" si="178"/>
        <v>-1.9422123339344646</v>
      </c>
      <c r="J573" t="s">
        <v>3</v>
      </c>
      <c r="K573">
        <v>571</v>
      </c>
      <c r="O573" t="s">
        <v>3</v>
      </c>
      <c r="P573">
        <v>571</v>
      </c>
      <c r="W573" t="s">
        <v>3</v>
      </c>
      <c r="X573">
        <v>571</v>
      </c>
      <c r="Y573">
        <v>0</v>
      </c>
      <c r="Z573">
        <f t="shared" si="179"/>
        <v>0</v>
      </c>
      <c r="AB573" t="s">
        <v>3</v>
      </c>
      <c r="AC573">
        <v>571</v>
      </c>
      <c r="AN573" t="s">
        <v>3</v>
      </c>
      <c r="AO573">
        <v>571</v>
      </c>
      <c r="AS573">
        <f t="shared" si="193"/>
        <v>0</v>
      </c>
      <c r="AZ573">
        <v>3.0750000000000002</v>
      </c>
      <c r="BA573">
        <v>568</v>
      </c>
      <c r="BB573">
        <v>0</v>
      </c>
      <c r="BD573">
        <v>0</v>
      </c>
      <c r="BE573">
        <v>0</v>
      </c>
      <c r="BJ573" t="s">
        <v>3</v>
      </c>
      <c r="BK573">
        <v>571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U573">
        <f t="shared" si="182"/>
        <v>0</v>
      </c>
      <c r="BV573">
        <f t="shared" si="183"/>
        <v>0</v>
      </c>
      <c r="BW573">
        <f t="shared" si="184"/>
        <v>0</v>
      </c>
      <c r="BX573">
        <f t="shared" si="185"/>
        <v>0</v>
      </c>
      <c r="BY573">
        <f t="shared" si="186"/>
        <v>0</v>
      </c>
      <c r="BZ573">
        <f t="shared" si="187"/>
        <v>0</v>
      </c>
      <c r="CA573">
        <f t="shared" si="188"/>
        <v>0</v>
      </c>
      <c r="CB573">
        <f t="shared" si="189"/>
        <v>0</v>
      </c>
      <c r="CE573">
        <v>3.1</v>
      </c>
      <c r="CF573">
        <v>571</v>
      </c>
      <c r="CG573">
        <f t="shared" si="190"/>
        <v>9.1185069999999939</v>
      </c>
      <c r="CH573">
        <v>99.118506999999994</v>
      </c>
      <c r="CI573">
        <v>-100.237701</v>
      </c>
      <c r="CJ573">
        <v>0.66375200000000001</v>
      </c>
      <c r="CL573" t="s">
        <v>3</v>
      </c>
      <c r="CM573">
        <v>571</v>
      </c>
      <c r="CN573">
        <v>3.1</v>
      </c>
      <c r="CV573" t="s">
        <v>3</v>
      </c>
      <c r="CW573">
        <v>571</v>
      </c>
      <c r="CX573">
        <v>3.1</v>
      </c>
      <c r="DB573" t="s">
        <v>3</v>
      </c>
      <c r="DC573">
        <v>571</v>
      </c>
    </row>
    <row r="574" spans="2:107">
      <c r="B574" t="s">
        <v>3</v>
      </c>
      <c r="C574">
        <v>572</v>
      </c>
      <c r="D574">
        <v>0</v>
      </c>
      <c r="E574">
        <f t="shared" si="176"/>
        <v>0</v>
      </c>
      <c r="F574">
        <v>0.248275</v>
      </c>
      <c r="G574">
        <f t="shared" si="177"/>
        <v>-14.225109658610515</v>
      </c>
      <c r="H574">
        <v>2.8903000000000002E-2</v>
      </c>
      <c r="I574">
        <f t="shared" si="178"/>
        <v>-1.6560199152666184</v>
      </c>
      <c r="J574" t="s">
        <v>3</v>
      </c>
      <c r="K574">
        <v>572</v>
      </c>
      <c r="O574" t="s">
        <v>3</v>
      </c>
      <c r="P574">
        <v>572</v>
      </c>
      <c r="W574" t="s">
        <v>3</v>
      </c>
      <c r="X574">
        <v>572</v>
      </c>
      <c r="Y574">
        <v>0</v>
      </c>
      <c r="Z574">
        <f t="shared" si="179"/>
        <v>0</v>
      </c>
      <c r="AB574" t="s">
        <v>3</v>
      </c>
      <c r="AC574">
        <v>572</v>
      </c>
      <c r="AN574" t="s">
        <v>3</v>
      </c>
      <c r="AO574">
        <v>572</v>
      </c>
      <c r="AS574">
        <f t="shared" si="193"/>
        <v>0</v>
      </c>
      <c r="AZ574">
        <v>3.0833333333333335</v>
      </c>
      <c r="BA574">
        <v>569</v>
      </c>
      <c r="BB574">
        <v>0</v>
      </c>
      <c r="BD574">
        <v>0</v>
      </c>
      <c r="BE574">
        <v>0</v>
      </c>
      <c r="BJ574" t="s">
        <v>3</v>
      </c>
      <c r="BK574">
        <v>572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U574">
        <f t="shared" si="182"/>
        <v>0</v>
      </c>
      <c r="BV574">
        <f t="shared" si="183"/>
        <v>0</v>
      </c>
      <c r="BW574">
        <f t="shared" si="184"/>
        <v>0</v>
      </c>
      <c r="BX574">
        <f t="shared" si="185"/>
        <v>0</v>
      </c>
      <c r="BY574">
        <f t="shared" si="186"/>
        <v>0</v>
      </c>
      <c r="BZ574">
        <f t="shared" si="187"/>
        <v>0</v>
      </c>
      <c r="CA574">
        <f t="shared" si="188"/>
        <v>0</v>
      </c>
      <c r="CB574">
        <f t="shared" si="189"/>
        <v>0</v>
      </c>
      <c r="CE574">
        <v>3.1083333333333334</v>
      </c>
      <c r="CF574">
        <v>572</v>
      </c>
      <c r="CG574">
        <f t="shared" si="190"/>
        <v>8.9598689999999976</v>
      </c>
      <c r="CH574">
        <v>98.959868999999998</v>
      </c>
      <c r="CI574">
        <v>-99.930695</v>
      </c>
      <c r="CJ574">
        <v>0.56948900000000002</v>
      </c>
      <c r="CL574" t="s">
        <v>3</v>
      </c>
      <c r="CM574">
        <v>572</v>
      </c>
      <c r="CN574">
        <v>3.1083333333333334</v>
      </c>
      <c r="CV574" t="s">
        <v>3</v>
      </c>
      <c r="CW574">
        <v>572</v>
      </c>
      <c r="CX574">
        <v>3.1083333333333334</v>
      </c>
      <c r="DB574" t="s">
        <v>3</v>
      </c>
      <c r="DC574">
        <v>572</v>
      </c>
    </row>
    <row r="575" spans="2:107">
      <c r="B575" t="s">
        <v>3</v>
      </c>
      <c r="C575">
        <v>573</v>
      </c>
      <c r="D575">
        <v>0</v>
      </c>
      <c r="E575">
        <f t="shared" si="176"/>
        <v>0</v>
      </c>
      <c r="F575">
        <v>0.25208999999999998</v>
      </c>
      <c r="G575">
        <f t="shared" si="177"/>
        <v>-14.443693057452922</v>
      </c>
      <c r="H575">
        <v>2.3848999999999999E-2</v>
      </c>
      <c r="I575">
        <f t="shared" si="178"/>
        <v>-1.3664470456075002</v>
      </c>
      <c r="J575" t="s">
        <v>3</v>
      </c>
      <c r="K575">
        <v>573</v>
      </c>
      <c r="O575" t="s">
        <v>3</v>
      </c>
      <c r="P575">
        <v>573</v>
      </c>
      <c r="W575" t="s">
        <v>3</v>
      </c>
      <c r="X575">
        <v>573</v>
      </c>
      <c r="Y575">
        <v>0</v>
      </c>
      <c r="Z575">
        <f t="shared" si="179"/>
        <v>0</v>
      </c>
      <c r="AB575" t="s">
        <v>3</v>
      </c>
      <c r="AC575">
        <v>573</v>
      </c>
      <c r="AN575" t="s">
        <v>3</v>
      </c>
      <c r="AO575">
        <v>573</v>
      </c>
      <c r="AS575">
        <f t="shared" si="193"/>
        <v>0</v>
      </c>
      <c r="AZ575">
        <v>3.0916666666666668</v>
      </c>
      <c r="BA575">
        <v>570</v>
      </c>
      <c r="BB575">
        <v>0</v>
      </c>
      <c r="BD575">
        <v>0</v>
      </c>
      <c r="BE575">
        <v>0</v>
      </c>
      <c r="BJ575" t="s">
        <v>3</v>
      </c>
      <c r="BK575">
        <v>573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U575">
        <f t="shared" si="182"/>
        <v>0</v>
      </c>
      <c r="BV575">
        <f t="shared" si="183"/>
        <v>0</v>
      </c>
      <c r="BW575">
        <f t="shared" si="184"/>
        <v>0</v>
      </c>
      <c r="BX575">
        <f t="shared" si="185"/>
        <v>0</v>
      </c>
      <c r="BY575">
        <f t="shared" si="186"/>
        <v>0</v>
      </c>
      <c r="BZ575">
        <f t="shared" si="187"/>
        <v>0</v>
      </c>
      <c r="CA575">
        <f t="shared" si="188"/>
        <v>0</v>
      </c>
      <c r="CB575">
        <f t="shared" si="189"/>
        <v>0</v>
      </c>
      <c r="CE575">
        <v>3.1166666666666667</v>
      </c>
      <c r="CF575">
        <v>573</v>
      </c>
      <c r="CG575">
        <f t="shared" si="190"/>
        <v>8.7773130000000066</v>
      </c>
      <c r="CH575">
        <v>98.777313000000007</v>
      </c>
      <c r="CI575">
        <v>-99.587340999999995</v>
      </c>
      <c r="CJ575">
        <v>0.48498200000000002</v>
      </c>
      <c r="CL575" t="s">
        <v>3</v>
      </c>
      <c r="CM575">
        <v>573</v>
      </c>
      <c r="CN575">
        <v>3.1166666666666667</v>
      </c>
      <c r="CV575" t="s">
        <v>3</v>
      </c>
      <c r="CW575">
        <v>573</v>
      </c>
      <c r="CX575">
        <v>3.1166666666666667</v>
      </c>
      <c r="DB575" t="s">
        <v>3</v>
      </c>
      <c r="DC575">
        <v>573</v>
      </c>
    </row>
    <row r="576" spans="2:107">
      <c r="B576" t="s">
        <v>3</v>
      </c>
      <c r="C576">
        <v>574</v>
      </c>
      <c r="D576">
        <v>0</v>
      </c>
      <c r="E576">
        <f t="shared" si="176"/>
        <v>0</v>
      </c>
      <c r="F576">
        <v>0.25717299999999998</v>
      </c>
      <c r="G576">
        <f t="shared" si="177"/>
        <v>-14.73492750471792</v>
      </c>
      <c r="H576">
        <v>1.873E-2</v>
      </c>
      <c r="I576">
        <f t="shared" si="178"/>
        <v>-1.0731499502800319</v>
      </c>
      <c r="J576" t="s">
        <v>3</v>
      </c>
      <c r="K576">
        <v>574</v>
      </c>
      <c r="O576" t="s">
        <v>3</v>
      </c>
      <c r="P576">
        <v>574</v>
      </c>
      <c r="W576" t="s">
        <v>3</v>
      </c>
      <c r="X576">
        <v>574</v>
      </c>
      <c r="Y576">
        <v>0</v>
      </c>
      <c r="Z576">
        <f t="shared" si="179"/>
        <v>0</v>
      </c>
      <c r="AB576" t="s">
        <v>3</v>
      </c>
      <c r="AC576">
        <v>574</v>
      </c>
      <c r="AN576" t="s">
        <v>3</v>
      </c>
      <c r="AO576">
        <v>574</v>
      </c>
      <c r="AS576">
        <f t="shared" si="193"/>
        <v>0</v>
      </c>
      <c r="AZ576">
        <v>3.1</v>
      </c>
      <c r="BA576">
        <v>571</v>
      </c>
      <c r="BB576">
        <v>0</v>
      </c>
      <c r="BD576">
        <v>0</v>
      </c>
      <c r="BE576">
        <v>0</v>
      </c>
      <c r="BJ576" t="s">
        <v>3</v>
      </c>
      <c r="BK576">
        <v>574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U576">
        <f t="shared" si="182"/>
        <v>0</v>
      </c>
      <c r="BV576">
        <f t="shared" si="183"/>
        <v>0</v>
      </c>
      <c r="BW576">
        <f t="shared" si="184"/>
        <v>0</v>
      </c>
      <c r="BX576">
        <f t="shared" si="185"/>
        <v>0</v>
      </c>
      <c r="BY576">
        <f t="shared" si="186"/>
        <v>0</v>
      </c>
      <c r="BZ576">
        <f t="shared" si="187"/>
        <v>0</v>
      </c>
      <c r="CA576">
        <f t="shared" si="188"/>
        <v>0</v>
      </c>
      <c r="CB576">
        <f t="shared" si="189"/>
        <v>0</v>
      </c>
      <c r="CE576">
        <v>3.125</v>
      </c>
      <c r="CF576">
        <v>574</v>
      </c>
      <c r="CG576">
        <f t="shared" si="190"/>
        <v>8.5651399999999995</v>
      </c>
      <c r="CH576">
        <v>98.56514</v>
      </c>
      <c r="CI576">
        <v>-99.207825</v>
      </c>
      <c r="CJ576">
        <v>0.40846199999999999</v>
      </c>
      <c r="CL576" t="s">
        <v>3</v>
      </c>
      <c r="CM576">
        <v>574</v>
      </c>
      <c r="CN576">
        <v>3.125</v>
      </c>
      <c r="CV576" t="s">
        <v>3</v>
      </c>
      <c r="CW576">
        <v>574</v>
      </c>
      <c r="CX576">
        <v>3.125</v>
      </c>
      <c r="DB576" t="s">
        <v>3</v>
      </c>
      <c r="DC576">
        <v>574</v>
      </c>
    </row>
    <row r="577" spans="2:107">
      <c r="B577" t="s">
        <v>3</v>
      </c>
      <c r="C577">
        <v>575</v>
      </c>
      <c r="D577">
        <v>0</v>
      </c>
      <c r="E577">
        <f t="shared" si="176"/>
        <v>0</v>
      </c>
      <c r="F577">
        <v>0.263596</v>
      </c>
      <c r="G577">
        <f t="shared" si="177"/>
        <v>-15.102938296530448</v>
      </c>
      <c r="H577">
        <v>1.3559E-2</v>
      </c>
      <c r="I577">
        <f t="shared" si="178"/>
        <v>-0.77687347441788324</v>
      </c>
      <c r="J577" t="s">
        <v>3</v>
      </c>
      <c r="K577">
        <v>575</v>
      </c>
      <c r="O577" t="s">
        <v>3</v>
      </c>
      <c r="P577">
        <v>575</v>
      </c>
      <c r="W577" t="s">
        <v>3</v>
      </c>
      <c r="X577">
        <v>575</v>
      </c>
      <c r="Y577">
        <v>0</v>
      </c>
      <c r="Z577">
        <f t="shared" si="179"/>
        <v>0</v>
      </c>
      <c r="AB577" t="s">
        <v>3</v>
      </c>
      <c r="AC577">
        <v>575</v>
      </c>
      <c r="AN577" t="s">
        <v>3</v>
      </c>
      <c r="AO577">
        <v>575</v>
      </c>
      <c r="AS577">
        <f t="shared" si="193"/>
        <v>0</v>
      </c>
      <c r="AZ577">
        <v>3.1083333333333334</v>
      </c>
      <c r="BA577">
        <v>572</v>
      </c>
      <c r="BB577">
        <v>0</v>
      </c>
      <c r="BD577">
        <v>0</v>
      </c>
      <c r="BE577">
        <v>0</v>
      </c>
      <c r="BJ577" t="s">
        <v>3</v>
      </c>
      <c r="BK577">
        <v>575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U577">
        <f t="shared" si="182"/>
        <v>0</v>
      </c>
      <c r="BV577">
        <f t="shared" si="183"/>
        <v>0</v>
      </c>
      <c r="BW577">
        <f t="shared" si="184"/>
        <v>0</v>
      </c>
      <c r="BX577">
        <f t="shared" si="185"/>
        <v>0</v>
      </c>
      <c r="BY577">
        <f t="shared" si="186"/>
        <v>0</v>
      </c>
      <c r="BZ577">
        <f t="shared" si="187"/>
        <v>0</v>
      </c>
      <c r="CA577">
        <f t="shared" si="188"/>
        <v>0</v>
      </c>
      <c r="CB577">
        <f t="shared" si="189"/>
        <v>0</v>
      </c>
      <c r="CE577">
        <v>3.1333333333333333</v>
      </c>
      <c r="CF577">
        <v>575</v>
      </c>
      <c r="CG577">
        <f t="shared" si="190"/>
        <v>8.322181999999998</v>
      </c>
      <c r="CH577">
        <v>98.322181999999998</v>
      </c>
      <c r="CI577">
        <v>-98.794403000000003</v>
      </c>
      <c r="CJ577">
        <v>0.33527499999999999</v>
      </c>
      <c r="CL577" t="s">
        <v>3</v>
      </c>
      <c r="CM577">
        <v>575</v>
      </c>
      <c r="CN577">
        <v>3.1333333333333333</v>
      </c>
      <c r="CV577" t="s">
        <v>3</v>
      </c>
      <c r="CW577">
        <v>575</v>
      </c>
      <c r="CX577">
        <v>3.1333333333333333</v>
      </c>
      <c r="DB577" t="s">
        <v>3</v>
      </c>
      <c r="DC577">
        <v>575</v>
      </c>
    </row>
    <row r="578" spans="2:107">
      <c r="B578" t="s">
        <v>3</v>
      </c>
      <c r="C578">
        <v>576</v>
      </c>
      <c r="D578">
        <v>0</v>
      </c>
      <c r="E578">
        <f t="shared" si="176"/>
        <v>0</v>
      </c>
      <c r="F578">
        <v>0.27121800000000001</v>
      </c>
      <c r="G578">
        <f t="shared" si="177"/>
        <v>-15.539646727979163</v>
      </c>
      <c r="H578">
        <v>8.3639999999999999E-3</v>
      </c>
      <c r="I578">
        <f t="shared" si="178"/>
        <v>-0.47922189984742053</v>
      </c>
      <c r="J578" t="s">
        <v>3</v>
      </c>
      <c r="K578">
        <v>576</v>
      </c>
      <c r="O578" t="s">
        <v>3</v>
      </c>
      <c r="P578">
        <v>576</v>
      </c>
      <c r="W578" t="s">
        <v>3</v>
      </c>
      <c r="X578">
        <v>576</v>
      </c>
      <c r="Y578">
        <v>0</v>
      </c>
      <c r="Z578">
        <f t="shared" si="179"/>
        <v>0</v>
      </c>
      <c r="AB578" t="s">
        <v>3</v>
      </c>
      <c r="AC578">
        <v>576</v>
      </c>
      <c r="AN578" t="s">
        <v>3</v>
      </c>
      <c r="AO578">
        <v>576</v>
      </c>
      <c r="AS578">
        <f t="shared" si="193"/>
        <v>0</v>
      </c>
      <c r="AZ578">
        <v>3.1166666666666667</v>
      </c>
      <c r="BA578">
        <v>573</v>
      </c>
      <c r="BB578">
        <v>0</v>
      </c>
      <c r="BD578">
        <v>0</v>
      </c>
      <c r="BE578">
        <v>0</v>
      </c>
      <c r="BJ578" t="s">
        <v>3</v>
      </c>
      <c r="BK578">
        <v>576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U578">
        <f t="shared" si="182"/>
        <v>0</v>
      </c>
      <c r="BV578">
        <f t="shared" si="183"/>
        <v>0</v>
      </c>
      <c r="BW578">
        <f t="shared" si="184"/>
        <v>0</v>
      </c>
      <c r="BX578">
        <f t="shared" si="185"/>
        <v>0</v>
      </c>
      <c r="BY578">
        <f t="shared" si="186"/>
        <v>0</v>
      </c>
      <c r="BZ578">
        <f t="shared" si="187"/>
        <v>0</v>
      </c>
      <c r="CA578">
        <f t="shared" si="188"/>
        <v>0</v>
      </c>
      <c r="CB578">
        <f t="shared" si="189"/>
        <v>0</v>
      </c>
      <c r="CE578">
        <v>3.1416666666666666</v>
      </c>
      <c r="CF578">
        <v>576</v>
      </c>
      <c r="CG578">
        <f t="shared" si="190"/>
        <v>8.053009000000003</v>
      </c>
      <c r="CH578">
        <v>98.053009000000003</v>
      </c>
      <c r="CI578">
        <v>-98.351714999999999</v>
      </c>
      <c r="CJ578">
        <v>0.26078499999999999</v>
      </c>
      <c r="CL578" t="s">
        <v>3</v>
      </c>
      <c r="CM578">
        <v>576</v>
      </c>
      <c r="CN578">
        <v>3.1416666666666666</v>
      </c>
      <c r="CV578" t="s">
        <v>3</v>
      </c>
      <c r="CW578">
        <v>576</v>
      </c>
      <c r="CX578">
        <v>3.1416666666666666</v>
      </c>
      <c r="DB578" t="s">
        <v>3</v>
      </c>
      <c r="DC578">
        <v>576</v>
      </c>
    </row>
    <row r="579" spans="2:107">
      <c r="B579" t="s">
        <v>3</v>
      </c>
      <c r="C579">
        <v>577</v>
      </c>
      <c r="D579">
        <v>0</v>
      </c>
      <c r="E579">
        <f t="shared" si="176"/>
        <v>0</v>
      </c>
      <c r="F579">
        <v>0.27961799999999998</v>
      </c>
      <c r="G579">
        <f t="shared" si="177"/>
        <v>-16.020931275889051</v>
      </c>
      <c r="H579">
        <v>3.2049999999999999E-3</v>
      </c>
      <c r="I579">
        <f t="shared" si="178"/>
        <v>-0.18363297333942882</v>
      </c>
      <c r="J579" t="s">
        <v>3</v>
      </c>
      <c r="K579">
        <v>577</v>
      </c>
      <c r="O579" t="s">
        <v>3</v>
      </c>
      <c r="P579">
        <v>577</v>
      </c>
      <c r="W579" t="s">
        <v>3</v>
      </c>
      <c r="X579">
        <v>577</v>
      </c>
      <c r="Y579">
        <v>0</v>
      </c>
      <c r="Z579">
        <f t="shared" si="179"/>
        <v>0</v>
      </c>
      <c r="AB579" t="s">
        <v>3</v>
      </c>
      <c r="AC579">
        <v>577</v>
      </c>
      <c r="AN579" t="s">
        <v>3</v>
      </c>
      <c r="AO579">
        <v>577</v>
      </c>
      <c r="AS579">
        <f t="shared" si="193"/>
        <v>0</v>
      </c>
      <c r="AZ579">
        <v>3.125</v>
      </c>
      <c r="BA579">
        <v>574</v>
      </c>
      <c r="BB579">
        <v>0</v>
      </c>
      <c r="BD579">
        <v>0</v>
      </c>
      <c r="BE579">
        <v>0</v>
      </c>
      <c r="BJ579" t="s">
        <v>3</v>
      </c>
      <c r="BK579">
        <v>577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U579">
        <f t="shared" si="182"/>
        <v>0</v>
      </c>
      <c r="BV579">
        <f t="shared" si="183"/>
        <v>0</v>
      </c>
      <c r="BW579">
        <f t="shared" si="184"/>
        <v>0</v>
      </c>
      <c r="BX579">
        <f t="shared" si="185"/>
        <v>0</v>
      </c>
      <c r="BY579">
        <f t="shared" si="186"/>
        <v>0</v>
      </c>
      <c r="BZ579">
        <f t="shared" si="187"/>
        <v>0</v>
      </c>
      <c r="CA579">
        <f t="shared" si="188"/>
        <v>0</v>
      </c>
      <c r="CB579">
        <f t="shared" si="189"/>
        <v>0</v>
      </c>
      <c r="CE579">
        <v>3.15</v>
      </c>
      <c r="CF579">
        <v>577</v>
      </c>
      <c r="CG579">
        <f t="shared" si="190"/>
        <v>7.7631149999999991</v>
      </c>
      <c r="CH579">
        <v>97.763114999999999</v>
      </c>
      <c r="CI579">
        <v>-97.885711999999998</v>
      </c>
      <c r="CJ579">
        <v>0.18333099999999999</v>
      </c>
      <c r="CL579" t="s">
        <v>3</v>
      </c>
      <c r="CM579">
        <v>577</v>
      </c>
      <c r="CN579">
        <v>3.15</v>
      </c>
      <c r="CV579" t="s">
        <v>3</v>
      </c>
      <c r="CW579">
        <v>577</v>
      </c>
      <c r="CX579">
        <v>3.15</v>
      </c>
      <c r="DB579" t="s">
        <v>3</v>
      </c>
      <c r="DC579">
        <v>577</v>
      </c>
    </row>
    <row r="580" spans="2:107">
      <c r="B580" t="s">
        <v>3</v>
      </c>
      <c r="C580">
        <v>578</v>
      </c>
      <c r="D580">
        <v>0</v>
      </c>
      <c r="E580">
        <f t="shared" ref="E580:E643" si="196">D580*-1/597</f>
        <v>0</v>
      </c>
      <c r="F580">
        <v>0.288053</v>
      </c>
      <c r="G580">
        <f t="shared" ref="G580:G643" si="197">F580*-180/PI()</f>
        <v>-16.504221176081902</v>
      </c>
      <c r="H580">
        <v>-1.8450000000000001E-3</v>
      </c>
      <c r="I580">
        <f t="shared" ref="I580:I643" si="198">H580*-180/PI()</f>
        <v>0.10571071320163689</v>
      </c>
      <c r="J580" t="s">
        <v>3</v>
      </c>
      <c r="K580">
        <v>578</v>
      </c>
      <c r="O580" t="s">
        <v>3</v>
      </c>
      <c r="P580">
        <v>578</v>
      </c>
      <c r="W580" t="s">
        <v>3</v>
      </c>
      <c r="X580">
        <v>578</v>
      </c>
      <c r="Y580">
        <v>0</v>
      </c>
      <c r="Z580">
        <f t="shared" ref="Z580:Z643" si="199">Y580*-1</f>
        <v>0</v>
      </c>
      <c r="AB580" t="s">
        <v>3</v>
      </c>
      <c r="AC580">
        <v>578</v>
      </c>
      <c r="AN580" t="s">
        <v>3</v>
      </c>
      <c r="AO580">
        <v>578</v>
      </c>
      <c r="AS580">
        <f t="shared" ref="AS580:AS586" si="200">AP580*-1</f>
        <v>0</v>
      </c>
      <c r="AZ580">
        <v>3.1333333333333333</v>
      </c>
      <c r="BA580">
        <v>575</v>
      </c>
      <c r="BB580">
        <v>0</v>
      </c>
      <c r="BD580">
        <v>0</v>
      </c>
      <c r="BE580">
        <v>0</v>
      </c>
      <c r="BJ580" t="s">
        <v>3</v>
      </c>
      <c r="BK580">
        <v>578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U580">
        <f t="shared" ref="BU580:BU643" si="201">BL580/-$BJ$1</f>
        <v>0</v>
      </c>
      <c r="BV580">
        <f t="shared" ref="BV580:BV643" si="202">BM580/$BJ$1</f>
        <v>0</v>
      </c>
      <c r="BW580">
        <f t="shared" ref="BW580:BW643" si="203">BN580/-$BJ$1</f>
        <v>0</v>
      </c>
      <c r="BX580">
        <f t="shared" ref="BX580:BX643" si="204">BO580/$BJ$1</f>
        <v>0</v>
      </c>
      <c r="BY580">
        <f t="shared" ref="BY580:BY643" si="205">BP580/-$BJ$1</f>
        <v>0</v>
      </c>
      <c r="BZ580">
        <f t="shared" ref="BZ580:BZ643" si="206">BQ580/$BJ$1</f>
        <v>0</v>
      </c>
      <c r="CA580">
        <f t="shared" ref="CA580:CA643" si="207">BR580/-$BJ$1</f>
        <v>0</v>
      </c>
      <c r="CB580">
        <f t="shared" ref="CB580:CB643" si="208">BS580/$BJ$1</f>
        <v>0</v>
      </c>
      <c r="CE580">
        <v>3.1583333333333332</v>
      </c>
      <c r="CF580">
        <v>578</v>
      </c>
      <c r="CG580">
        <f t="shared" ref="CG580:CG643" si="209">CH580-90</f>
        <v>7.4580380000000019</v>
      </c>
      <c r="CH580">
        <v>97.458038000000002</v>
      </c>
      <c r="CI580">
        <v>-97.402953999999994</v>
      </c>
      <c r="CJ580">
        <v>0.105186</v>
      </c>
      <c r="CL580" t="s">
        <v>3</v>
      </c>
      <c r="CM580">
        <v>578</v>
      </c>
      <c r="CN580">
        <v>3.1583333333333332</v>
      </c>
      <c r="CV580" t="s">
        <v>3</v>
      </c>
      <c r="CW580">
        <v>578</v>
      </c>
      <c r="CX580">
        <v>3.1583333333333332</v>
      </c>
      <c r="DB580" t="s">
        <v>3</v>
      </c>
      <c r="DC580">
        <v>578</v>
      </c>
    </row>
    <row r="581" spans="2:107">
      <c r="B581" t="s">
        <v>3</v>
      </c>
      <c r="C581">
        <v>579</v>
      </c>
      <c r="D581">
        <v>0</v>
      </c>
      <c r="E581">
        <f t="shared" si="196"/>
        <v>0</v>
      </c>
      <c r="F581">
        <v>0.29550999999999999</v>
      </c>
      <c r="G581">
        <f t="shared" si="197"/>
        <v>-16.931475803910956</v>
      </c>
      <c r="H581">
        <v>-6.7419999999999997E-3</v>
      </c>
      <c r="I581">
        <f t="shared" si="198"/>
        <v>0.38628814547720103</v>
      </c>
      <c r="J581" t="s">
        <v>3</v>
      </c>
      <c r="K581">
        <v>579</v>
      </c>
      <c r="O581" t="s">
        <v>3</v>
      </c>
      <c r="P581">
        <v>579</v>
      </c>
      <c r="W581" t="s">
        <v>3</v>
      </c>
      <c r="X581">
        <v>579</v>
      </c>
      <c r="Y581">
        <v>0</v>
      </c>
      <c r="Z581">
        <f t="shared" si="199"/>
        <v>0</v>
      </c>
      <c r="AB581" t="s">
        <v>3</v>
      </c>
      <c r="AC581">
        <v>579</v>
      </c>
      <c r="AN581" t="s">
        <v>3</v>
      </c>
      <c r="AO581">
        <v>579</v>
      </c>
      <c r="AS581">
        <f t="shared" si="200"/>
        <v>0</v>
      </c>
      <c r="AZ581">
        <v>3.1416666666666666</v>
      </c>
      <c r="BA581">
        <v>576</v>
      </c>
      <c r="BB581">
        <v>0</v>
      </c>
      <c r="BD581">
        <v>0</v>
      </c>
      <c r="BE581">
        <v>0</v>
      </c>
      <c r="BJ581" t="s">
        <v>3</v>
      </c>
      <c r="BK581">
        <v>579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U581">
        <f t="shared" si="201"/>
        <v>0</v>
      </c>
      <c r="BV581">
        <f t="shared" si="202"/>
        <v>0</v>
      </c>
      <c r="BW581">
        <f t="shared" si="203"/>
        <v>0</v>
      </c>
      <c r="BX581">
        <f t="shared" si="204"/>
        <v>0</v>
      </c>
      <c r="BY581">
        <f t="shared" si="205"/>
        <v>0</v>
      </c>
      <c r="BZ581">
        <f t="shared" si="206"/>
        <v>0</v>
      </c>
      <c r="CA581">
        <f t="shared" si="207"/>
        <v>0</v>
      </c>
      <c r="CB581">
        <f t="shared" si="208"/>
        <v>0</v>
      </c>
      <c r="CE581">
        <v>3.1666666666666665</v>
      </c>
      <c r="CF581">
        <v>579</v>
      </c>
      <c r="CG581">
        <f t="shared" si="209"/>
        <v>7.1472930000000048</v>
      </c>
      <c r="CH581">
        <v>97.147293000000005</v>
      </c>
      <c r="CI581">
        <v>-96.911040999999997</v>
      </c>
      <c r="CJ581">
        <v>3.1273000000000002E-2</v>
      </c>
      <c r="CL581" t="s">
        <v>3</v>
      </c>
      <c r="CM581">
        <v>579</v>
      </c>
      <c r="CN581">
        <v>3.1666666666666665</v>
      </c>
      <c r="CV581" t="s">
        <v>3</v>
      </c>
      <c r="CW581">
        <v>579</v>
      </c>
      <c r="CX581">
        <v>3.1666666666666665</v>
      </c>
      <c r="DB581" t="s">
        <v>3</v>
      </c>
      <c r="DC581">
        <v>579</v>
      </c>
    </row>
    <row r="582" spans="2:107">
      <c r="B582" t="s">
        <v>3</v>
      </c>
      <c r="C582">
        <v>580</v>
      </c>
      <c r="D582">
        <v>0</v>
      </c>
      <c r="E582">
        <f t="shared" si="196"/>
        <v>0</v>
      </c>
      <c r="F582">
        <v>0.30091899999999999</v>
      </c>
      <c r="G582">
        <f t="shared" si="197"/>
        <v>-17.24138867529722</v>
      </c>
      <c r="H582">
        <v>-1.1474E-2</v>
      </c>
      <c r="I582">
        <f t="shared" si="198"/>
        <v>0.65741177413310647</v>
      </c>
      <c r="J582" t="s">
        <v>3</v>
      </c>
      <c r="K582">
        <v>580</v>
      </c>
      <c r="O582" t="s">
        <v>3</v>
      </c>
      <c r="P582">
        <v>580</v>
      </c>
      <c r="W582" t="s">
        <v>3</v>
      </c>
      <c r="X582">
        <v>580</v>
      </c>
      <c r="Y582">
        <v>0</v>
      </c>
      <c r="Z582">
        <f t="shared" si="199"/>
        <v>0</v>
      </c>
      <c r="AB582" t="s">
        <v>3</v>
      </c>
      <c r="AC582">
        <v>580</v>
      </c>
      <c r="AN582" t="s">
        <v>3</v>
      </c>
      <c r="AO582">
        <v>580</v>
      </c>
      <c r="AS582">
        <f t="shared" si="200"/>
        <v>0</v>
      </c>
      <c r="AZ582">
        <v>3.15</v>
      </c>
      <c r="BA582">
        <v>577</v>
      </c>
      <c r="BB582">
        <v>0</v>
      </c>
      <c r="BD582">
        <v>0</v>
      </c>
      <c r="BE582">
        <v>0</v>
      </c>
      <c r="BJ582" t="s">
        <v>3</v>
      </c>
      <c r="BK582">
        <v>580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U582">
        <f t="shared" si="201"/>
        <v>0</v>
      </c>
      <c r="BV582">
        <f t="shared" si="202"/>
        <v>0</v>
      </c>
      <c r="BW582">
        <f t="shared" si="203"/>
        <v>0</v>
      </c>
      <c r="BX582">
        <f t="shared" si="204"/>
        <v>0</v>
      </c>
      <c r="BY582">
        <f t="shared" si="205"/>
        <v>0</v>
      </c>
      <c r="BZ582">
        <f t="shared" si="206"/>
        <v>0</v>
      </c>
      <c r="CA582">
        <f t="shared" si="207"/>
        <v>0</v>
      </c>
      <c r="CB582">
        <f t="shared" si="208"/>
        <v>0</v>
      </c>
      <c r="CE582">
        <v>3.1749999999999998</v>
      </c>
      <c r="CF582">
        <v>580</v>
      </c>
      <c r="CG582">
        <f t="shared" si="209"/>
        <v>6.8448099999999954</v>
      </c>
      <c r="CH582">
        <v>96.844809999999995</v>
      </c>
      <c r="CI582">
        <v>-96.418853999999996</v>
      </c>
      <c r="CJ582">
        <v>-3.5312999999999997E-2</v>
      </c>
      <c r="CL582" t="s">
        <v>3</v>
      </c>
      <c r="CM582">
        <v>580</v>
      </c>
      <c r="CN582">
        <v>3.1749999999999998</v>
      </c>
      <c r="CV582" t="s">
        <v>3</v>
      </c>
      <c r="CW582">
        <v>580</v>
      </c>
      <c r="CX582">
        <v>3.1749999999999998</v>
      </c>
      <c r="DB582" t="s">
        <v>3</v>
      </c>
      <c r="DC582">
        <v>580</v>
      </c>
    </row>
    <row r="583" spans="2:107">
      <c r="B583" t="s">
        <v>3</v>
      </c>
      <c r="C583">
        <v>581</v>
      </c>
      <c r="D583">
        <v>0</v>
      </c>
      <c r="E583">
        <f t="shared" si="196"/>
        <v>0</v>
      </c>
      <c r="F583">
        <v>0.30344300000000002</v>
      </c>
      <c r="G583">
        <f t="shared" si="197"/>
        <v>-17.38600322278824</v>
      </c>
      <c r="H583">
        <v>-1.6043999999999999E-2</v>
      </c>
      <c r="I583">
        <f t="shared" si="198"/>
        <v>0.91925348650789274</v>
      </c>
      <c r="J583" t="s">
        <v>3</v>
      </c>
      <c r="K583">
        <v>581</v>
      </c>
      <c r="O583" t="s">
        <v>3</v>
      </c>
      <c r="P583">
        <v>581</v>
      </c>
      <c r="W583" t="s">
        <v>3</v>
      </c>
      <c r="X583">
        <v>581</v>
      </c>
      <c r="Y583">
        <v>0</v>
      </c>
      <c r="Z583">
        <f t="shared" si="199"/>
        <v>0</v>
      </c>
      <c r="AB583" t="s">
        <v>3</v>
      </c>
      <c r="AC583">
        <v>581</v>
      </c>
      <c r="AN583" t="s">
        <v>3</v>
      </c>
      <c r="AO583">
        <v>581</v>
      </c>
      <c r="AS583">
        <f t="shared" si="200"/>
        <v>0</v>
      </c>
      <c r="AZ583">
        <v>3.1583333333333332</v>
      </c>
      <c r="BA583">
        <v>578</v>
      </c>
      <c r="BB583">
        <v>0</v>
      </c>
      <c r="BD583">
        <v>0</v>
      </c>
      <c r="BE583">
        <v>0</v>
      </c>
      <c r="BJ583" t="s">
        <v>3</v>
      </c>
      <c r="BK583">
        <v>581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U583">
        <f t="shared" si="201"/>
        <v>0</v>
      </c>
      <c r="BV583">
        <f t="shared" si="202"/>
        <v>0</v>
      </c>
      <c r="BW583">
        <f t="shared" si="203"/>
        <v>0</v>
      </c>
      <c r="BX583">
        <f t="shared" si="204"/>
        <v>0</v>
      </c>
      <c r="BY583">
        <f t="shared" si="205"/>
        <v>0</v>
      </c>
      <c r="BZ583">
        <f t="shared" si="206"/>
        <v>0</v>
      </c>
      <c r="CA583">
        <f t="shared" si="207"/>
        <v>0</v>
      </c>
      <c r="CB583">
        <f t="shared" si="208"/>
        <v>0</v>
      </c>
      <c r="CE583">
        <v>3.1833333333333331</v>
      </c>
      <c r="CF583">
        <v>581</v>
      </c>
      <c r="CG583">
        <f t="shared" si="209"/>
        <v>6.5665359999999993</v>
      </c>
      <c r="CH583">
        <v>96.566535999999999</v>
      </c>
      <c r="CI583">
        <v>-95.936004999999994</v>
      </c>
      <c r="CJ583">
        <v>-9.8103999999999997E-2</v>
      </c>
      <c r="CL583" t="s">
        <v>3</v>
      </c>
      <c r="CM583">
        <v>581</v>
      </c>
      <c r="CN583">
        <v>3.1833333333333331</v>
      </c>
      <c r="CV583" t="s">
        <v>3</v>
      </c>
      <c r="CW583">
        <v>581</v>
      </c>
      <c r="CX583">
        <v>3.1833333333333331</v>
      </c>
      <c r="DB583" t="s">
        <v>3</v>
      </c>
      <c r="DC583">
        <v>581</v>
      </c>
    </row>
    <row r="584" spans="2:107">
      <c r="B584" t="s">
        <v>3</v>
      </c>
      <c r="C584">
        <v>582</v>
      </c>
      <c r="D584">
        <v>0</v>
      </c>
      <c r="E584">
        <f t="shared" si="196"/>
        <v>0</v>
      </c>
      <c r="F584">
        <v>0.30270000000000002</v>
      </c>
      <c r="G584">
        <f t="shared" si="197"/>
        <v>-17.343432458610021</v>
      </c>
      <c r="H584">
        <v>-2.0456999999999999E-2</v>
      </c>
      <c r="I584">
        <f t="shared" si="198"/>
        <v>1.1720997614991251</v>
      </c>
      <c r="J584" t="s">
        <v>3</v>
      </c>
      <c r="K584">
        <v>582</v>
      </c>
      <c r="O584" t="s">
        <v>3</v>
      </c>
      <c r="P584">
        <v>582</v>
      </c>
      <c r="W584" t="s">
        <v>3</v>
      </c>
      <c r="X584">
        <v>582</v>
      </c>
      <c r="Y584">
        <v>0</v>
      </c>
      <c r="Z584">
        <f t="shared" si="199"/>
        <v>0</v>
      </c>
      <c r="AB584" t="s">
        <v>3</v>
      </c>
      <c r="AC584">
        <v>582</v>
      </c>
      <c r="AN584" t="s">
        <v>3</v>
      </c>
      <c r="AO584">
        <v>582</v>
      </c>
      <c r="AS584">
        <f t="shared" si="200"/>
        <v>0</v>
      </c>
      <c r="AZ584">
        <v>3.1666666666666665</v>
      </c>
      <c r="BA584">
        <v>579</v>
      </c>
      <c r="BB584">
        <v>0</v>
      </c>
      <c r="BD584">
        <v>0</v>
      </c>
      <c r="BE584">
        <v>0</v>
      </c>
      <c r="BJ584" t="s">
        <v>3</v>
      </c>
      <c r="BK584">
        <v>582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U584">
        <f t="shared" si="201"/>
        <v>0</v>
      </c>
      <c r="BV584">
        <f t="shared" si="202"/>
        <v>0</v>
      </c>
      <c r="BW584">
        <f t="shared" si="203"/>
        <v>0</v>
      </c>
      <c r="BX584">
        <f t="shared" si="204"/>
        <v>0</v>
      </c>
      <c r="BY584">
        <f t="shared" si="205"/>
        <v>0</v>
      </c>
      <c r="BZ584">
        <f t="shared" si="206"/>
        <v>0</v>
      </c>
      <c r="CA584">
        <f t="shared" si="207"/>
        <v>0</v>
      </c>
      <c r="CB584">
        <f t="shared" si="208"/>
        <v>0</v>
      </c>
      <c r="CE584">
        <v>3.1916666666666669</v>
      </c>
      <c r="CF584">
        <v>582</v>
      </c>
      <c r="CG584">
        <f t="shared" si="209"/>
        <v>6.3276290000000017</v>
      </c>
      <c r="CH584">
        <v>96.327629000000002</v>
      </c>
      <c r="CI584">
        <v>-95.471740999999994</v>
      </c>
      <c r="CJ584">
        <v>-0.166523</v>
      </c>
      <c r="CL584" t="s">
        <v>3</v>
      </c>
      <c r="CM584">
        <v>582</v>
      </c>
      <c r="CN584">
        <v>3.1916666666666669</v>
      </c>
      <c r="CV584" t="s">
        <v>3</v>
      </c>
      <c r="CW584">
        <v>582</v>
      </c>
      <c r="CX584">
        <v>3.1916666666666669</v>
      </c>
      <c r="DB584" t="s">
        <v>3</v>
      </c>
      <c r="DC584">
        <v>582</v>
      </c>
    </row>
    <row r="585" spans="2:107">
      <c r="B585" t="s">
        <v>3</v>
      </c>
      <c r="C585">
        <v>583</v>
      </c>
      <c r="D585">
        <v>0</v>
      </c>
      <c r="E585">
        <f t="shared" si="196"/>
        <v>0</v>
      </c>
      <c r="F585">
        <v>0.29883300000000002</v>
      </c>
      <c r="G585">
        <f t="shared" si="197"/>
        <v>-17.12186967923293</v>
      </c>
      <c r="H585">
        <v>-2.4711E-2</v>
      </c>
      <c r="I585">
        <f t="shared" si="198"/>
        <v>1.4158360075477774</v>
      </c>
      <c r="J585" t="s">
        <v>3</v>
      </c>
      <c r="K585">
        <v>583</v>
      </c>
      <c r="O585" t="s">
        <v>3</v>
      </c>
      <c r="P585">
        <v>583</v>
      </c>
      <c r="W585" t="s">
        <v>3</v>
      </c>
      <c r="X585">
        <v>583</v>
      </c>
      <c r="Y585">
        <v>0</v>
      </c>
      <c r="Z585">
        <f t="shared" si="199"/>
        <v>0</v>
      </c>
      <c r="AB585" t="s">
        <v>3</v>
      </c>
      <c r="AC585">
        <v>583</v>
      </c>
      <c r="AN585" t="s">
        <v>3</v>
      </c>
      <c r="AO585">
        <v>583</v>
      </c>
      <c r="AS585">
        <f t="shared" si="200"/>
        <v>0</v>
      </c>
      <c r="AZ585">
        <v>3.1749999999999998</v>
      </c>
      <c r="BA585">
        <v>580</v>
      </c>
      <c r="BB585">
        <v>0</v>
      </c>
      <c r="BD585">
        <v>0</v>
      </c>
      <c r="BE585">
        <v>0</v>
      </c>
      <c r="BJ585" t="s">
        <v>3</v>
      </c>
      <c r="BK585">
        <v>583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U585">
        <f t="shared" si="201"/>
        <v>0</v>
      </c>
      <c r="BV585">
        <f t="shared" si="202"/>
        <v>0</v>
      </c>
      <c r="BW585">
        <f t="shared" si="203"/>
        <v>0</v>
      </c>
      <c r="BX585">
        <f t="shared" si="204"/>
        <v>0</v>
      </c>
      <c r="BY585">
        <f t="shared" si="205"/>
        <v>0</v>
      </c>
      <c r="BZ585">
        <f t="shared" si="206"/>
        <v>0</v>
      </c>
      <c r="CA585">
        <f t="shared" si="207"/>
        <v>0</v>
      </c>
      <c r="CB585">
        <f t="shared" si="208"/>
        <v>0</v>
      </c>
      <c r="CE585">
        <v>3.2</v>
      </c>
      <c r="CF585">
        <v>583</v>
      </c>
      <c r="CG585">
        <f t="shared" si="209"/>
        <v>6.1380390000000062</v>
      </c>
      <c r="CH585">
        <v>96.138039000000006</v>
      </c>
      <c r="CI585">
        <v>-95.033478000000002</v>
      </c>
      <c r="CJ585">
        <v>-0.25074400000000002</v>
      </c>
      <c r="CL585" t="s">
        <v>3</v>
      </c>
      <c r="CM585">
        <v>583</v>
      </c>
      <c r="CN585">
        <v>3.2</v>
      </c>
      <c r="CV585" t="s">
        <v>3</v>
      </c>
      <c r="CW585">
        <v>583</v>
      </c>
      <c r="CX585">
        <v>3.2</v>
      </c>
      <c r="DB585" t="s">
        <v>3</v>
      </c>
      <c r="DC585">
        <v>583</v>
      </c>
    </row>
    <row r="586" spans="2:107">
      <c r="B586" t="s">
        <v>3</v>
      </c>
      <c r="C586">
        <v>584</v>
      </c>
      <c r="D586">
        <v>0</v>
      </c>
      <c r="E586">
        <f t="shared" si="196"/>
        <v>0</v>
      </c>
      <c r="F586">
        <v>0.29246100000000003</v>
      </c>
      <c r="G586">
        <f t="shared" si="197"/>
        <v>-16.756780972175569</v>
      </c>
      <c r="H586">
        <v>-2.8833000000000001E-2</v>
      </c>
      <c r="I586">
        <f t="shared" si="198"/>
        <v>1.6520092107007027</v>
      </c>
      <c r="J586" t="s">
        <v>3</v>
      </c>
      <c r="K586">
        <v>584</v>
      </c>
      <c r="O586" t="s">
        <v>3</v>
      </c>
      <c r="P586">
        <v>584</v>
      </c>
      <c r="W586" t="s">
        <v>3</v>
      </c>
      <c r="X586">
        <v>584</v>
      </c>
      <c r="Y586">
        <v>0</v>
      </c>
      <c r="Z586">
        <f t="shared" si="199"/>
        <v>0</v>
      </c>
      <c r="AB586" t="s">
        <v>3</v>
      </c>
      <c r="AC586">
        <v>584</v>
      </c>
      <c r="AN586" t="s">
        <v>3</v>
      </c>
      <c r="AO586">
        <v>584</v>
      </c>
      <c r="AS586">
        <f t="shared" si="200"/>
        <v>0</v>
      </c>
      <c r="AZ586">
        <v>3.1833333333333331</v>
      </c>
      <c r="BA586">
        <v>581</v>
      </c>
      <c r="BB586">
        <v>0</v>
      </c>
      <c r="BD586">
        <v>0</v>
      </c>
      <c r="BE586">
        <v>0</v>
      </c>
      <c r="BJ586" t="s">
        <v>3</v>
      </c>
      <c r="BK586">
        <v>584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U586">
        <f t="shared" si="201"/>
        <v>0</v>
      </c>
      <c r="BV586">
        <f t="shared" si="202"/>
        <v>0</v>
      </c>
      <c r="BW586">
        <f t="shared" si="203"/>
        <v>0</v>
      </c>
      <c r="BX586">
        <f t="shared" si="204"/>
        <v>0</v>
      </c>
      <c r="BY586">
        <f t="shared" si="205"/>
        <v>0</v>
      </c>
      <c r="BZ586">
        <f t="shared" si="206"/>
        <v>0</v>
      </c>
      <c r="CA586">
        <f t="shared" si="207"/>
        <v>0</v>
      </c>
      <c r="CB586">
        <f t="shared" si="208"/>
        <v>0</v>
      </c>
      <c r="CE586">
        <v>3.2083333333333335</v>
      </c>
      <c r="CF586">
        <v>584</v>
      </c>
      <c r="CG586">
        <f t="shared" si="209"/>
        <v>6.0010680000000036</v>
      </c>
      <c r="CH586">
        <v>96.001068000000004</v>
      </c>
      <c r="CI586">
        <v>-94.626007000000001</v>
      </c>
      <c r="CJ586">
        <v>-0.35850399999999999</v>
      </c>
      <c r="CL586" t="s">
        <v>3</v>
      </c>
      <c r="CM586">
        <v>584</v>
      </c>
      <c r="CN586">
        <v>3.2083333333333335</v>
      </c>
      <c r="CV586" t="s">
        <v>3</v>
      </c>
      <c r="CW586">
        <v>584</v>
      </c>
      <c r="CX586">
        <v>3.2083333333333335</v>
      </c>
      <c r="DB586" t="s">
        <v>3</v>
      </c>
      <c r="DC586">
        <v>584</v>
      </c>
    </row>
    <row r="587" spans="2:107">
      <c r="B587" t="s">
        <v>3</v>
      </c>
      <c r="C587">
        <v>585</v>
      </c>
      <c r="D587">
        <v>0</v>
      </c>
      <c r="E587">
        <f t="shared" si="196"/>
        <v>0</v>
      </c>
      <c r="F587">
        <v>0.28460200000000002</v>
      </c>
      <c r="G587">
        <f t="shared" si="197"/>
        <v>-16.306493440982255</v>
      </c>
      <c r="H587">
        <v>-3.2925999999999997E-2</v>
      </c>
      <c r="I587">
        <f t="shared" si="198"/>
        <v>1.8865208362477484</v>
      </c>
      <c r="J587" t="s">
        <v>3</v>
      </c>
      <c r="K587">
        <v>585</v>
      </c>
      <c r="O587" t="s">
        <v>3</v>
      </c>
      <c r="P587">
        <v>585</v>
      </c>
      <c r="W587" t="s">
        <v>3</v>
      </c>
      <c r="X587">
        <v>585</v>
      </c>
      <c r="Y587">
        <v>0</v>
      </c>
      <c r="Z587">
        <f t="shared" si="199"/>
        <v>0</v>
      </c>
      <c r="AB587" t="s">
        <v>3</v>
      </c>
      <c r="AC587">
        <v>585</v>
      </c>
      <c r="AN587" t="s">
        <v>3</v>
      </c>
      <c r="AO587">
        <v>585</v>
      </c>
      <c r="AZ587">
        <v>3.1916666666666669</v>
      </c>
      <c r="BA587">
        <v>582</v>
      </c>
      <c r="BB587">
        <v>0</v>
      </c>
      <c r="BD587">
        <v>0</v>
      </c>
      <c r="BE587">
        <v>0</v>
      </c>
      <c r="BJ587" t="s">
        <v>3</v>
      </c>
      <c r="BK587">
        <v>585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U587">
        <f t="shared" si="201"/>
        <v>0</v>
      </c>
      <c r="BV587">
        <f t="shared" si="202"/>
        <v>0</v>
      </c>
      <c r="BW587">
        <f t="shared" si="203"/>
        <v>0</v>
      </c>
      <c r="BX587">
        <f t="shared" si="204"/>
        <v>0</v>
      </c>
      <c r="BY587">
        <f t="shared" si="205"/>
        <v>0</v>
      </c>
      <c r="BZ587">
        <f t="shared" si="206"/>
        <v>0</v>
      </c>
      <c r="CA587">
        <f t="shared" si="207"/>
        <v>0</v>
      </c>
      <c r="CB587">
        <f t="shared" si="208"/>
        <v>0</v>
      </c>
      <c r="CE587">
        <v>3.2166666666666668</v>
      </c>
      <c r="CF587">
        <v>585</v>
      </c>
      <c r="CG587">
        <f t="shared" si="209"/>
        <v>5.9164580000000058</v>
      </c>
      <c r="CH587">
        <v>95.916458000000006</v>
      </c>
      <c r="CI587">
        <v>-94.251739999999998</v>
      </c>
      <c r="CJ587">
        <v>-0.49585800000000002</v>
      </c>
      <c r="CL587" t="s">
        <v>3</v>
      </c>
      <c r="CM587">
        <v>585</v>
      </c>
      <c r="CN587">
        <v>3.2166666666666668</v>
      </c>
      <c r="CV587" t="s">
        <v>3</v>
      </c>
      <c r="CW587">
        <v>585</v>
      </c>
      <c r="CX587">
        <v>3.2166666666666668</v>
      </c>
      <c r="DB587" t="s">
        <v>3</v>
      </c>
      <c r="DC587">
        <v>585</v>
      </c>
    </row>
    <row r="588" spans="2:107">
      <c r="B588" t="s">
        <v>3</v>
      </c>
      <c r="C588">
        <v>586</v>
      </c>
      <c r="D588">
        <v>0</v>
      </c>
      <c r="E588">
        <f t="shared" si="196"/>
        <v>0</v>
      </c>
      <c r="F588">
        <v>0.27647699999999997</v>
      </c>
      <c r="G588">
        <f t="shared" si="197"/>
        <v>-15.84096523243846</v>
      </c>
      <c r="H588">
        <v>-3.7185000000000003E-2</v>
      </c>
      <c r="I588">
        <f t="shared" si="198"/>
        <v>2.1305435611939663</v>
      </c>
      <c r="J588" t="s">
        <v>3</v>
      </c>
      <c r="K588">
        <v>586</v>
      </c>
      <c r="O588" t="s">
        <v>3</v>
      </c>
      <c r="P588">
        <v>586</v>
      </c>
      <c r="W588" t="s">
        <v>3</v>
      </c>
      <c r="X588">
        <v>586</v>
      </c>
      <c r="Y588">
        <v>0</v>
      </c>
      <c r="Z588">
        <f t="shared" si="199"/>
        <v>0</v>
      </c>
      <c r="AB588" t="s">
        <v>3</v>
      </c>
      <c r="AC588">
        <v>586</v>
      </c>
      <c r="AN588" t="s">
        <v>3</v>
      </c>
      <c r="AO588">
        <v>586</v>
      </c>
      <c r="AZ588">
        <v>3.2</v>
      </c>
      <c r="BA588">
        <v>583</v>
      </c>
      <c r="BB588">
        <v>0</v>
      </c>
      <c r="BD588">
        <v>0</v>
      </c>
      <c r="BE588">
        <v>0</v>
      </c>
      <c r="BJ588" t="s">
        <v>3</v>
      </c>
      <c r="BK588">
        <v>586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U588">
        <f t="shared" si="201"/>
        <v>0</v>
      </c>
      <c r="BV588">
        <f t="shared" si="202"/>
        <v>0</v>
      </c>
      <c r="BW588">
        <f t="shared" si="203"/>
        <v>0</v>
      </c>
      <c r="BX588">
        <f t="shared" si="204"/>
        <v>0</v>
      </c>
      <c r="BY588">
        <f t="shared" si="205"/>
        <v>0</v>
      </c>
      <c r="BZ588">
        <f t="shared" si="206"/>
        <v>0</v>
      </c>
      <c r="CA588">
        <f t="shared" si="207"/>
        <v>0</v>
      </c>
      <c r="CB588">
        <f t="shared" si="208"/>
        <v>0</v>
      </c>
      <c r="CE588">
        <v>3.2250000000000001</v>
      </c>
      <c r="CF588">
        <v>586</v>
      </c>
      <c r="CG588">
        <f t="shared" si="209"/>
        <v>5.880898000000002</v>
      </c>
      <c r="CH588">
        <v>95.880898000000002</v>
      </c>
      <c r="CI588">
        <v>-93.911559999999994</v>
      </c>
      <c r="CJ588">
        <v>-0.66590499999999997</v>
      </c>
      <c r="CL588" t="s">
        <v>3</v>
      </c>
      <c r="CM588">
        <v>586</v>
      </c>
      <c r="CN588">
        <v>3.2250000000000001</v>
      </c>
      <c r="CV588" t="s">
        <v>3</v>
      </c>
      <c r="CW588">
        <v>586</v>
      </c>
      <c r="CX588">
        <v>3.2250000000000001</v>
      </c>
      <c r="DB588" t="s">
        <v>3</v>
      </c>
      <c r="DC588">
        <v>586</v>
      </c>
    </row>
    <row r="589" spans="2:107">
      <c r="B589" t="s">
        <v>3</v>
      </c>
      <c r="C589">
        <v>587</v>
      </c>
      <c r="D589">
        <v>0</v>
      </c>
      <c r="E589">
        <f t="shared" si="196"/>
        <v>0</v>
      </c>
      <c r="F589">
        <v>0.269094</v>
      </c>
      <c r="G589">
        <f t="shared" si="197"/>
        <v>-15.417950492293375</v>
      </c>
      <c r="H589">
        <v>-4.1869999999999997E-2</v>
      </c>
      <c r="I589">
        <f t="shared" si="198"/>
        <v>2.3989742882127567</v>
      </c>
      <c r="J589" t="s">
        <v>3</v>
      </c>
      <c r="K589">
        <v>587</v>
      </c>
      <c r="O589" t="s">
        <v>3</v>
      </c>
      <c r="P589">
        <v>587</v>
      </c>
      <c r="W589" t="s">
        <v>3</v>
      </c>
      <c r="X589">
        <v>587</v>
      </c>
      <c r="Y589">
        <v>0</v>
      </c>
      <c r="Z589">
        <f t="shared" si="199"/>
        <v>0</v>
      </c>
      <c r="AB589" t="s">
        <v>3</v>
      </c>
      <c r="AC589">
        <v>587</v>
      </c>
      <c r="AN589" t="s">
        <v>3</v>
      </c>
      <c r="AO589">
        <v>587</v>
      </c>
      <c r="AZ589">
        <v>3.2083333333333335</v>
      </c>
      <c r="BA589">
        <v>584</v>
      </c>
      <c r="BB589">
        <v>0</v>
      </c>
      <c r="BD589">
        <v>0</v>
      </c>
      <c r="BE589">
        <v>0</v>
      </c>
      <c r="BJ589" t="s">
        <v>3</v>
      </c>
      <c r="BK589">
        <v>587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U589">
        <f t="shared" si="201"/>
        <v>0</v>
      </c>
      <c r="BV589">
        <f t="shared" si="202"/>
        <v>0</v>
      </c>
      <c r="BW589">
        <f t="shared" si="203"/>
        <v>0</v>
      </c>
      <c r="BX589">
        <f t="shared" si="204"/>
        <v>0</v>
      </c>
      <c r="BY589">
        <f t="shared" si="205"/>
        <v>0</v>
      </c>
      <c r="BZ589">
        <f t="shared" si="206"/>
        <v>0</v>
      </c>
      <c r="CA589">
        <f t="shared" si="207"/>
        <v>0</v>
      </c>
      <c r="CB589">
        <f t="shared" si="208"/>
        <v>0</v>
      </c>
      <c r="CE589">
        <v>3.2333333333333334</v>
      </c>
      <c r="CF589">
        <v>587</v>
      </c>
      <c r="CG589">
        <f t="shared" si="209"/>
        <v>5.8856959999999958</v>
      </c>
      <c r="CH589">
        <v>95.885695999999996</v>
      </c>
      <c r="CI589">
        <v>-93.606476000000001</v>
      </c>
      <c r="CJ589">
        <v>-0.86738199999999999</v>
      </c>
      <c r="CL589" t="s">
        <v>3</v>
      </c>
      <c r="CM589">
        <v>587</v>
      </c>
      <c r="CN589">
        <v>3.2333333333333334</v>
      </c>
      <c r="CV589" t="s">
        <v>3</v>
      </c>
      <c r="CW589">
        <v>587</v>
      </c>
      <c r="CX589">
        <v>3.2333333333333334</v>
      </c>
      <c r="DB589" t="s">
        <v>3</v>
      </c>
      <c r="DC589">
        <v>587</v>
      </c>
    </row>
    <row r="590" spans="2:107">
      <c r="B590" t="s">
        <v>3</v>
      </c>
      <c r="C590">
        <v>588</v>
      </c>
      <c r="D590">
        <v>0</v>
      </c>
      <c r="E590">
        <f t="shared" si="196"/>
        <v>0</v>
      </c>
      <c r="F590">
        <v>0.26288899999999998</v>
      </c>
      <c r="G590">
        <f t="shared" si="197"/>
        <v>-15.062430180414699</v>
      </c>
      <c r="H590">
        <v>-4.7213999999999999E-2</v>
      </c>
      <c r="I590">
        <f t="shared" si="198"/>
        <v>2.7051629339306684</v>
      </c>
      <c r="J590" t="s">
        <v>3</v>
      </c>
      <c r="K590">
        <v>588</v>
      </c>
      <c r="O590" t="s">
        <v>3</v>
      </c>
      <c r="P590">
        <v>588</v>
      </c>
      <c r="W590" t="s">
        <v>3</v>
      </c>
      <c r="X590">
        <v>588</v>
      </c>
      <c r="Y590">
        <v>0</v>
      </c>
      <c r="Z590">
        <f t="shared" si="199"/>
        <v>0</v>
      </c>
      <c r="AB590" t="s">
        <v>3</v>
      </c>
      <c r="AC590">
        <v>588</v>
      </c>
      <c r="AN590" t="s">
        <v>3</v>
      </c>
      <c r="AO590">
        <v>588</v>
      </c>
      <c r="AZ590">
        <v>3.2166666666666668</v>
      </c>
      <c r="BA590">
        <v>585</v>
      </c>
      <c r="BB590">
        <v>0</v>
      </c>
      <c r="BD590">
        <v>0</v>
      </c>
      <c r="BE590">
        <v>0</v>
      </c>
      <c r="BJ590" t="s">
        <v>3</v>
      </c>
      <c r="BK590">
        <v>588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U590">
        <f t="shared" si="201"/>
        <v>0</v>
      </c>
      <c r="BV590">
        <f t="shared" si="202"/>
        <v>0</v>
      </c>
      <c r="BW590">
        <f t="shared" si="203"/>
        <v>0</v>
      </c>
      <c r="BX590">
        <f t="shared" si="204"/>
        <v>0</v>
      </c>
      <c r="BY590">
        <f t="shared" si="205"/>
        <v>0</v>
      </c>
      <c r="BZ590">
        <f t="shared" si="206"/>
        <v>0</v>
      </c>
      <c r="CA590">
        <f t="shared" si="207"/>
        <v>0</v>
      </c>
      <c r="CB590">
        <f t="shared" si="208"/>
        <v>0</v>
      </c>
      <c r="CE590">
        <v>3.2416666666666667</v>
      </c>
      <c r="CF590">
        <v>588</v>
      </c>
      <c r="CG590">
        <f t="shared" si="209"/>
        <v>5.9181439999999981</v>
      </c>
      <c r="CH590">
        <v>95.918143999999998</v>
      </c>
      <c r="CI590">
        <v>-93.335937999999999</v>
      </c>
      <c r="CJ590">
        <v>-1.0954219999999999</v>
      </c>
      <c r="CL590" t="s">
        <v>3</v>
      </c>
      <c r="CM590">
        <v>588</v>
      </c>
      <c r="CN590">
        <v>3.2416666666666667</v>
      </c>
      <c r="CV590" t="s">
        <v>3</v>
      </c>
      <c r="CW590">
        <v>588</v>
      </c>
      <c r="CX590">
        <v>3.2416666666666667</v>
      </c>
      <c r="DB590" t="s">
        <v>3</v>
      </c>
      <c r="DC590">
        <v>588</v>
      </c>
    </row>
    <row r="591" spans="2:107">
      <c r="B591" t="s">
        <v>3</v>
      </c>
      <c r="C591">
        <v>589</v>
      </c>
      <c r="D591">
        <v>0</v>
      </c>
      <c r="E591">
        <f t="shared" si="196"/>
        <v>0</v>
      </c>
      <c r="F591">
        <v>0.25776199999999999</v>
      </c>
      <c r="G591">
        <f t="shared" si="197"/>
        <v>-14.768674718851125</v>
      </c>
      <c r="H591">
        <v>-5.3263999999999999E-2</v>
      </c>
      <c r="I591">
        <f t="shared" si="198"/>
        <v>3.0518023999848167</v>
      </c>
      <c r="J591" t="s">
        <v>3</v>
      </c>
      <c r="K591">
        <v>589</v>
      </c>
      <c r="O591" t="s">
        <v>3</v>
      </c>
      <c r="P591">
        <v>589</v>
      </c>
      <c r="W591" t="s">
        <v>3</v>
      </c>
      <c r="X591">
        <v>589</v>
      </c>
      <c r="Y591">
        <v>0</v>
      </c>
      <c r="Z591">
        <f t="shared" si="199"/>
        <v>0</v>
      </c>
      <c r="AB591" t="s">
        <v>3</v>
      </c>
      <c r="AC591">
        <v>589</v>
      </c>
      <c r="AN591" t="s">
        <v>3</v>
      </c>
      <c r="AO591">
        <v>589</v>
      </c>
      <c r="AZ591">
        <v>3.2250000000000001</v>
      </c>
      <c r="BA591">
        <v>586</v>
      </c>
      <c r="BB591">
        <v>0</v>
      </c>
      <c r="BD591">
        <v>0</v>
      </c>
      <c r="BE591">
        <v>0</v>
      </c>
      <c r="BJ591" t="s">
        <v>3</v>
      </c>
      <c r="BK591">
        <v>589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U591">
        <f t="shared" si="201"/>
        <v>0</v>
      </c>
      <c r="BV591">
        <f t="shared" si="202"/>
        <v>0</v>
      </c>
      <c r="BW591">
        <f t="shared" si="203"/>
        <v>0</v>
      </c>
      <c r="BX591">
        <f t="shared" si="204"/>
        <v>0</v>
      </c>
      <c r="BY591">
        <f t="shared" si="205"/>
        <v>0</v>
      </c>
      <c r="BZ591">
        <f t="shared" si="206"/>
        <v>0</v>
      </c>
      <c r="CA591">
        <f t="shared" si="207"/>
        <v>0</v>
      </c>
      <c r="CB591">
        <f t="shared" si="208"/>
        <v>0</v>
      </c>
      <c r="CE591">
        <v>3.25</v>
      </c>
      <c r="CF591">
        <v>589</v>
      </c>
      <c r="CG591">
        <f t="shared" si="209"/>
        <v>5.9631580000000071</v>
      </c>
      <c r="CH591">
        <v>95.963158000000007</v>
      </c>
      <c r="CI591">
        <v>-93.095703</v>
      </c>
      <c r="CJ591">
        <v>-1.3437920000000001</v>
      </c>
      <c r="CL591" t="s">
        <v>3</v>
      </c>
      <c r="CM591">
        <v>589</v>
      </c>
      <c r="CN591">
        <v>3.25</v>
      </c>
      <c r="CV591" t="s">
        <v>3</v>
      </c>
      <c r="CW591">
        <v>589</v>
      </c>
      <c r="CX591">
        <v>3.25</v>
      </c>
      <c r="DB591" t="s">
        <v>3</v>
      </c>
      <c r="DC591">
        <v>589</v>
      </c>
    </row>
    <row r="592" spans="2:107">
      <c r="B592" t="s">
        <v>3</v>
      </c>
      <c r="C592">
        <v>590</v>
      </c>
      <c r="D592">
        <v>0</v>
      </c>
      <c r="E592">
        <f t="shared" si="196"/>
        <v>0</v>
      </c>
      <c r="F592">
        <v>0.25338100000000002</v>
      </c>
      <c r="G592">
        <f t="shared" si="197"/>
        <v>-14.517661908804314</v>
      </c>
      <c r="H592">
        <v>-5.9755999999999997E-2</v>
      </c>
      <c r="I592">
        <f t="shared" si="198"/>
        <v>3.4237666005837468</v>
      </c>
      <c r="J592" t="s">
        <v>3</v>
      </c>
      <c r="K592">
        <v>590</v>
      </c>
      <c r="O592" t="s">
        <v>3</v>
      </c>
      <c r="P592">
        <v>590</v>
      </c>
      <c r="W592" t="s">
        <v>3</v>
      </c>
      <c r="X592">
        <v>590</v>
      </c>
      <c r="Y592">
        <v>0</v>
      </c>
      <c r="Z592">
        <f t="shared" si="199"/>
        <v>0</v>
      </c>
      <c r="AB592" t="s">
        <v>3</v>
      </c>
      <c r="AC592">
        <v>590</v>
      </c>
      <c r="AN592" t="s">
        <v>3</v>
      </c>
      <c r="AO592">
        <v>590</v>
      </c>
      <c r="AZ592">
        <v>3.2333333333333334</v>
      </c>
      <c r="BA592">
        <v>587</v>
      </c>
      <c r="BB592">
        <v>0</v>
      </c>
      <c r="BD592">
        <v>0</v>
      </c>
      <c r="BE592">
        <v>0</v>
      </c>
      <c r="BJ592" t="s">
        <v>3</v>
      </c>
      <c r="BK592">
        <v>590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U592">
        <f t="shared" si="201"/>
        <v>0</v>
      </c>
      <c r="BV592">
        <f t="shared" si="202"/>
        <v>0</v>
      </c>
      <c r="BW592">
        <f t="shared" si="203"/>
        <v>0</v>
      </c>
      <c r="BX592">
        <f t="shared" si="204"/>
        <v>0</v>
      </c>
      <c r="BY592">
        <f t="shared" si="205"/>
        <v>0</v>
      </c>
      <c r="BZ592">
        <f t="shared" si="206"/>
        <v>0</v>
      </c>
      <c r="CA592">
        <f t="shared" si="207"/>
        <v>0</v>
      </c>
      <c r="CB592">
        <f t="shared" si="208"/>
        <v>0</v>
      </c>
      <c r="CE592">
        <v>3.2583333333333333</v>
      </c>
      <c r="CF592">
        <v>590</v>
      </c>
      <c r="CG592">
        <f t="shared" si="209"/>
        <v>5.9996639999999957</v>
      </c>
      <c r="CH592">
        <v>95.999663999999996</v>
      </c>
      <c r="CI592">
        <v>-92.878142999999994</v>
      </c>
      <c r="CJ592">
        <v>-1.606738</v>
      </c>
      <c r="CL592" t="s">
        <v>3</v>
      </c>
      <c r="CM592">
        <v>590</v>
      </c>
      <c r="CN592">
        <v>3.2583333333333333</v>
      </c>
      <c r="CV592" t="s">
        <v>3</v>
      </c>
      <c r="CW592">
        <v>590</v>
      </c>
      <c r="CX592">
        <v>3.2583333333333333</v>
      </c>
      <c r="DB592" t="s">
        <v>3</v>
      </c>
      <c r="DC592">
        <v>590</v>
      </c>
    </row>
    <row r="593" spans="2:107">
      <c r="B593" t="s">
        <v>3</v>
      </c>
      <c r="C593">
        <v>591</v>
      </c>
      <c r="D593">
        <v>0</v>
      </c>
      <c r="E593">
        <f t="shared" si="196"/>
        <v>0</v>
      </c>
      <c r="F593">
        <v>0.24942700000000001</v>
      </c>
      <c r="G593">
        <f t="shared" si="197"/>
        <v>-14.291114396609586</v>
      </c>
      <c r="H593">
        <v>-6.6134999999999999E-2</v>
      </c>
      <c r="I593">
        <f t="shared" si="198"/>
        <v>3.7892563780976993</v>
      </c>
      <c r="J593" t="s">
        <v>3</v>
      </c>
      <c r="K593">
        <v>591</v>
      </c>
      <c r="O593" t="s">
        <v>3</v>
      </c>
      <c r="P593">
        <v>591</v>
      </c>
      <c r="W593" t="s">
        <v>3</v>
      </c>
      <c r="X593">
        <v>591</v>
      </c>
      <c r="Y593">
        <v>0</v>
      </c>
      <c r="Z593">
        <f t="shared" si="199"/>
        <v>0</v>
      </c>
      <c r="AB593" t="s">
        <v>3</v>
      </c>
      <c r="AC593">
        <v>591</v>
      </c>
      <c r="AN593" t="s">
        <v>3</v>
      </c>
      <c r="AO593">
        <v>591</v>
      </c>
      <c r="AZ593">
        <v>3.2416666666666667</v>
      </c>
      <c r="BA593">
        <v>588</v>
      </c>
      <c r="BB593">
        <v>0</v>
      </c>
      <c r="BD593">
        <v>0</v>
      </c>
      <c r="BE593">
        <v>0</v>
      </c>
      <c r="BJ593" t="s">
        <v>3</v>
      </c>
      <c r="BK593">
        <v>591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U593">
        <f t="shared" si="201"/>
        <v>0</v>
      </c>
      <c r="BV593">
        <f t="shared" si="202"/>
        <v>0</v>
      </c>
      <c r="BW593">
        <f t="shared" si="203"/>
        <v>0</v>
      </c>
      <c r="BX593">
        <f t="shared" si="204"/>
        <v>0</v>
      </c>
      <c r="BY593">
        <f t="shared" si="205"/>
        <v>0</v>
      </c>
      <c r="BZ593">
        <f t="shared" si="206"/>
        <v>0</v>
      </c>
      <c r="CA593">
        <f t="shared" si="207"/>
        <v>0</v>
      </c>
      <c r="CB593">
        <f t="shared" si="208"/>
        <v>0</v>
      </c>
      <c r="CE593">
        <v>3.2666666666666666</v>
      </c>
      <c r="CF593">
        <v>591</v>
      </c>
      <c r="CG593">
        <f t="shared" si="209"/>
        <v>5.9990389999999962</v>
      </c>
      <c r="CH593">
        <v>95.999038999999996</v>
      </c>
      <c r="CI593">
        <v>-92.676940999999999</v>
      </c>
      <c r="CJ593">
        <v>-1.876231</v>
      </c>
      <c r="CL593" t="s">
        <v>3</v>
      </c>
      <c r="CM593">
        <v>591</v>
      </c>
      <c r="CN593">
        <v>3.2666666666666666</v>
      </c>
      <c r="CV593" t="s">
        <v>3</v>
      </c>
      <c r="CW593">
        <v>591</v>
      </c>
      <c r="CX593">
        <v>3.2666666666666666</v>
      </c>
      <c r="DB593" t="s">
        <v>3</v>
      </c>
      <c r="DC593">
        <v>591</v>
      </c>
    </row>
    <row r="594" spans="2:107">
      <c r="B594" t="s">
        <v>3</v>
      </c>
      <c r="C594">
        <v>592</v>
      </c>
      <c r="D594">
        <v>0</v>
      </c>
      <c r="E594">
        <f t="shared" si="196"/>
        <v>0</v>
      </c>
      <c r="F594">
        <v>0.24569099999999999</v>
      </c>
      <c r="G594">
        <f t="shared" si="197"/>
        <v>-14.077057364348708</v>
      </c>
      <c r="H594">
        <v>-7.1738999999999997E-2</v>
      </c>
      <c r="I594">
        <f t="shared" si="198"/>
        <v>4.1103419264890126</v>
      </c>
      <c r="J594" t="s">
        <v>3</v>
      </c>
      <c r="K594">
        <v>592</v>
      </c>
      <c r="O594" t="s">
        <v>3</v>
      </c>
      <c r="P594">
        <v>592</v>
      </c>
      <c r="W594" t="s">
        <v>3</v>
      </c>
      <c r="X594">
        <v>592</v>
      </c>
      <c r="Y594">
        <v>0</v>
      </c>
      <c r="Z594">
        <f t="shared" si="199"/>
        <v>0</v>
      </c>
      <c r="AB594" t="s">
        <v>3</v>
      </c>
      <c r="AC594">
        <v>592</v>
      </c>
      <c r="AN594" t="s">
        <v>3</v>
      </c>
      <c r="AO594">
        <v>592</v>
      </c>
      <c r="AZ594">
        <v>3.25</v>
      </c>
      <c r="BA594">
        <v>589</v>
      </c>
      <c r="BB594">
        <v>0</v>
      </c>
      <c r="BD594">
        <v>0</v>
      </c>
      <c r="BE594">
        <v>0</v>
      </c>
      <c r="BJ594" t="s">
        <v>3</v>
      </c>
      <c r="BK594">
        <v>592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U594">
        <f t="shared" si="201"/>
        <v>0</v>
      </c>
      <c r="BV594">
        <f t="shared" si="202"/>
        <v>0</v>
      </c>
      <c r="BW594">
        <f t="shared" si="203"/>
        <v>0</v>
      </c>
      <c r="BX594">
        <f t="shared" si="204"/>
        <v>0</v>
      </c>
      <c r="BY594">
        <f t="shared" si="205"/>
        <v>0</v>
      </c>
      <c r="BZ594">
        <f t="shared" si="206"/>
        <v>0</v>
      </c>
      <c r="CA594">
        <f t="shared" si="207"/>
        <v>0</v>
      </c>
      <c r="CB594">
        <f t="shared" si="208"/>
        <v>0</v>
      </c>
      <c r="CE594">
        <v>3.2749999999999999</v>
      </c>
      <c r="CF594">
        <v>592</v>
      </c>
      <c r="CG594">
        <f t="shared" si="209"/>
        <v>5.9307859999999977</v>
      </c>
      <c r="CH594">
        <v>95.930785999999998</v>
      </c>
      <c r="CI594">
        <v>-92.488585999999998</v>
      </c>
      <c r="CJ594">
        <v>-2.1388600000000002</v>
      </c>
      <c r="CL594" t="s">
        <v>3</v>
      </c>
      <c r="CM594">
        <v>592</v>
      </c>
      <c r="CN594">
        <v>3.2749999999999999</v>
      </c>
      <c r="CV594" t="s">
        <v>3</v>
      </c>
      <c r="CW594">
        <v>592</v>
      </c>
      <c r="CX594">
        <v>3.2749999999999999</v>
      </c>
      <c r="DB594" t="s">
        <v>3</v>
      </c>
      <c r="DC594">
        <v>592</v>
      </c>
    </row>
    <row r="595" spans="2:107">
      <c r="B595" t="s">
        <v>3</v>
      </c>
      <c r="C595">
        <v>593</v>
      </c>
      <c r="D595">
        <v>0</v>
      </c>
      <c r="E595">
        <f t="shared" si="196"/>
        <v>0</v>
      </c>
      <c r="F595">
        <v>0.242067</v>
      </c>
      <c r="G595">
        <f t="shared" si="197"/>
        <v>-13.869417459393299</v>
      </c>
      <c r="H595">
        <v>-7.6022000000000006E-2</v>
      </c>
      <c r="I595">
        <f t="shared" si="198"/>
        <v>4.3557397501435444</v>
      </c>
      <c r="J595" t="s">
        <v>3</v>
      </c>
      <c r="K595">
        <v>593</v>
      </c>
      <c r="O595" t="s">
        <v>3</v>
      </c>
      <c r="P595">
        <v>593</v>
      </c>
      <c r="W595" t="s">
        <v>3</v>
      </c>
      <c r="X595">
        <v>593</v>
      </c>
      <c r="Y595">
        <v>0</v>
      </c>
      <c r="Z595">
        <f t="shared" si="199"/>
        <v>0</v>
      </c>
      <c r="AB595" t="s">
        <v>3</v>
      </c>
      <c r="AC595">
        <v>593</v>
      </c>
      <c r="AN595" t="s">
        <v>3</v>
      </c>
      <c r="AO595">
        <v>593</v>
      </c>
      <c r="AZ595">
        <v>3.2583333333333333</v>
      </c>
      <c r="BA595">
        <v>590</v>
      </c>
      <c r="BB595">
        <v>0</v>
      </c>
      <c r="BD595">
        <v>0</v>
      </c>
      <c r="BE595">
        <v>0</v>
      </c>
      <c r="BJ595" t="s">
        <v>3</v>
      </c>
      <c r="BK595">
        <v>593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U595">
        <f t="shared" si="201"/>
        <v>0</v>
      </c>
      <c r="BV595">
        <f t="shared" si="202"/>
        <v>0</v>
      </c>
      <c r="BW595">
        <f t="shared" si="203"/>
        <v>0</v>
      </c>
      <c r="BX595">
        <f t="shared" si="204"/>
        <v>0</v>
      </c>
      <c r="BY595">
        <f t="shared" si="205"/>
        <v>0</v>
      </c>
      <c r="BZ595">
        <f t="shared" si="206"/>
        <v>0</v>
      </c>
      <c r="CA595">
        <f t="shared" si="207"/>
        <v>0</v>
      </c>
      <c r="CB595">
        <f t="shared" si="208"/>
        <v>0</v>
      </c>
      <c r="CE595">
        <v>3.2833333333333332</v>
      </c>
      <c r="CF595">
        <v>593</v>
      </c>
      <c r="CG595">
        <f t="shared" si="209"/>
        <v>4.1950230000000062</v>
      </c>
      <c r="CH595">
        <v>94.195023000000006</v>
      </c>
      <c r="CI595">
        <v>-92.322449000000006</v>
      </c>
      <c r="CJ595">
        <v>-2.3491680000000001</v>
      </c>
      <c r="CL595" t="s">
        <v>3</v>
      </c>
      <c r="CM595">
        <v>593</v>
      </c>
      <c r="CN595">
        <v>3.2833333333333332</v>
      </c>
      <c r="CV595" t="s">
        <v>3</v>
      </c>
      <c r="CW595">
        <v>593</v>
      </c>
      <c r="CX595">
        <v>3.2833333333333332</v>
      </c>
      <c r="DB595" t="s">
        <v>3</v>
      </c>
      <c r="DC595">
        <v>593</v>
      </c>
    </row>
    <row r="596" spans="2:107">
      <c r="B596" t="s">
        <v>3</v>
      </c>
      <c r="C596">
        <v>594</v>
      </c>
      <c r="D596">
        <v>0</v>
      </c>
      <c r="E596">
        <f t="shared" si="196"/>
        <v>0</v>
      </c>
      <c r="F596">
        <v>0.23850399999999999</v>
      </c>
      <c r="G596">
        <f t="shared" si="197"/>
        <v>-13.665272596988187</v>
      </c>
      <c r="H596">
        <v>-7.8689999999999996E-2</v>
      </c>
      <c r="I596">
        <f t="shared" si="198"/>
        <v>4.508604889884448</v>
      </c>
      <c r="J596" t="s">
        <v>3</v>
      </c>
      <c r="K596">
        <v>594</v>
      </c>
      <c r="O596" t="s">
        <v>3</v>
      </c>
      <c r="P596">
        <v>594</v>
      </c>
      <c r="W596" t="s">
        <v>3</v>
      </c>
      <c r="X596">
        <v>594</v>
      </c>
      <c r="Y596">
        <v>0</v>
      </c>
      <c r="Z596">
        <f t="shared" si="199"/>
        <v>0</v>
      </c>
      <c r="AB596" t="s">
        <v>3</v>
      </c>
      <c r="AC596">
        <v>594</v>
      </c>
      <c r="AN596" t="s">
        <v>3</v>
      </c>
      <c r="AO596">
        <v>594</v>
      </c>
      <c r="AZ596">
        <v>3.2666666666666666</v>
      </c>
      <c r="BA596">
        <v>591</v>
      </c>
      <c r="BB596">
        <v>0</v>
      </c>
      <c r="BD596">
        <v>0</v>
      </c>
      <c r="BE596">
        <v>0</v>
      </c>
      <c r="BJ596" t="s">
        <v>3</v>
      </c>
      <c r="BK596">
        <v>594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U596">
        <f t="shared" si="201"/>
        <v>0</v>
      </c>
      <c r="BV596">
        <f t="shared" si="202"/>
        <v>0</v>
      </c>
      <c r="BW596">
        <f t="shared" si="203"/>
        <v>0</v>
      </c>
      <c r="BX596">
        <f t="shared" si="204"/>
        <v>0</v>
      </c>
      <c r="BY596">
        <f t="shared" si="205"/>
        <v>0</v>
      </c>
      <c r="BZ596">
        <f t="shared" si="206"/>
        <v>0</v>
      </c>
      <c r="CA596">
        <f t="shared" si="207"/>
        <v>0</v>
      </c>
      <c r="CB596">
        <f t="shared" si="208"/>
        <v>0</v>
      </c>
      <c r="CE596">
        <v>3.2916666666666665</v>
      </c>
      <c r="CF596">
        <v>594</v>
      </c>
      <c r="CG596">
        <f t="shared" si="209"/>
        <v>4.1567079999999947</v>
      </c>
      <c r="CH596">
        <v>94.156707999999995</v>
      </c>
      <c r="CI596">
        <v>-92.155670000000001</v>
      </c>
      <c r="CJ596">
        <v>-2.5710630000000001</v>
      </c>
      <c r="CL596" t="s">
        <v>3</v>
      </c>
      <c r="CM596">
        <v>594</v>
      </c>
      <c r="CN596">
        <v>3.2916666666666665</v>
      </c>
      <c r="CV596" t="s">
        <v>3</v>
      </c>
      <c r="CW596">
        <v>594</v>
      </c>
      <c r="CX596">
        <v>3.2916666666666665</v>
      </c>
      <c r="DB596" t="s">
        <v>3</v>
      </c>
      <c r="DC596">
        <v>594</v>
      </c>
    </row>
    <row r="597" spans="2:107">
      <c r="B597" t="s">
        <v>3</v>
      </c>
      <c r="C597">
        <v>595</v>
      </c>
      <c r="D597">
        <v>0</v>
      </c>
      <c r="E597">
        <f t="shared" si="196"/>
        <v>0</v>
      </c>
      <c r="F597">
        <v>0.23497899999999999</v>
      </c>
      <c r="G597">
        <f t="shared" si="197"/>
        <v>-13.46330497420457</v>
      </c>
      <c r="H597">
        <v>-7.9703999999999997E-2</v>
      </c>
      <c r="I597">
        <f t="shared" si="198"/>
        <v>4.566702810310713</v>
      </c>
      <c r="J597" t="s">
        <v>3</v>
      </c>
      <c r="K597">
        <v>595</v>
      </c>
      <c r="O597" t="s">
        <v>3</v>
      </c>
      <c r="P597">
        <v>595</v>
      </c>
      <c r="W597" t="s">
        <v>3</v>
      </c>
      <c r="X597">
        <v>595</v>
      </c>
      <c r="Y597">
        <v>0</v>
      </c>
      <c r="Z597">
        <f t="shared" si="199"/>
        <v>0</v>
      </c>
      <c r="AB597" t="s">
        <v>3</v>
      </c>
      <c r="AC597">
        <v>595</v>
      </c>
      <c r="AN597" t="s">
        <v>3</v>
      </c>
      <c r="AO597">
        <v>595</v>
      </c>
      <c r="AZ597">
        <v>3.2749999999999999</v>
      </c>
      <c r="BA597">
        <v>592</v>
      </c>
      <c r="BB597">
        <v>0</v>
      </c>
      <c r="BD597">
        <v>0</v>
      </c>
      <c r="BE597">
        <v>0</v>
      </c>
      <c r="BJ597" t="s">
        <v>3</v>
      </c>
      <c r="BK597">
        <v>595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U597">
        <f t="shared" si="201"/>
        <v>0</v>
      </c>
      <c r="BV597">
        <f t="shared" si="202"/>
        <v>0</v>
      </c>
      <c r="BW597">
        <f t="shared" si="203"/>
        <v>0</v>
      </c>
      <c r="BX597">
        <f t="shared" si="204"/>
        <v>0</v>
      </c>
      <c r="BY597">
        <f t="shared" si="205"/>
        <v>0</v>
      </c>
      <c r="BZ597">
        <f t="shared" si="206"/>
        <v>0</v>
      </c>
      <c r="CA597">
        <f t="shared" si="207"/>
        <v>0</v>
      </c>
      <c r="CB597">
        <f t="shared" si="208"/>
        <v>0</v>
      </c>
      <c r="CE597">
        <v>3.3</v>
      </c>
      <c r="CF597">
        <v>595</v>
      </c>
      <c r="CG597">
        <f t="shared" si="209"/>
        <v>4.1305770000000024</v>
      </c>
      <c r="CH597">
        <v>94.130577000000002</v>
      </c>
      <c r="CI597">
        <v>-92.002044999999995</v>
      </c>
      <c r="CJ597">
        <v>-2.7726649999999999</v>
      </c>
      <c r="CL597" t="s">
        <v>3</v>
      </c>
      <c r="CM597">
        <v>595</v>
      </c>
      <c r="CN597">
        <v>3.3</v>
      </c>
      <c r="CV597" t="s">
        <v>3</v>
      </c>
      <c r="CW597">
        <v>595</v>
      </c>
      <c r="CX597">
        <v>3.3</v>
      </c>
      <c r="DB597" t="s">
        <v>3</v>
      </c>
      <c r="DC597">
        <v>595</v>
      </c>
    </row>
    <row r="598" spans="2:107">
      <c r="B598" t="s">
        <v>3</v>
      </c>
      <c r="C598">
        <v>596</v>
      </c>
      <c r="D598">
        <v>0</v>
      </c>
      <c r="E598">
        <f t="shared" si="196"/>
        <v>0</v>
      </c>
      <c r="F598">
        <v>0.23148299999999999</v>
      </c>
      <c r="G598">
        <f t="shared" si="197"/>
        <v>-13.262998929026834</v>
      </c>
      <c r="H598">
        <v>-7.9199000000000006E-2</v>
      </c>
      <c r="I598">
        <f t="shared" si="198"/>
        <v>4.5377684416566071</v>
      </c>
      <c r="J598" t="s">
        <v>3</v>
      </c>
      <c r="K598">
        <v>596</v>
      </c>
      <c r="O598" t="s">
        <v>3</v>
      </c>
      <c r="P598">
        <v>596</v>
      </c>
      <c r="W598" t="s">
        <v>3</v>
      </c>
      <c r="X598">
        <v>596</v>
      </c>
      <c r="Y598">
        <v>0</v>
      </c>
      <c r="Z598">
        <f t="shared" si="199"/>
        <v>0</v>
      </c>
      <c r="AB598" t="s">
        <v>3</v>
      </c>
      <c r="AC598">
        <v>596</v>
      </c>
      <c r="AN598" t="s">
        <v>3</v>
      </c>
      <c r="AO598">
        <v>596</v>
      </c>
      <c r="AZ598">
        <v>3.2833333333333332</v>
      </c>
      <c r="BA598">
        <v>593</v>
      </c>
      <c r="BB598">
        <v>0</v>
      </c>
      <c r="BD598">
        <v>0</v>
      </c>
      <c r="BE598">
        <v>0</v>
      </c>
      <c r="BJ598" t="s">
        <v>3</v>
      </c>
      <c r="BK598">
        <v>596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U598">
        <f t="shared" si="201"/>
        <v>0</v>
      </c>
      <c r="BV598">
        <f t="shared" si="202"/>
        <v>0</v>
      </c>
      <c r="BW598">
        <f t="shared" si="203"/>
        <v>0</v>
      </c>
      <c r="BX598">
        <f t="shared" si="204"/>
        <v>0</v>
      </c>
      <c r="BY598">
        <f t="shared" si="205"/>
        <v>0</v>
      </c>
      <c r="BZ598">
        <f t="shared" si="206"/>
        <v>0</v>
      </c>
      <c r="CA598">
        <f t="shared" si="207"/>
        <v>0</v>
      </c>
      <c r="CB598">
        <f t="shared" si="208"/>
        <v>0</v>
      </c>
      <c r="CE598">
        <v>3.3083333333333331</v>
      </c>
      <c r="CF598">
        <v>596</v>
      </c>
      <c r="CG598">
        <f t="shared" si="209"/>
        <v>4.132087999999996</v>
      </c>
      <c r="CH598">
        <v>94.132087999999996</v>
      </c>
      <c r="CI598">
        <v>-91.862335000000002</v>
      </c>
      <c r="CJ598">
        <v>-2.9703179999999998</v>
      </c>
      <c r="CL598" t="s">
        <v>3</v>
      </c>
      <c r="CM598">
        <v>596</v>
      </c>
      <c r="CN598">
        <v>3.3083333333333331</v>
      </c>
      <c r="CV598" t="s">
        <v>3</v>
      </c>
      <c r="CW598">
        <v>596</v>
      </c>
      <c r="CX598">
        <v>3.3083333333333331</v>
      </c>
      <c r="DB598" t="s">
        <v>3</v>
      </c>
      <c r="DC598">
        <v>596</v>
      </c>
    </row>
    <row r="599" spans="2:107">
      <c r="B599" t="s">
        <v>3</v>
      </c>
      <c r="C599">
        <v>597</v>
      </c>
      <c r="D599">
        <v>0</v>
      </c>
      <c r="E599">
        <f t="shared" si="196"/>
        <v>0</v>
      </c>
      <c r="F599">
        <v>0.22800000000000001</v>
      </c>
      <c r="G599">
        <f t="shared" si="197"/>
        <v>-13.06343772898277</v>
      </c>
      <c r="H599">
        <v>-7.7354999999999993E-2</v>
      </c>
      <c r="I599">
        <f t="shared" si="198"/>
        <v>4.4321150242344824</v>
      </c>
      <c r="J599" t="s">
        <v>3</v>
      </c>
      <c r="K599">
        <v>597</v>
      </c>
      <c r="O599" t="s">
        <v>3</v>
      </c>
      <c r="P599">
        <v>597</v>
      </c>
      <c r="W599" t="s">
        <v>3</v>
      </c>
      <c r="X599">
        <v>597</v>
      </c>
      <c r="Y599">
        <v>0</v>
      </c>
      <c r="Z599">
        <f t="shared" si="199"/>
        <v>0</v>
      </c>
      <c r="AB599" t="s">
        <v>3</v>
      </c>
      <c r="AC599">
        <v>597</v>
      </c>
      <c r="AN599" t="s">
        <v>3</v>
      </c>
      <c r="AO599">
        <v>597</v>
      </c>
      <c r="AZ599">
        <v>3.2916666666666665</v>
      </c>
      <c r="BA599">
        <v>594</v>
      </c>
      <c r="BB599">
        <v>0</v>
      </c>
      <c r="BD599">
        <v>0</v>
      </c>
      <c r="BE599">
        <v>0</v>
      </c>
      <c r="BJ599" t="s">
        <v>3</v>
      </c>
      <c r="BK599">
        <v>597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U599">
        <f t="shared" si="201"/>
        <v>0</v>
      </c>
      <c r="BV599">
        <f t="shared" si="202"/>
        <v>0</v>
      </c>
      <c r="BW599">
        <f t="shared" si="203"/>
        <v>0</v>
      </c>
      <c r="BX599">
        <f t="shared" si="204"/>
        <v>0</v>
      </c>
      <c r="BY599">
        <f t="shared" si="205"/>
        <v>0</v>
      </c>
      <c r="BZ599">
        <f t="shared" si="206"/>
        <v>0</v>
      </c>
      <c r="CA599">
        <f t="shared" si="207"/>
        <v>0</v>
      </c>
      <c r="CB599">
        <f t="shared" si="208"/>
        <v>0</v>
      </c>
      <c r="CE599">
        <v>3.3166666666666669</v>
      </c>
      <c r="CF599">
        <v>597</v>
      </c>
      <c r="CG599">
        <f t="shared" si="209"/>
        <v>4.1625980000000027</v>
      </c>
      <c r="CH599">
        <v>94.162598000000003</v>
      </c>
      <c r="CI599">
        <v>-91.741577000000007</v>
      </c>
      <c r="CJ599">
        <v>-3.185721</v>
      </c>
      <c r="CL599" t="s">
        <v>3</v>
      </c>
      <c r="CM599">
        <v>597</v>
      </c>
      <c r="CN599">
        <v>3.3166666666666669</v>
      </c>
      <c r="CV599" t="s">
        <v>3</v>
      </c>
      <c r="CW599">
        <v>597</v>
      </c>
      <c r="CX599">
        <v>3.3166666666666669</v>
      </c>
      <c r="DB599" t="s">
        <v>3</v>
      </c>
      <c r="DC599">
        <v>597</v>
      </c>
    </row>
    <row r="600" spans="2:107">
      <c r="B600" t="s">
        <v>3</v>
      </c>
      <c r="C600">
        <v>598</v>
      </c>
      <c r="D600">
        <v>0</v>
      </c>
      <c r="E600">
        <f t="shared" si="196"/>
        <v>0</v>
      </c>
      <c r="F600">
        <v>0.22448899999999999</v>
      </c>
      <c r="G600">
        <f t="shared" si="197"/>
        <v>-12.862272247112339</v>
      </c>
      <c r="H600">
        <v>-7.4353000000000002E-2</v>
      </c>
      <c r="I600">
        <f t="shared" si="198"/>
        <v>4.2601130941362095</v>
      </c>
      <c r="J600" t="s">
        <v>3</v>
      </c>
      <c r="K600">
        <v>598</v>
      </c>
      <c r="O600" t="s">
        <v>3</v>
      </c>
      <c r="P600">
        <v>598</v>
      </c>
      <c r="W600" t="s">
        <v>3</v>
      </c>
      <c r="X600">
        <v>598</v>
      </c>
      <c r="Y600">
        <v>0</v>
      </c>
      <c r="Z600">
        <f t="shared" si="199"/>
        <v>0</v>
      </c>
      <c r="AB600" t="s">
        <v>3</v>
      </c>
      <c r="AC600">
        <v>598</v>
      </c>
      <c r="AN600" t="s">
        <v>3</v>
      </c>
      <c r="AO600">
        <v>598</v>
      </c>
      <c r="AZ600">
        <v>3.3</v>
      </c>
      <c r="BA600">
        <v>595</v>
      </c>
      <c r="BB600">
        <v>0</v>
      </c>
      <c r="BD600">
        <v>0</v>
      </c>
      <c r="BE600">
        <v>0</v>
      </c>
      <c r="BJ600" t="s">
        <v>3</v>
      </c>
      <c r="BK600">
        <v>598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U600">
        <f t="shared" si="201"/>
        <v>0</v>
      </c>
      <c r="BV600">
        <f t="shared" si="202"/>
        <v>0</v>
      </c>
      <c r="BW600">
        <f t="shared" si="203"/>
        <v>0</v>
      </c>
      <c r="BX600">
        <f t="shared" si="204"/>
        <v>0</v>
      </c>
      <c r="BY600">
        <f t="shared" si="205"/>
        <v>0</v>
      </c>
      <c r="BZ600">
        <f t="shared" si="206"/>
        <v>0</v>
      </c>
      <c r="CA600">
        <f t="shared" si="207"/>
        <v>0</v>
      </c>
      <c r="CB600">
        <f t="shared" si="208"/>
        <v>0</v>
      </c>
      <c r="CE600">
        <v>3.3250000000000002</v>
      </c>
      <c r="CF600">
        <v>598</v>
      </c>
      <c r="CG600">
        <f t="shared" si="209"/>
        <v>4.2140809999999931</v>
      </c>
      <c r="CH600">
        <v>94.214080999999993</v>
      </c>
      <c r="CI600">
        <v>-91.647827000000007</v>
      </c>
      <c r="CJ600">
        <v>-3.4373360000000002</v>
      </c>
      <c r="CL600" t="s">
        <v>3</v>
      </c>
      <c r="CM600">
        <v>598</v>
      </c>
      <c r="CN600">
        <v>3.3250000000000002</v>
      </c>
      <c r="CV600" t="s">
        <v>3</v>
      </c>
      <c r="CW600">
        <v>598</v>
      </c>
      <c r="CX600">
        <v>3.3250000000000002</v>
      </c>
      <c r="DB600" t="s">
        <v>3</v>
      </c>
      <c r="DC600">
        <v>598</v>
      </c>
    </row>
    <row r="601" spans="2:107">
      <c r="B601" t="s">
        <v>3</v>
      </c>
      <c r="C601">
        <v>599</v>
      </c>
      <c r="D601">
        <v>0</v>
      </c>
      <c r="E601">
        <f t="shared" si="196"/>
        <v>0</v>
      </c>
      <c r="F601">
        <v>0.22091</v>
      </c>
      <c r="G601">
        <f t="shared" si="197"/>
        <v>-12.657210652235015</v>
      </c>
      <c r="H601">
        <v>-7.0379999999999998E-2</v>
      </c>
      <c r="I601">
        <f t="shared" si="198"/>
        <v>4.0324769621307341</v>
      </c>
      <c r="J601" t="s">
        <v>3</v>
      </c>
      <c r="K601">
        <v>599</v>
      </c>
      <c r="O601" t="s">
        <v>3</v>
      </c>
      <c r="P601">
        <v>599</v>
      </c>
      <c r="W601" t="s">
        <v>3</v>
      </c>
      <c r="X601">
        <v>599</v>
      </c>
      <c r="Y601">
        <v>0</v>
      </c>
      <c r="Z601">
        <f t="shared" si="199"/>
        <v>0</v>
      </c>
      <c r="AB601" t="s">
        <v>3</v>
      </c>
      <c r="AC601">
        <v>599</v>
      </c>
      <c r="AN601" t="s">
        <v>3</v>
      </c>
      <c r="AO601">
        <v>599</v>
      </c>
      <c r="AZ601">
        <v>3.3083333333333331</v>
      </c>
      <c r="BA601">
        <v>596</v>
      </c>
      <c r="BB601">
        <v>0</v>
      </c>
      <c r="BD601">
        <v>0</v>
      </c>
      <c r="BE601">
        <v>0</v>
      </c>
      <c r="BJ601" t="s">
        <v>3</v>
      </c>
      <c r="BK601">
        <v>599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U601">
        <f t="shared" si="201"/>
        <v>0</v>
      </c>
      <c r="BV601">
        <f t="shared" si="202"/>
        <v>0</v>
      </c>
      <c r="BW601">
        <f t="shared" si="203"/>
        <v>0</v>
      </c>
      <c r="BX601">
        <f t="shared" si="204"/>
        <v>0</v>
      </c>
      <c r="BY601">
        <f t="shared" si="205"/>
        <v>0</v>
      </c>
      <c r="BZ601">
        <f t="shared" si="206"/>
        <v>0</v>
      </c>
      <c r="CA601">
        <f t="shared" si="207"/>
        <v>0</v>
      </c>
      <c r="CB601">
        <f t="shared" si="208"/>
        <v>0</v>
      </c>
      <c r="CE601">
        <v>3.3333333333333335</v>
      </c>
      <c r="CF601">
        <v>599</v>
      </c>
      <c r="CG601">
        <f t="shared" si="209"/>
        <v>4.277000000000001</v>
      </c>
      <c r="CH601">
        <v>94.277000000000001</v>
      </c>
      <c r="CI601">
        <v>-91.586212000000003</v>
      </c>
      <c r="CJ601">
        <v>-3.7336860000000001</v>
      </c>
      <c r="CL601" t="s">
        <v>3</v>
      </c>
      <c r="CM601">
        <v>599</v>
      </c>
      <c r="CN601">
        <v>3.3333333333333335</v>
      </c>
      <c r="CV601" t="s">
        <v>3</v>
      </c>
      <c r="CW601">
        <v>599</v>
      </c>
      <c r="CX601">
        <v>3.3333333333333335</v>
      </c>
      <c r="DB601" t="s">
        <v>3</v>
      </c>
      <c r="DC601">
        <v>599</v>
      </c>
    </row>
    <row r="602" spans="2:107">
      <c r="B602" t="s">
        <v>3</v>
      </c>
      <c r="C602">
        <v>600</v>
      </c>
      <c r="D602">
        <v>0</v>
      </c>
      <c r="E602">
        <f t="shared" si="196"/>
        <v>0</v>
      </c>
      <c r="F602">
        <v>0.217281</v>
      </c>
      <c r="G602">
        <f t="shared" si="197"/>
        <v>-12.449284268382041</v>
      </c>
      <c r="H602">
        <v>-6.5608E-2</v>
      </c>
      <c r="I602">
        <f t="shared" si="198"/>
        <v>3.7590615022943052</v>
      </c>
      <c r="J602" t="s">
        <v>3</v>
      </c>
      <c r="K602">
        <v>600</v>
      </c>
      <c r="O602" t="s">
        <v>3</v>
      </c>
      <c r="P602">
        <v>600</v>
      </c>
      <c r="W602" t="s">
        <v>3</v>
      </c>
      <c r="X602">
        <v>600</v>
      </c>
      <c r="Y602">
        <v>0</v>
      </c>
      <c r="Z602">
        <f t="shared" si="199"/>
        <v>0</v>
      </c>
      <c r="AB602" t="s">
        <v>3</v>
      </c>
      <c r="AC602">
        <v>600</v>
      </c>
      <c r="AN602" t="s">
        <v>3</v>
      </c>
      <c r="AO602">
        <v>600</v>
      </c>
      <c r="AZ602">
        <v>3.3166666666666669</v>
      </c>
      <c r="BA602">
        <v>597</v>
      </c>
      <c r="BB602">
        <v>0</v>
      </c>
      <c r="BD602">
        <v>0</v>
      </c>
      <c r="BE602">
        <v>0</v>
      </c>
      <c r="BJ602" t="s">
        <v>3</v>
      </c>
      <c r="BK602">
        <v>600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U602">
        <f t="shared" si="201"/>
        <v>0</v>
      </c>
      <c r="BV602">
        <f t="shared" si="202"/>
        <v>0</v>
      </c>
      <c r="BW602">
        <f t="shared" si="203"/>
        <v>0</v>
      </c>
      <c r="BX602">
        <f t="shared" si="204"/>
        <v>0</v>
      </c>
      <c r="BY602">
        <f t="shared" si="205"/>
        <v>0</v>
      </c>
      <c r="BZ602">
        <f t="shared" si="206"/>
        <v>0</v>
      </c>
      <c r="CA602">
        <f t="shared" si="207"/>
        <v>0</v>
      </c>
      <c r="CB602">
        <f t="shared" si="208"/>
        <v>0</v>
      </c>
      <c r="CE602">
        <v>3.3416666666666668</v>
      </c>
      <c r="CF602">
        <v>600</v>
      </c>
      <c r="CG602">
        <f t="shared" si="209"/>
        <v>4.3452840000000066</v>
      </c>
      <c r="CH602">
        <v>94.345284000000007</v>
      </c>
      <c r="CI602">
        <v>-91.553802000000005</v>
      </c>
      <c r="CJ602">
        <v>-4.0684950000000004</v>
      </c>
      <c r="CL602" t="s">
        <v>3</v>
      </c>
      <c r="CM602">
        <v>600</v>
      </c>
      <c r="CN602">
        <v>3.3416666666666668</v>
      </c>
      <c r="CV602" t="s">
        <v>3</v>
      </c>
      <c r="CW602">
        <v>600</v>
      </c>
      <c r="CX602">
        <v>3.3416666666666668</v>
      </c>
      <c r="DB602" t="s">
        <v>3</v>
      </c>
      <c r="DC602">
        <v>600</v>
      </c>
    </row>
    <row r="603" spans="2:107">
      <c r="B603" t="s">
        <v>3</v>
      </c>
      <c r="C603">
        <v>601</v>
      </c>
      <c r="D603">
        <v>0</v>
      </c>
      <c r="E603">
        <f t="shared" si="196"/>
        <v>0</v>
      </c>
      <c r="F603">
        <v>0.21373900000000001</v>
      </c>
      <c r="G603">
        <f t="shared" si="197"/>
        <v>-12.246342617346704</v>
      </c>
      <c r="H603">
        <v>-6.0144000000000003E-2</v>
      </c>
      <c r="I603">
        <f t="shared" si="198"/>
        <v>3.4459973630348233</v>
      </c>
      <c r="J603" t="s">
        <v>3</v>
      </c>
      <c r="K603">
        <v>601</v>
      </c>
      <c r="O603" t="s">
        <v>3</v>
      </c>
      <c r="P603">
        <v>601</v>
      </c>
      <c r="W603" t="s">
        <v>3</v>
      </c>
      <c r="X603">
        <v>601</v>
      </c>
      <c r="Y603">
        <v>0</v>
      </c>
      <c r="Z603">
        <f t="shared" si="199"/>
        <v>0</v>
      </c>
      <c r="AB603" t="s">
        <v>3</v>
      </c>
      <c r="AC603">
        <v>601</v>
      </c>
      <c r="AN603" t="s">
        <v>3</v>
      </c>
      <c r="AO603">
        <v>601</v>
      </c>
      <c r="AZ603">
        <v>3.3250000000000002</v>
      </c>
      <c r="BA603">
        <v>598</v>
      </c>
      <c r="BB603">
        <v>0</v>
      </c>
      <c r="BD603">
        <v>0</v>
      </c>
      <c r="BE603">
        <v>0</v>
      </c>
      <c r="BJ603" t="s">
        <v>3</v>
      </c>
      <c r="BK603">
        <v>601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U603">
        <f t="shared" si="201"/>
        <v>0</v>
      </c>
      <c r="BV603">
        <f t="shared" si="202"/>
        <v>0</v>
      </c>
      <c r="BW603">
        <f t="shared" si="203"/>
        <v>0</v>
      </c>
      <c r="BX603">
        <f t="shared" si="204"/>
        <v>0</v>
      </c>
      <c r="BY603">
        <f t="shared" si="205"/>
        <v>0</v>
      </c>
      <c r="BZ603">
        <f t="shared" si="206"/>
        <v>0</v>
      </c>
      <c r="CA603">
        <f t="shared" si="207"/>
        <v>0</v>
      </c>
      <c r="CB603">
        <f t="shared" si="208"/>
        <v>0</v>
      </c>
      <c r="CE603">
        <v>3.35</v>
      </c>
      <c r="CF603">
        <v>601</v>
      </c>
      <c r="CG603">
        <f t="shared" si="209"/>
        <v>4.4133530000000007</v>
      </c>
      <c r="CH603">
        <v>94.413353000000001</v>
      </c>
      <c r="CI603">
        <v>-91.540649000000002</v>
      </c>
      <c r="CJ603">
        <v>-4.417662</v>
      </c>
      <c r="CL603" t="s">
        <v>3</v>
      </c>
      <c r="CM603">
        <v>601</v>
      </c>
      <c r="CN603">
        <v>3.35</v>
      </c>
      <c r="CV603" t="s">
        <v>3</v>
      </c>
      <c r="CW603">
        <v>601</v>
      </c>
      <c r="CX603">
        <v>3.35</v>
      </c>
      <c r="DB603" t="s">
        <v>3</v>
      </c>
      <c r="DC603">
        <v>601</v>
      </c>
    </row>
    <row r="604" spans="2:107">
      <c r="B604" t="s">
        <v>3</v>
      </c>
      <c r="C604">
        <v>602</v>
      </c>
      <c r="D604">
        <v>0</v>
      </c>
      <c r="E604">
        <f t="shared" si="196"/>
        <v>0</v>
      </c>
      <c r="G604">
        <f t="shared" si="197"/>
        <v>0</v>
      </c>
      <c r="H604">
        <v>-5.4049E-2</v>
      </c>
      <c r="I604">
        <f t="shared" si="198"/>
        <v>3.0967795869025867</v>
      </c>
      <c r="J604" t="s">
        <v>3</v>
      </c>
      <c r="K604">
        <v>602</v>
      </c>
      <c r="O604" t="s">
        <v>3</v>
      </c>
      <c r="P604">
        <v>602</v>
      </c>
      <c r="W604" t="s">
        <v>3</v>
      </c>
      <c r="X604">
        <v>602</v>
      </c>
      <c r="Y604">
        <v>0</v>
      </c>
      <c r="Z604">
        <f t="shared" si="199"/>
        <v>0</v>
      </c>
      <c r="AB604" t="s">
        <v>3</v>
      </c>
      <c r="AC604">
        <v>602</v>
      </c>
      <c r="AN604" t="s">
        <v>3</v>
      </c>
      <c r="AO604">
        <v>602</v>
      </c>
      <c r="AZ604">
        <v>3.3333333333333335</v>
      </c>
      <c r="BA604">
        <v>599</v>
      </c>
      <c r="BB604">
        <v>0</v>
      </c>
      <c r="BD604">
        <v>0</v>
      </c>
      <c r="BE604">
        <v>0</v>
      </c>
      <c r="BJ604" t="s">
        <v>3</v>
      </c>
      <c r="BK604">
        <v>602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U604">
        <f t="shared" si="201"/>
        <v>0</v>
      </c>
      <c r="BV604">
        <f t="shared" si="202"/>
        <v>0</v>
      </c>
      <c r="BW604">
        <f t="shared" si="203"/>
        <v>0</v>
      </c>
      <c r="BX604">
        <f t="shared" si="204"/>
        <v>0</v>
      </c>
      <c r="BY604">
        <f t="shared" si="205"/>
        <v>0</v>
      </c>
      <c r="BZ604">
        <f t="shared" si="206"/>
        <v>0</v>
      </c>
      <c r="CA604">
        <f t="shared" si="207"/>
        <v>0</v>
      </c>
      <c r="CB604">
        <f t="shared" si="208"/>
        <v>0</v>
      </c>
      <c r="CE604">
        <v>3.3583333333333334</v>
      </c>
      <c r="CF604">
        <v>602</v>
      </c>
      <c r="CG604">
        <f t="shared" si="209"/>
        <v>-90</v>
      </c>
      <c r="CL604" t="s">
        <v>3</v>
      </c>
      <c r="CM604">
        <v>602</v>
      </c>
      <c r="CN604">
        <v>3.3583333333333334</v>
      </c>
      <c r="CV604" t="s">
        <v>3</v>
      </c>
      <c r="CW604">
        <v>602</v>
      </c>
      <c r="CX604">
        <v>3.3583333333333334</v>
      </c>
      <c r="DB604" t="s">
        <v>3</v>
      </c>
      <c r="DC604">
        <v>602</v>
      </c>
    </row>
    <row r="605" spans="2:107">
      <c r="B605" t="s">
        <v>3</v>
      </c>
      <c r="C605">
        <v>603</v>
      </c>
      <c r="D605">
        <v>0</v>
      </c>
      <c r="E605">
        <f t="shared" si="196"/>
        <v>0</v>
      </c>
      <c r="G605">
        <f t="shared" si="197"/>
        <v>0</v>
      </c>
      <c r="H605">
        <v>-4.7419999999999997E-2</v>
      </c>
      <c r="I605">
        <f t="shared" si="198"/>
        <v>2.7169658645103634</v>
      </c>
      <c r="J605" t="s">
        <v>3</v>
      </c>
      <c r="K605">
        <v>603</v>
      </c>
      <c r="O605" t="s">
        <v>3</v>
      </c>
      <c r="P605">
        <v>603</v>
      </c>
      <c r="W605" t="s">
        <v>3</v>
      </c>
      <c r="X605">
        <v>603</v>
      </c>
      <c r="Y605">
        <v>0</v>
      </c>
      <c r="Z605">
        <f t="shared" si="199"/>
        <v>0</v>
      </c>
      <c r="AB605" t="s">
        <v>3</v>
      </c>
      <c r="AC605">
        <v>603</v>
      </c>
      <c r="AN605" t="s">
        <v>3</v>
      </c>
      <c r="AO605">
        <v>603</v>
      </c>
      <c r="AZ605">
        <v>3.3416666666666668</v>
      </c>
      <c r="BA605">
        <v>600</v>
      </c>
      <c r="BB605">
        <v>0</v>
      </c>
      <c r="BD605">
        <v>0</v>
      </c>
      <c r="BE605">
        <v>0</v>
      </c>
      <c r="BJ605" t="s">
        <v>3</v>
      </c>
      <c r="BK605">
        <v>603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U605">
        <f t="shared" si="201"/>
        <v>0</v>
      </c>
      <c r="BV605">
        <f t="shared" si="202"/>
        <v>0</v>
      </c>
      <c r="BW605">
        <f t="shared" si="203"/>
        <v>0</v>
      </c>
      <c r="BX605">
        <f t="shared" si="204"/>
        <v>0</v>
      </c>
      <c r="BY605">
        <f t="shared" si="205"/>
        <v>0</v>
      </c>
      <c r="BZ605">
        <f t="shared" si="206"/>
        <v>0</v>
      </c>
      <c r="CA605">
        <f t="shared" si="207"/>
        <v>0</v>
      </c>
      <c r="CB605">
        <f t="shared" si="208"/>
        <v>0</v>
      </c>
      <c r="CE605">
        <v>3.3666666666666667</v>
      </c>
      <c r="CF605">
        <v>603</v>
      </c>
      <c r="CG605">
        <f t="shared" si="209"/>
        <v>-90</v>
      </c>
      <c r="CL605" t="s">
        <v>3</v>
      </c>
      <c r="CM605">
        <v>603</v>
      </c>
      <c r="CN605">
        <v>3.3666666666666667</v>
      </c>
      <c r="CV605" t="s">
        <v>3</v>
      </c>
      <c r="CW605">
        <v>603</v>
      </c>
      <c r="CX605">
        <v>3.3666666666666667</v>
      </c>
      <c r="DB605" t="s">
        <v>3</v>
      </c>
      <c r="DC605">
        <v>603</v>
      </c>
    </row>
    <row r="606" spans="2:107">
      <c r="B606" t="s">
        <v>3</v>
      </c>
      <c r="C606">
        <v>604</v>
      </c>
      <c r="D606">
        <v>0</v>
      </c>
      <c r="E606">
        <f t="shared" si="196"/>
        <v>0</v>
      </c>
      <c r="G606">
        <f t="shared" si="197"/>
        <v>0</v>
      </c>
      <c r="H606">
        <v>-4.0438000000000002E-2</v>
      </c>
      <c r="I606">
        <f t="shared" si="198"/>
        <v>2.3169267319500233</v>
      </c>
      <c r="J606" t="s">
        <v>3</v>
      </c>
      <c r="K606">
        <v>604</v>
      </c>
      <c r="O606" t="s">
        <v>3</v>
      </c>
      <c r="P606">
        <v>604</v>
      </c>
      <c r="W606" t="s">
        <v>3</v>
      </c>
      <c r="X606">
        <v>604</v>
      </c>
      <c r="Y606">
        <v>0</v>
      </c>
      <c r="Z606">
        <f t="shared" si="199"/>
        <v>0</v>
      </c>
      <c r="AB606" t="s">
        <v>3</v>
      </c>
      <c r="AC606">
        <v>604</v>
      </c>
      <c r="AN606" t="s">
        <v>3</v>
      </c>
      <c r="AO606">
        <v>604</v>
      </c>
      <c r="AZ606">
        <v>3.35</v>
      </c>
      <c r="BA606">
        <v>601</v>
      </c>
      <c r="BB606">
        <v>0</v>
      </c>
      <c r="BD606">
        <v>0</v>
      </c>
      <c r="BE606">
        <v>0</v>
      </c>
      <c r="BJ606" t="s">
        <v>3</v>
      </c>
      <c r="BK606">
        <v>604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U606">
        <f t="shared" si="201"/>
        <v>0</v>
      </c>
      <c r="BV606">
        <f t="shared" si="202"/>
        <v>0</v>
      </c>
      <c r="BW606">
        <f t="shared" si="203"/>
        <v>0</v>
      </c>
      <c r="BX606">
        <f t="shared" si="204"/>
        <v>0</v>
      </c>
      <c r="BY606">
        <f t="shared" si="205"/>
        <v>0</v>
      </c>
      <c r="BZ606">
        <f t="shared" si="206"/>
        <v>0</v>
      </c>
      <c r="CA606">
        <f t="shared" si="207"/>
        <v>0</v>
      </c>
      <c r="CB606">
        <f t="shared" si="208"/>
        <v>0</v>
      </c>
      <c r="CE606">
        <v>3.375</v>
      </c>
      <c r="CF606">
        <v>604</v>
      </c>
      <c r="CG606">
        <f t="shared" si="209"/>
        <v>-90</v>
      </c>
      <c r="CL606" t="s">
        <v>3</v>
      </c>
      <c r="CM606">
        <v>604</v>
      </c>
      <c r="CN606">
        <v>3.375</v>
      </c>
      <c r="CV606" t="s">
        <v>3</v>
      </c>
      <c r="CW606">
        <v>604</v>
      </c>
      <c r="CX606">
        <v>3.375</v>
      </c>
      <c r="DB606" t="s">
        <v>3</v>
      </c>
      <c r="DC606">
        <v>604</v>
      </c>
    </row>
    <row r="607" spans="2:107">
      <c r="B607" t="s">
        <v>3</v>
      </c>
      <c r="C607">
        <v>605</v>
      </c>
      <c r="D607">
        <v>0</v>
      </c>
      <c r="E607">
        <f t="shared" si="196"/>
        <v>0</v>
      </c>
      <c r="G607">
        <f t="shared" si="197"/>
        <v>0</v>
      </c>
      <c r="H607">
        <v>-3.3319000000000001E-2</v>
      </c>
      <c r="I607">
        <f t="shared" si="198"/>
        <v>1.90903807759639</v>
      </c>
      <c r="J607" t="s">
        <v>3</v>
      </c>
      <c r="K607">
        <v>605</v>
      </c>
      <c r="O607" t="s">
        <v>3</v>
      </c>
      <c r="P607">
        <v>605</v>
      </c>
      <c r="W607" t="s">
        <v>3</v>
      </c>
      <c r="X607">
        <v>605</v>
      </c>
      <c r="Y607">
        <v>0</v>
      </c>
      <c r="Z607">
        <f t="shared" si="199"/>
        <v>0</v>
      </c>
      <c r="AB607" t="s">
        <v>3</v>
      </c>
      <c r="AC607">
        <v>605</v>
      </c>
      <c r="AN607" t="s">
        <v>3</v>
      </c>
      <c r="AO607">
        <v>605</v>
      </c>
      <c r="AZ607">
        <v>3.3583333333333334</v>
      </c>
      <c r="BA607">
        <v>602</v>
      </c>
      <c r="BB607">
        <v>0</v>
      </c>
      <c r="BD607">
        <v>0</v>
      </c>
      <c r="BE607">
        <v>0</v>
      </c>
      <c r="BJ607" t="s">
        <v>3</v>
      </c>
      <c r="BK607">
        <v>605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U607">
        <f t="shared" si="201"/>
        <v>0</v>
      </c>
      <c r="BV607">
        <f t="shared" si="202"/>
        <v>0</v>
      </c>
      <c r="BW607">
        <f t="shared" si="203"/>
        <v>0</v>
      </c>
      <c r="BX607">
        <f t="shared" si="204"/>
        <v>0</v>
      </c>
      <c r="BY607">
        <f t="shared" si="205"/>
        <v>0</v>
      </c>
      <c r="BZ607">
        <f t="shared" si="206"/>
        <v>0</v>
      </c>
      <c r="CA607">
        <f t="shared" si="207"/>
        <v>0</v>
      </c>
      <c r="CB607">
        <f t="shared" si="208"/>
        <v>0</v>
      </c>
      <c r="CE607">
        <v>3.3833333333333333</v>
      </c>
      <c r="CF607">
        <v>605</v>
      </c>
      <c r="CG607">
        <f t="shared" si="209"/>
        <v>-90</v>
      </c>
      <c r="CL607" t="s">
        <v>3</v>
      </c>
      <c r="CM607">
        <v>605</v>
      </c>
      <c r="CN607">
        <v>3.3833333333333333</v>
      </c>
      <c r="CV607" t="s">
        <v>3</v>
      </c>
      <c r="CW607">
        <v>605</v>
      </c>
      <c r="CX607">
        <v>3.3833333333333333</v>
      </c>
      <c r="DB607" t="s">
        <v>3</v>
      </c>
      <c r="DC607">
        <v>605</v>
      </c>
    </row>
    <row r="608" spans="2:107">
      <c r="B608" t="s">
        <v>3</v>
      </c>
      <c r="C608">
        <v>606</v>
      </c>
      <c r="D608">
        <v>0</v>
      </c>
      <c r="E608">
        <f t="shared" si="196"/>
        <v>0</v>
      </c>
      <c r="G608">
        <f t="shared" si="197"/>
        <v>0</v>
      </c>
      <c r="H608">
        <v>-2.6224999999999998E-2</v>
      </c>
      <c r="I608">
        <f t="shared" si="198"/>
        <v>1.5025818177305839</v>
      </c>
      <c r="J608" t="s">
        <v>3</v>
      </c>
      <c r="K608">
        <v>606</v>
      </c>
      <c r="O608" t="s">
        <v>3</v>
      </c>
      <c r="P608">
        <v>606</v>
      </c>
      <c r="W608" t="s">
        <v>3</v>
      </c>
      <c r="X608">
        <v>606</v>
      </c>
      <c r="Y608">
        <v>0</v>
      </c>
      <c r="Z608">
        <f t="shared" si="199"/>
        <v>0</v>
      </c>
      <c r="AB608" t="s">
        <v>3</v>
      </c>
      <c r="AC608">
        <v>606</v>
      </c>
      <c r="AN608" t="s">
        <v>3</v>
      </c>
      <c r="AO608">
        <v>606</v>
      </c>
      <c r="AZ608">
        <v>3.3666666666666667</v>
      </c>
      <c r="BA608">
        <v>603</v>
      </c>
      <c r="BB608">
        <v>0</v>
      </c>
      <c r="BD608">
        <v>0</v>
      </c>
      <c r="BE608">
        <v>0</v>
      </c>
      <c r="BJ608" t="s">
        <v>3</v>
      </c>
      <c r="BK608">
        <v>606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U608">
        <f t="shared" si="201"/>
        <v>0</v>
      </c>
      <c r="BV608">
        <f t="shared" si="202"/>
        <v>0</v>
      </c>
      <c r="BW608">
        <f t="shared" si="203"/>
        <v>0</v>
      </c>
      <c r="BX608">
        <f t="shared" si="204"/>
        <v>0</v>
      </c>
      <c r="BY608">
        <f t="shared" si="205"/>
        <v>0</v>
      </c>
      <c r="BZ608">
        <f t="shared" si="206"/>
        <v>0</v>
      </c>
      <c r="CA608">
        <f t="shared" si="207"/>
        <v>0</v>
      </c>
      <c r="CB608">
        <f t="shared" si="208"/>
        <v>0</v>
      </c>
      <c r="CE608">
        <v>3.3916666666666666</v>
      </c>
      <c r="CF608">
        <v>606</v>
      </c>
      <c r="CG608">
        <f t="shared" si="209"/>
        <v>-90</v>
      </c>
      <c r="CL608" t="s">
        <v>3</v>
      </c>
      <c r="CM608">
        <v>606</v>
      </c>
      <c r="CN608">
        <v>3.3916666666666666</v>
      </c>
      <c r="CV608" t="s">
        <v>3</v>
      </c>
      <c r="CW608">
        <v>606</v>
      </c>
      <c r="CX608">
        <v>3.3916666666666666</v>
      </c>
      <c r="DB608" t="s">
        <v>3</v>
      </c>
      <c r="DC608">
        <v>606</v>
      </c>
    </row>
    <row r="609" spans="2:107">
      <c r="B609" t="s">
        <v>3</v>
      </c>
      <c r="C609">
        <v>607</v>
      </c>
      <c r="D609">
        <v>0</v>
      </c>
      <c r="E609">
        <f t="shared" si="196"/>
        <v>0</v>
      </c>
      <c r="G609">
        <f t="shared" si="197"/>
        <v>0</v>
      </c>
      <c r="H609">
        <v>-1.9203000000000001E-2</v>
      </c>
      <c r="I609">
        <f t="shared" si="198"/>
        <v>1.10025085398972</v>
      </c>
      <c r="J609" t="s">
        <v>3</v>
      </c>
      <c r="K609">
        <v>607</v>
      </c>
      <c r="O609" t="s">
        <v>3</v>
      </c>
      <c r="P609">
        <v>607</v>
      </c>
      <c r="W609" t="s">
        <v>3</v>
      </c>
      <c r="X609">
        <v>607</v>
      </c>
      <c r="Y609">
        <v>0</v>
      </c>
      <c r="Z609">
        <f t="shared" si="199"/>
        <v>0</v>
      </c>
      <c r="AB609" t="s">
        <v>3</v>
      </c>
      <c r="AC609">
        <v>607</v>
      </c>
      <c r="AN609" t="s">
        <v>3</v>
      </c>
      <c r="AO609">
        <v>607</v>
      </c>
      <c r="AZ609">
        <v>3.375</v>
      </c>
      <c r="BA609">
        <v>604</v>
      </c>
      <c r="BB609">
        <v>0</v>
      </c>
      <c r="BD609">
        <v>0</v>
      </c>
      <c r="BE609">
        <v>0</v>
      </c>
      <c r="BJ609" t="s">
        <v>3</v>
      </c>
      <c r="BK609">
        <v>607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U609">
        <f t="shared" si="201"/>
        <v>0</v>
      </c>
      <c r="BV609">
        <f t="shared" si="202"/>
        <v>0</v>
      </c>
      <c r="BW609">
        <f t="shared" si="203"/>
        <v>0</v>
      </c>
      <c r="BX609">
        <f t="shared" si="204"/>
        <v>0</v>
      </c>
      <c r="BY609">
        <f t="shared" si="205"/>
        <v>0</v>
      </c>
      <c r="BZ609">
        <f t="shared" si="206"/>
        <v>0</v>
      </c>
      <c r="CA609">
        <f t="shared" si="207"/>
        <v>0</v>
      </c>
      <c r="CB609">
        <f t="shared" si="208"/>
        <v>0</v>
      </c>
      <c r="CE609">
        <v>3.4</v>
      </c>
      <c r="CF609">
        <v>607</v>
      </c>
      <c r="CG609">
        <f t="shared" si="209"/>
        <v>-90</v>
      </c>
      <c r="CL609" t="s">
        <v>3</v>
      </c>
      <c r="CM609">
        <v>607</v>
      </c>
      <c r="CN609">
        <v>3.4</v>
      </c>
      <c r="CV609" t="s">
        <v>3</v>
      </c>
      <c r="CW609">
        <v>607</v>
      </c>
      <c r="CX609">
        <v>3.4</v>
      </c>
      <c r="DB609" t="s">
        <v>3</v>
      </c>
      <c r="DC609">
        <v>607</v>
      </c>
    </row>
    <row r="610" spans="2:107">
      <c r="B610" t="s">
        <v>3</v>
      </c>
      <c r="C610">
        <v>608</v>
      </c>
      <c r="D610">
        <v>0</v>
      </c>
      <c r="E610">
        <f t="shared" si="196"/>
        <v>0</v>
      </c>
      <c r="G610">
        <f t="shared" si="197"/>
        <v>0</v>
      </c>
      <c r="H610">
        <v>-1.2174000000000001E-2</v>
      </c>
      <c r="I610">
        <f t="shared" si="198"/>
        <v>0.69751881979226427</v>
      </c>
      <c r="J610" t="s">
        <v>3</v>
      </c>
      <c r="K610">
        <v>608</v>
      </c>
      <c r="O610" t="s">
        <v>3</v>
      </c>
      <c r="P610">
        <v>608</v>
      </c>
      <c r="W610" t="s">
        <v>3</v>
      </c>
      <c r="X610">
        <v>608</v>
      </c>
      <c r="Y610">
        <v>0</v>
      </c>
      <c r="Z610">
        <f t="shared" si="199"/>
        <v>0</v>
      </c>
      <c r="AB610" t="s">
        <v>3</v>
      </c>
      <c r="AC610">
        <v>608</v>
      </c>
      <c r="AN610" t="s">
        <v>3</v>
      </c>
      <c r="AO610">
        <v>608</v>
      </c>
      <c r="AZ610">
        <v>3.3833333333333333</v>
      </c>
      <c r="BA610">
        <v>605</v>
      </c>
      <c r="BB610">
        <v>0</v>
      </c>
      <c r="BD610">
        <v>0</v>
      </c>
      <c r="BE610">
        <v>0</v>
      </c>
      <c r="BJ610" t="s">
        <v>3</v>
      </c>
      <c r="BK610">
        <v>608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U610">
        <f t="shared" si="201"/>
        <v>0</v>
      </c>
      <c r="BV610">
        <f t="shared" si="202"/>
        <v>0</v>
      </c>
      <c r="BW610">
        <f t="shared" si="203"/>
        <v>0</v>
      </c>
      <c r="BX610">
        <f t="shared" si="204"/>
        <v>0</v>
      </c>
      <c r="BY610">
        <f t="shared" si="205"/>
        <v>0</v>
      </c>
      <c r="BZ610">
        <f t="shared" si="206"/>
        <v>0</v>
      </c>
      <c r="CA610">
        <f t="shared" si="207"/>
        <v>0</v>
      </c>
      <c r="CB610">
        <f t="shared" si="208"/>
        <v>0</v>
      </c>
      <c r="CE610">
        <v>3.4083333333333332</v>
      </c>
      <c r="CF610">
        <v>608</v>
      </c>
      <c r="CG610">
        <f t="shared" si="209"/>
        <v>-90</v>
      </c>
      <c r="CL610" t="s">
        <v>3</v>
      </c>
      <c r="CM610">
        <v>608</v>
      </c>
      <c r="CN610">
        <v>3.4083333333333332</v>
      </c>
      <c r="CV610" t="s">
        <v>3</v>
      </c>
      <c r="CW610">
        <v>608</v>
      </c>
      <c r="CX610">
        <v>3.4083333333333332</v>
      </c>
      <c r="DB610" t="s">
        <v>3</v>
      </c>
      <c r="DC610">
        <v>608</v>
      </c>
    </row>
    <row r="611" spans="2:107">
      <c r="B611" t="s">
        <v>3</v>
      </c>
      <c r="C611">
        <v>609</v>
      </c>
      <c r="D611">
        <v>0</v>
      </c>
      <c r="E611">
        <f t="shared" si="196"/>
        <v>0</v>
      </c>
      <c r="G611">
        <f t="shared" si="197"/>
        <v>0</v>
      </c>
      <c r="H611">
        <v>-5.0070000000000002E-3</v>
      </c>
      <c r="I611">
        <f t="shared" si="198"/>
        <v>0.28687996802200322</v>
      </c>
      <c r="J611" t="s">
        <v>3</v>
      </c>
      <c r="K611">
        <v>609</v>
      </c>
      <c r="O611" t="s">
        <v>3</v>
      </c>
      <c r="P611">
        <v>609</v>
      </c>
      <c r="W611" t="s">
        <v>3</v>
      </c>
      <c r="X611">
        <v>609</v>
      </c>
      <c r="Y611">
        <v>0</v>
      </c>
      <c r="Z611">
        <f t="shared" si="199"/>
        <v>0</v>
      </c>
      <c r="AB611" t="s">
        <v>3</v>
      </c>
      <c r="AC611">
        <v>609</v>
      </c>
      <c r="AN611" t="s">
        <v>3</v>
      </c>
      <c r="AO611">
        <v>609</v>
      </c>
      <c r="AZ611">
        <v>3.3916666666666666</v>
      </c>
      <c r="BA611">
        <v>606</v>
      </c>
      <c r="BB611">
        <v>0</v>
      </c>
      <c r="BD611">
        <v>0</v>
      </c>
      <c r="BE611">
        <v>0</v>
      </c>
      <c r="BJ611" t="s">
        <v>3</v>
      </c>
      <c r="BK611">
        <v>609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U611">
        <f t="shared" si="201"/>
        <v>0</v>
      </c>
      <c r="BV611">
        <f t="shared" si="202"/>
        <v>0</v>
      </c>
      <c r="BW611">
        <f t="shared" si="203"/>
        <v>0</v>
      </c>
      <c r="BX611">
        <f t="shared" si="204"/>
        <v>0</v>
      </c>
      <c r="BY611">
        <f t="shared" si="205"/>
        <v>0</v>
      </c>
      <c r="BZ611">
        <f t="shared" si="206"/>
        <v>0</v>
      </c>
      <c r="CA611">
        <f t="shared" si="207"/>
        <v>0</v>
      </c>
      <c r="CB611">
        <f t="shared" si="208"/>
        <v>0</v>
      </c>
      <c r="CE611">
        <v>3.4166666666666665</v>
      </c>
      <c r="CF611">
        <v>609</v>
      </c>
      <c r="CG611">
        <f t="shared" si="209"/>
        <v>-90</v>
      </c>
      <c r="CL611" t="s">
        <v>3</v>
      </c>
      <c r="CM611">
        <v>609</v>
      </c>
      <c r="CN611">
        <v>3.4166666666666665</v>
      </c>
      <c r="CV611" t="s">
        <v>3</v>
      </c>
      <c r="CW611">
        <v>609</v>
      </c>
      <c r="CX611">
        <v>3.4166666666666665</v>
      </c>
      <c r="DB611" t="s">
        <v>3</v>
      </c>
      <c r="DC611">
        <v>609</v>
      </c>
    </row>
    <row r="612" spans="2:107">
      <c r="B612" t="s">
        <v>3</v>
      </c>
      <c r="C612">
        <v>610</v>
      </c>
      <c r="D612">
        <v>0</v>
      </c>
      <c r="E612">
        <f t="shared" si="196"/>
        <v>0</v>
      </c>
      <c r="G612">
        <f t="shared" si="197"/>
        <v>0</v>
      </c>
      <c r="H612">
        <v>2.3999999999999998E-3</v>
      </c>
      <c r="I612">
        <f t="shared" si="198"/>
        <v>-0.13750987083139757</v>
      </c>
      <c r="J612" t="s">
        <v>3</v>
      </c>
      <c r="K612">
        <v>610</v>
      </c>
      <c r="O612" t="s">
        <v>3</v>
      </c>
      <c r="P612">
        <v>610</v>
      </c>
      <c r="W612" t="s">
        <v>3</v>
      </c>
      <c r="X612">
        <v>610</v>
      </c>
      <c r="Y612">
        <v>0</v>
      </c>
      <c r="Z612">
        <f t="shared" si="199"/>
        <v>0</v>
      </c>
      <c r="AB612" t="s">
        <v>3</v>
      </c>
      <c r="AC612">
        <v>610</v>
      </c>
      <c r="AN612" t="s">
        <v>3</v>
      </c>
      <c r="AO612">
        <v>610</v>
      </c>
      <c r="AZ612">
        <v>3.4</v>
      </c>
      <c r="BA612">
        <v>607</v>
      </c>
      <c r="BB612">
        <v>0</v>
      </c>
      <c r="BD612">
        <v>0</v>
      </c>
      <c r="BE612">
        <v>0</v>
      </c>
      <c r="BJ612" t="s">
        <v>3</v>
      </c>
      <c r="BK612">
        <v>610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U612">
        <f t="shared" si="201"/>
        <v>0</v>
      </c>
      <c r="BV612">
        <f t="shared" si="202"/>
        <v>0</v>
      </c>
      <c r="BW612">
        <f t="shared" si="203"/>
        <v>0</v>
      </c>
      <c r="BX612">
        <f t="shared" si="204"/>
        <v>0</v>
      </c>
      <c r="BY612">
        <f t="shared" si="205"/>
        <v>0</v>
      </c>
      <c r="BZ612">
        <f t="shared" si="206"/>
        <v>0</v>
      </c>
      <c r="CA612">
        <f t="shared" si="207"/>
        <v>0</v>
      </c>
      <c r="CB612">
        <f t="shared" si="208"/>
        <v>0</v>
      </c>
      <c r="CE612">
        <v>3.4249999999999998</v>
      </c>
      <c r="CF612">
        <v>610</v>
      </c>
      <c r="CG612">
        <f t="shared" si="209"/>
        <v>-90</v>
      </c>
      <c r="CL612" t="s">
        <v>3</v>
      </c>
      <c r="CM612">
        <v>610</v>
      </c>
      <c r="CN612">
        <v>3.4249999999999998</v>
      </c>
      <c r="CV612" t="s">
        <v>3</v>
      </c>
      <c r="CW612">
        <v>610</v>
      </c>
      <c r="CX612">
        <v>3.4249999999999998</v>
      </c>
      <c r="DB612" t="s">
        <v>3</v>
      </c>
      <c r="DC612">
        <v>610</v>
      </c>
    </row>
    <row r="613" spans="2:107">
      <c r="B613" t="s">
        <v>3</v>
      </c>
      <c r="C613">
        <v>611</v>
      </c>
      <c r="D613">
        <v>0</v>
      </c>
      <c r="E613">
        <f t="shared" si="196"/>
        <v>0</v>
      </c>
      <c r="G613">
        <f t="shared" si="197"/>
        <v>0</v>
      </c>
      <c r="H613">
        <v>1.0104E-2</v>
      </c>
      <c r="I613">
        <f t="shared" si="198"/>
        <v>-0.57891655620018379</v>
      </c>
      <c r="J613" t="s">
        <v>3</v>
      </c>
      <c r="K613">
        <v>611</v>
      </c>
      <c r="O613" t="s">
        <v>3</v>
      </c>
      <c r="P613">
        <v>611</v>
      </c>
      <c r="W613" t="s">
        <v>3</v>
      </c>
      <c r="X613">
        <v>611</v>
      </c>
      <c r="Y613">
        <v>0</v>
      </c>
      <c r="Z613">
        <f t="shared" si="199"/>
        <v>0</v>
      </c>
      <c r="AB613" t="s">
        <v>3</v>
      </c>
      <c r="AC613">
        <v>611</v>
      </c>
      <c r="AN613" t="s">
        <v>3</v>
      </c>
      <c r="AO613">
        <v>611</v>
      </c>
      <c r="AZ613">
        <v>3.4083333333333332</v>
      </c>
      <c r="BA613">
        <v>608</v>
      </c>
      <c r="BB613">
        <v>0</v>
      </c>
      <c r="BD613">
        <v>0</v>
      </c>
      <c r="BE613">
        <v>0</v>
      </c>
      <c r="BJ613" t="s">
        <v>3</v>
      </c>
      <c r="BK613">
        <v>611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U613">
        <f t="shared" si="201"/>
        <v>0</v>
      </c>
      <c r="BV613">
        <f t="shared" si="202"/>
        <v>0</v>
      </c>
      <c r="BW613">
        <f t="shared" si="203"/>
        <v>0</v>
      </c>
      <c r="BX613">
        <f t="shared" si="204"/>
        <v>0</v>
      </c>
      <c r="BY613">
        <f t="shared" si="205"/>
        <v>0</v>
      </c>
      <c r="BZ613">
        <f t="shared" si="206"/>
        <v>0</v>
      </c>
      <c r="CA613">
        <f t="shared" si="207"/>
        <v>0</v>
      </c>
      <c r="CB613">
        <f t="shared" si="208"/>
        <v>0</v>
      </c>
      <c r="CE613">
        <v>3.4333333333333331</v>
      </c>
      <c r="CF613">
        <v>611</v>
      </c>
      <c r="CG613">
        <f t="shared" si="209"/>
        <v>-90</v>
      </c>
      <c r="CL613" t="s">
        <v>3</v>
      </c>
      <c r="CM613">
        <v>611</v>
      </c>
      <c r="CN613">
        <v>3.4333333333333331</v>
      </c>
      <c r="CV613" t="s">
        <v>3</v>
      </c>
      <c r="CW613">
        <v>611</v>
      </c>
      <c r="CX613">
        <v>3.4333333333333331</v>
      </c>
      <c r="DB613" t="s">
        <v>3</v>
      </c>
      <c r="DC613">
        <v>611</v>
      </c>
    </row>
    <row r="614" spans="2:107">
      <c r="B614" t="s">
        <v>3</v>
      </c>
      <c r="C614">
        <v>612</v>
      </c>
      <c r="D614">
        <v>0</v>
      </c>
      <c r="E614">
        <f t="shared" si="196"/>
        <v>0</v>
      </c>
      <c r="G614">
        <f t="shared" si="197"/>
        <v>0</v>
      </c>
      <c r="H614">
        <v>1.8133E-2</v>
      </c>
      <c r="I614">
        <f t="shared" si="198"/>
        <v>-1.0389443699107217</v>
      </c>
      <c r="J614" t="s">
        <v>3</v>
      </c>
      <c r="K614">
        <v>612</v>
      </c>
      <c r="O614" t="s">
        <v>3</v>
      </c>
      <c r="P614">
        <v>612</v>
      </c>
      <c r="W614" t="s">
        <v>3</v>
      </c>
      <c r="X614">
        <v>612</v>
      </c>
      <c r="Y614">
        <v>0</v>
      </c>
      <c r="Z614">
        <f t="shared" si="199"/>
        <v>0</v>
      </c>
      <c r="AB614" t="s">
        <v>3</v>
      </c>
      <c r="AC614">
        <v>612</v>
      </c>
      <c r="AN614" t="s">
        <v>3</v>
      </c>
      <c r="AO614">
        <v>612</v>
      </c>
      <c r="AZ614">
        <v>3.4166666666666665</v>
      </c>
      <c r="BA614">
        <v>609</v>
      </c>
      <c r="BB614">
        <v>0</v>
      </c>
      <c r="BD614">
        <v>0</v>
      </c>
      <c r="BE614">
        <v>0</v>
      </c>
      <c r="BJ614" t="s">
        <v>3</v>
      </c>
      <c r="BK614">
        <v>612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U614">
        <f t="shared" si="201"/>
        <v>0</v>
      </c>
      <c r="BV614">
        <f t="shared" si="202"/>
        <v>0</v>
      </c>
      <c r="BW614">
        <f t="shared" si="203"/>
        <v>0</v>
      </c>
      <c r="BX614">
        <f t="shared" si="204"/>
        <v>0</v>
      </c>
      <c r="BY614">
        <f t="shared" si="205"/>
        <v>0</v>
      </c>
      <c r="BZ614">
        <f t="shared" si="206"/>
        <v>0</v>
      </c>
      <c r="CA614">
        <f t="shared" si="207"/>
        <v>0</v>
      </c>
      <c r="CB614">
        <f t="shared" si="208"/>
        <v>0</v>
      </c>
      <c r="CE614">
        <v>3.4416666666666669</v>
      </c>
      <c r="CF614">
        <v>612</v>
      </c>
      <c r="CG614">
        <f t="shared" si="209"/>
        <v>-90</v>
      </c>
      <c r="CL614" t="s">
        <v>3</v>
      </c>
      <c r="CM614">
        <v>612</v>
      </c>
      <c r="CN614">
        <v>3.4416666666666669</v>
      </c>
      <c r="CV614" t="s">
        <v>3</v>
      </c>
      <c r="CW614">
        <v>612</v>
      </c>
      <c r="CX614">
        <v>3.4416666666666669</v>
      </c>
      <c r="DB614" t="s">
        <v>3</v>
      </c>
      <c r="DC614">
        <v>612</v>
      </c>
    </row>
    <row r="615" spans="2:107">
      <c r="B615" t="s">
        <v>3</v>
      </c>
      <c r="C615">
        <v>613</v>
      </c>
      <c r="D615">
        <v>0</v>
      </c>
      <c r="E615">
        <f t="shared" si="196"/>
        <v>0</v>
      </c>
      <c r="G615">
        <f t="shared" si="197"/>
        <v>0</v>
      </c>
      <c r="H615">
        <v>2.6495999999999999E-2</v>
      </c>
      <c r="I615">
        <f t="shared" si="198"/>
        <v>-1.5181089739786293</v>
      </c>
      <c r="J615" t="s">
        <v>3</v>
      </c>
      <c r="K615">
        <v>613</v>
      </c>
      <c r="O615" t="s">
        <v>3</v>
      </c>
      <c r="P615">
        <v>613</v>
      </c>
      <c r="W615" t="s">
        <v>3</v>
      </c>
      <c r="X615">
        <v>613</v>
      </c>
      <c r="Y615">
        <v>0</v>
      </c>
      <c r="Z615">
        <f t="shared" si="199"/>
        <v>0</v>
      </c>
      <c r="AB615" t="s">
        <v>3</v>
      </c>
      <c r="AC615">
        <v>613</v>
      </c>
      <c r="AN615" t="s">
        <v>3</v>
      </c>
      <c r="AO615">
        <v>613</v>
      </c>
      <c r="AZ615">
        <v>3.4249999999999998</v>
      </c>
      <c r="BA615">
        <v>610</v>
      </c>
      <c r="BB615">
        <v>0</v>
      </c>
      <c r="BD615">
        <v>0</v>
      </c>
      <c r="BE615">
        <v>0</v>
      </c>
      <c r="BJ615" t="s">
        <v>3</v>
      </c>
      <c r="BK615">
        <v>613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U615">
        <f t="shared" si="201"/>
        <v>0</v>
      </c>
      <c r="BV615">
        <f t="shared" si="202"/>
        <v>0</v>
      </c>
      <c r="BW615">
        <f t="shared" si="203"/>
        <v>0</v>
      </c>
      <c r="BX615">
        <f t="shared" si="204"/>
        <v>0</v>
      </c>
      <c r="BY615">
        <f t="shared" si="205"/>
        <v>0</v>
      </c>
      <c r="BZ615">
        <f t="shared" si="206"/>
        <v>0</v>
      </c>
      <c r="CA615">
        <f t="shared" si="207"/>
        <v>0</v>
      </c>
      <c r="CB615">
        <f t="shared" si="208"/>
        <v>0</v>
      </c>
      <c r="CE615">
        <v>3.45</v>
      </c>
      <c r="CF615">
        <v>613</v>
      </c>
      <c r="CG615">
        <f t="shared" si="209"/>
        <v>-90</v>
      </c>
      <c r="CL615" t="s">
        <v>3</v>
      </c>
      <c r="CM615">
        <v>613</v>
      </c>
      <c r="CN615">
        <v>3.45</v>
      </c>
      <c r="CV615" t="s">
        <v>3</v>
      </c>
      <c r="CW615">
        <v>613</v>
      </c>
      <c r="CX615">
        <v>3.45</v>
      </c>
      <c r="DB615" t="s">
        <v>3</v>
      </c>
      <c r="DC615">
        <v>613</v>
      </c>
    </row>
    <row r="616" spans="2:107">
      <c r="B616" t="s">
        <v>3</v>
      </c>
      <c r="C616">
        <v>614</v>
      </c>
      <c r="D616">
        <v>0</v>
      </c>
      <c r="E616">
        <f t="shared" si="196"/>
        <v>0</v>
      </c>
      <c r="G616">
        <f t="shared" si="197"/>
        <v>0</v>
      </c>
      <c r="H616">
        <v>3.5173999999999997E-2</v>
      </c>
      <c r="I616">
        <f t="shared" si="198"/>
        <v>-2.0153217485931574</v>
      </c>
      <c r="J616" t="s">
        <v>3</v>
      </c>
      <c r="K616">
        <v>614</v>
      </c>
      <c r="O616" t="s">
        <v>3</v>
      </c>
      <c r="P616">
        <v>614</v>
      </c>
      <c r="W616" t="s">
        <v>3</v>
      </c>
      <c r="X616">
        <v>614</v>
      </c>
      <c r="Y616">
        <v>0</v>
      </c>
      <c r="Z616">
        <f t="shared" si="199"/>
        <v>0</v>
      </c>
      <c r="AB616" t="s">
        <v>3</v>
      </c>
      <c r="AC616">
        <v>614</v>
      </c>
      <c r="AN616" t="s">
        <v>3</v>
      </c>
      <c r="AO616">
        <v>614</v>
      </c>
      <c r="AZ616">
        <v>3.4333333333333331</v>
      </c>
      <c r="BA616">
        <v>611</v>
      </c>
      <c r="BB616">
        <v>0</v>
      </c>
      <c r="BD616">
        <v>0</v>
      </c>
      <c r="BE616">
        <v>0</v>
      </c>
      <c r="BJ616" t="s">
        <v>3</v>
      </c>
      <c r="BK616">
        <v>614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U616">
        <f t="shared" si="201"/>
        <v>0</v>
      </c>
      <c r="BV616">
        <f t="shared" si="202"/>
        <v>0</v>
      </c>
      <c r="BW616">
        <f t="shared" si="203"/>
        <v>0</v>
      </c>
      <c r="BX616">
        <f t="shared" si="204"/>
        <v>0</v>
      </c>
      <c r="BY616">
        <f t="shared" si="205"/>
        <v>0</v>
      </c>
      <c r="BZ616">
        <f t="shared" si="206"/>
        <v>0</v>
      </c>
      <c r="CA616">
        <f t="shared" si="207"/>
        <v>0</v>
      </c>
      <c r="CB616">
        <f t="shared" si="208"/>
        <v>0</v>
      </c>
      <c r="CE616">
        <v>3.4583333333333335</v>
      </c>
      <c r="CF616">
        <v>614</v>
      </c>
      <c r="CG616">
        <f t="shared" si="209"/>
        <v>-90</v>
      </c>
      <c r="CL616" t="s">
        <v>3</v>
      </c>
      <c r="CM616">
        <v>614</v>
      </c>
      <c r="CN616">
        <v>3.4583333333333335</v>
      </c>
      <c r="CV616" t="s">
        <v>3</v>
      </c>
      <c r="CW616">
        <v>614</v>
      </c>
      <c r="CX616">
        <v>3.4583333333333335</v>
      </c>
      <c r="DB616" t="s">
        <v>3</v>
      </c>
      <c r="DC616">
        <v>614</v>
      </c>
    </row>
    <row r="617" spans="2:107">
      <c r="B617" t="s">
        <v>3</v>
      </c>
      <c r="C617">
        <v>615</v>
      </c>
      <c r="D617">
        <v>0</v>
      </c>
      <c r="E617">
        <f t="shared" si="196"/>
        <v>0</v>
      </c>
      <c r="G617">
        <f t="shared" si="197"/>
        <v>0</v>
      </c>
      <c r="H617">
        <v>4.4157000000000002E-2</v>
      </c>
      <c r="I617">
        <f t="shared" si="198"/>
        <v>-2.5300097359591764</v>
      </c>
      <c r="J617" t="s">
        <v>3</v>
      </c>
      <c r="K617">
        <v>615</v>
      </c>
      <c r="O617" t="s">
        <v>3</v>
      </c>
      <c r="P617">
        <v>615</v>
      </c>
      <c r="W617" t="s">
        <v>3</v>
      </c>
      <c r="X617">
        <v>615</v>
      </c>
      <c r="Y617">
        <v>0</v>
      </c>
      <c r="Z617">
        <f t="shared" si="199"/>
        <v>0</v>
      </c>
      <c r="AB617" t="s">
        <v>3</v>
      </c>
      <c r="AC617">
        <v>615</v>
      </c>
      <c r="AN617" t="s">
        <v>3</v>
      </c>
      <c r="AO617">
        <v>615</v>
      </c>
      <c r="AZ617">
        <v>3.4416666666666669</v>
      </c>
      <c r="BA617">
        <v>612</v>
      </c>
      <c r="BB617">
        <v>0</v>
      </c>
      <c r="BD617">
        <v>0</v>
      </c>
      <c r="BE617">
        <v>0</v>
      </c>
      <c r="BJ617" t="s">
        <v>3</v>
      </c>
      <c r="BK617">
        <v>615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U617">
        <f t="shared" si="201"/>
        <v>0</v>
      </c>
      <c r="BV617">
        <f t="shared" si="202"/>
        <v>0</v>
      </c>
      <c r="BW617">
        <f t="shared" si="203"/>
        <v>0</v>
      </c>
      <c r="BX617">
        <f t="shared" si="204"/>
        <v>0</v>
      </c>
      <c r="BY617">
        <f t="shared" si="205"/>
        <v>0</v>
      </c>
      <c r="BZ617">
        <f t="shared" si="206"/>
        <v>0</v>
      </c>
      <c r="CA617">
        <f t="shared" si="207"/>
        <v>0</v>
      </c>
      <c r="CB617">
        <f t="shared" si="208"/>
        <v>0</v>
      </c>
      <c r="CE617">
        <v>3.4666666666666668</v>
      </c>
      <c r="CF617">
        <v>615</v>
      </c>
      <c r="CG617">
        <f t="shared" si="209"/>
        <v>-90</v>
      </c>
      <c r="CL617" t="s">
        <v>3</v>
      </c>
      <c r="CM617">
        <v>615</v>
      </c>
      <c r="CN617">
        <v>3.4666666666666668</v>
      </c>
      <c r="CV617" t="s">
        <v>3</v>
      </c>
      <c r="CW617">
        <v>615</v>
      </c>
      <c r="CX617">
        <v>3.4666666666666668</v>
      </c>
      <c r="DB617" t="s">
        <v>3</v>
      </c>
      <c r="DC617">
        <v>615</v>
      </c>
    </row>
    <row r="618" spans="2:107">
      <c r="B618" t="s">
        <v>3</v>
      </c>
      <c r="C618">
        <v>616</v>
      </c>
      <c r="D618">
        <v>0</v>
      </c>
      <c r="E618">
        <f t="shared" si="196"/>
        <v>0</v>
      </c>
      <c r="G618">
        <f t="shared" si="197"/>
        <v>0</v>
      </c>
      <c r="H618">
        <v>5.3489000000000002E-2</v>
      </c>
      <c r="I618">
        <f t="shared" si="198"/>
        <v>-3.0646939503752608</v>
      </c>
      <c r="J618" t="s">
        <v>3</v>
      </c>
      <c r="K618">
        <v>616</v>
      </c>
      <c r="O618" t="s">
        <v>3</v>
      </c>
      <c r="P618">
        <v>616</v>
      </c>
      <c r="W618" t="s">
        <v>3</v>
      </c>
      <c r="X618">
        <v>616</v>
      </c>
      <c r="Y618">
        <v>0</v>
      </c>
      <c r="Z618">
        <f t="shared" si="199"/>
        <v>0</v>
      </c>
      <c r="AB618" t="s">
        <v>3</v>
      </c>
      <c r="AC618">
        <v>616</v>
      </c>
      <c r="AN618" t="s">
        <v>3</v>
      </c>
      <c r="AO618">
        <v>616</v>
      </c>
      <c r="AZ618">
        <v>3.45</v>
      </c>
      <c r="BA618">
        <v>613</v>
      </c>
      <c r="BB618">
        <v>0</v>
      </c>
      <c r="BD618">
        <v>0</v>
      </c>
      <c r="BE618">
        <v>0</v>
      </c>
      <c r="BJ618" t="s">
        <v>3</v>
      </c>
      <c r="BK618">
        <v>616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U618">
        <f t="shared" si="201"/>
        <v>0</v>
      </c>
      <c r="BV618">
        <f t="shared" si="202"/>
        <v>0</v>
      </c>
      <c r="BW618">
        <f t="shared" si="203"/>
        <v>0</v>
      </c>
      <c r="BX618">
        <f t="shared" si="204"/>
        <v>0</v>
      </c>
      <c r="BY618">
        <f t="shared" si="205"/>
        <v>0</v>
      </c>
      <c r="BZ618">
        <f t="shared" si="206"/>
        <v>0</v>
      </c>
      <c r="CA618">
        <f t="shared" si="207"/>
        <v>0</v>
      </c>
      <c r="CB618">
        <f t="shared" si="208"/>
        <v>0</v>
      </c>
      <c r="CE618">
        <v>3.4750000000000001</v>
      </c>
      <c r="CF618">
        <v>616</v>
      </c>
      <c r="CG618">
        <f t="shared" si="209"/>
        <v>-90</v>
      </c>
      <c r="CL618" t="s">
        <v>3</v>
      </c>
      <c r="CM618">
        <v>616</v>
      </c>
      <c r="CN618">
        <v>3.4750000000000001</v>
      </c>
      <c r="CV618" t="s">
        <v>3</v>
      </c>
      <c r="CW618">
        <v>616</v>
      </c>
      <c r="CX618">
        <v>3.4750000000000001</v>
      </c>
      <c r="DB618" t="s">
        <v>3</v>
      </c>
      <c r="DC618">
        <v>616</v>
      </c>
    </row>
    <row r="619" spans="2:107">
      <c r="B619" t="s">
        <v>3</v>
      </c>
      <c r="C619">
        <v>617</v>
      </c>
      <c r="D619">
        <v>0</v>
      </c>
      <c r="E619">
        <f t="shared" si="196"/>
        <v>0</v>
      </c>
      <c r="G619">
        <f t="shared" si="197"/>
        <v>0</v>
      </c>
      <c r="H619">
        <v>6.3231999999999997E-2</v>
      </c>
      <c r="I619">
        <f t="shared" si="198"/>
        <v>-3.6229267301712214</v>
      </c>
      <c r="J619" t="s">
        <v>3</v>
      </c>
      <c r="K619">
        <v>617</v>
      </c>
      <c r="O619" t="s">
        <v>3</v>
      </c>
      <c r="P619">
        <v>617</v>
      </c>
      <c r="W619" t="s">
        <v>3</v>
      </c>
      <c r="X619">
        <v>617</v>
      </c>
      <c r="Y619">
        <v>0</v>
      </c>
      <c r="Z619">
        <f t="shared" si="199"/>
        <v>0</v>
      </c>
      <c r="AB619" t="s">
        <v>3</v>
      </c>
      <c r="AC619">
        <v>617</v>
      </c>
      <c r="AN619" t="s">
        <v>3</v>
      </c>
      <c r="AO619">
        <v>617</v>
      </c>
      <c r="AZ619">
        <v>3.4583333333333335</v>
      </c>
      <c r="BA619">
        <v>614</v>
      </c>
      <c r="BB619">
        <v>0</v>
      </c>
      <c r="BD619">
        <v>0</v>
      </c>
      <c r="BE619">
        <v>0</v>
      </c>
      <c r="BJ619" t="s">
        <v>3</v>
      </c>
      <c r="BK619">
        <v>617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U619">
        <f t="shared" si="201"/>
        <v>0</v>
      </c>
      <c r="BV619">
        <f t="shared" si="202"/>
        <v>0</v>
      </c>
      <c r="BW619">
        <f t="shared" si="203"/>
        <v>0</v>
      </c>
      <c r="BX619">
        <f t="shared" si="204"/>
        <v>0</v>
      </c>
      <c r="BY619">
        <f t="shared" si="205"/>
        <v>0</v>
      </c>
      <c r="BZ619">
        <f t="shared" si="206"/>
        <v>0</v>
      </c>
      <c r="CA619">
        <f t="shared" si="207"/>
        <v>0</v>
      </c>
      <c r="CB619">
        <f t="shared" si="208"/>
        <v>0</v>
      </c>
      <c r="CE619">
        <v>3.4833333333333334</v>
      </c>
      <c r="CF619">
        <v>617</v>
      </c>
      <c r="CG619">
        <f t="shared" si="209"/>
        <v>-90</v>
      </c>
      <c r="CL619" t="s">
        <v>3</v>
      </c>
      <c r="CM619">
        <v>617</v>
      </c>
      <c r="CN619">
        <v>3.4833333333333334</v>
      </c>
      <c r="CV619" t="s">
        <v>3</v>
      </c>
      <c r="CW619">
        <v>617</v>
      </c>
      <c r="CX619">
        <v>3.4833333333333334</v>
      </c>
      <c r="DB619" t="s">
        <v>3</v>
      </c>
      <c r="DC619">
        <v>617</v>
      </c>
    </row>
    <row r="620" spans="2:107">
      <c r="B620" t="s">
        <v>3</v>
      </c>
      <c r="C620">
        <v>618</v>
      </c>
      <c r="D620">
        <v>0</v>
      </c>
      <c r="E620">
        <f t="shared" si="196"/>
        <v>0</v>
      </c>
      <c r="G620">
        <f t="shared" si="197"/>
        <v>0</v>
      </c>
      <c r="H620">
        <v>7.3400999999999994E-2</v>
      </c>
      <c r="I620">
        <f t="shared" si="198"/>
        <v>-4.2055675120397549</v>
      </c>
      <c r="J620" t="s">
        <v>3</v>
      </c>
      <c r="K620">
        <v>618</v>
      </c>
      <c r="O620" t="s">
        <v>3</v>
      </c>
      <c r="P620">
        <v>618</v>
      </c>
      <c r="W620" t="s">
        <v>3</v>
      </c>
      <c r="X620">
        <v>618</v>
      </c>
      <c r="Y620">
        <v>0</v>
      </c>
      <c r="Z620">
        <f t="shared" si="199"/>
        <v>0</v>
      </c>
      <c r="AB620" t="s">
        <v>3</v>
      </c>
      <c r="AC620">
        <v>618</v>
      </c>
      <c r="AN620" t="s">
        <v>3</v>
      </c>
      <c r="AO620">
        <v>618</v>
      </c>
      <c r="AZ620">
        <v>3.4666666666666668</v>
      </c>
      <c r="BA620">
        <v>615</v>
      </c>
      <c r="BB620">
        <v>0</v>
      </c>
      <c r="BD620">
        <v>0</v>
      </c>
      <c r="BE620">
        <v>0</v>
      </c>
      <c r="BJ620" t="s">
        <v>3</v>
      </c>
      <c r="BK620">
        <v>618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U620">
        <f t="shared" si="201"/>
        <v>0</v>
      </c>
      <c r="BV620">
        <f t="shared" si="202"/>
        <v>0</v>
      </c>
      <c r="BW620">
        <f t="shared" si="203"/>
        <v>0</v>
      </c>
      <c r="BX620">
        <f t="shared" si="204"/>
        <v>0</v>
      </c>
      <c r="BY620">
        <f t="shared" si="205"/>
        <v>0</v>
      </c>
      <c r="BZ620">
        <f t="shared" si="206"/>
        <v>0</v>
      </c>
      <c r="CA620">
        <f t="shared" si="207"/>
        <v>0</v>
      </c>
      <c r="CB620">
        <f t="shared" si="208"/>
        <v>0</v>
      </c>
      <c r="CE620">
        <v>3.4916666666666667</v>
      </c>
      <c r="CF620">
        <v>618</v>
      </c>
      <c r="CG620">
        <f t="shared" si="209"/>
        <v>-90</v>
      </c>
      <c r="CL620" t="s">
        <v>3</v>
      </c>
      <c r="CM620">
        <v>618</v>
      </c>
      <c r="CN620">
        <v>3.4916666666666667</v>
      </c>
      <c r="CV620" t="s">
        <v>3</v>
      </c>
      <c r="CW620">
        <v>618</v>
      </c>
      <c r="CX620">
        <v>3.4916666666666667</v>
      </c>
      <c r="DB620" t="s">
        <v>3</v>
      </c>
      <c r="DC620">
        <v>618</v>
      </c>
    </row>
    <row r="621" spans="2:107">
      <c r="B621" t="s">
        <v>3</v>
      </c>
      <c r="C621">
        <v>619</v>
      </c>
      <c r="D621">
        <v>0</v>
      </c>
      <c r="E621">
        <f t="shared" si="196"/>
        <v>0</v>
      </c>
      <c r="G621">
        <f t="shared" si="197"/>
        <v>0</v>
      </c>
      <c r="H621">
        <v>8.3907999999999996E-2</v>
      </c>
      <c r="I621">
        <f t="shared" si="198"/>
        <v>-4.8075742673837114</v>
      </c>
      <c r="J621" t="s">
        <v>3</v>
      </c>
      <c r="K621">
        <v>619</v>
      </c>
      <c r="O621" t="s">
        <v>3</v>
      </c>
      <c r="P621">
        <v>619</v>
      </c>
      <c r="W621" t="s">
        <v>3</v>
      </c>
      <c r="X621">
        <v>619</v>
      </c>
      <c r="Y621">
        <v>0</v>
      </c>
      <c r="Z621">
        <f t="shared" si="199"/>
        <v>0</v>
      </c>
      <c r="AB621" t="s">
        <v>3</v>
      </c>
      <c r="AC621">
        <v>619</v>
      </c>
      <c r="AN621" t="s">
        <v>3</v>
      </c>
      <c r="AO621">
        <v>619</v>
      </c>
      <c r="AZ621">
        <v>3.4750000000000001</v>
      </c>
      <c r="BA621">
        <v>616</v>
      </c>
      <c r="BB621">
        <v>0</v>
      </c>
      <c r="BD621">
        <v>0</v>
      </c>
      <c r="BE621">
        <v>0</v>
      </c>
      <c r="BJ621" t="s">
        <v>3</v>
      </c>
      <c r="BK621">
        <v>619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U621">
        <f t="shared" si="201"/>
        <v>0</v>
      </c>
      <c r="BV621">
        <f t="shared" si="202"/>
        <v>0</v>
      </c>
      <c r="BW621">
        <f t="shared" si="203"/>
        <v>0</v>
      </c>
      <c r="BX621">
        <f t="shared" si="204"/>
        <v>0</v>
      </c>
      <c r="BY621">
        <f t="shared" si="205"/>
        <v>0</v>
      </c>
      <c r="BZ621">
        <f t="shared" si="206"/>
        <v>0</v>
      </c>
      <c r="CA621">
        <f t="shared" si="207"/>
        <v>0</v>
      </c>
      <c r="CB621">
        <f t="shared" si="208"/>
        <v>0</v>
      </c>
      <c r="CE621">
        <v>3.5</v>
      </c>
      <c r="CF621">
        <v>619</v>
      </c>
      <c r="CG621">
        <f t="shared" si="209"/>
        <v>-90</v>
      </c>
      <c r="CL621" t="s">
        <v>3</v>
      </c>
      <c r="CM621">
        <v>619</v>
      </c>
      <c r="CN621">
        <v>3.5</v>
      </c>
      <c r="CV621" t="s">
        <v>3</v>
      </c>
      <c r="CW621">
        <v>619</v>
      </c>
      <c r="CX621">
        <v>3.5</v>
      </c>
      <c r="DB621" t="s">
        <v>3</v>
      </c>
      <c r="DC621">
        <v>619</v>
      </c>
    </row>
    <row r="622" spans="2:107">
      <c r="B622" t="s">
        <v>3</v>
      </c>
      <c r="C622">
        <v>620</v>
      </c>
      <c r="D622">
        <v>0</v>
      </c>
      <c r="E622">
        <f t="shared" si="196"/>
        <v>0</v>
      </c>
      <c r="G622">
        <f t="shared" si="197"/>
        <v>0</v>
      </c>
      <c r="H622">
        <v>9.4527E-2</v>
      </c>
      <c r="I622">
        <f t="shared" si="198"/>
        <v>-5.4159981500331327</v>
      </c>
      <c r="J622" t="s">
        <v>3</v>
      </c>
      <c r="K622">
        <v>620</v>
      </c>
      <c r="O622" t="s">
        <v>3</v>
      </c>
      <c r="P622">
        <v>620</v>
      </c>
      <c r="W622" t="s">
        <v>3</v>
      </c>
      <c r="X622">
        <v>620</v>
      </c>
      <c r="Y622">
        <v>0</v>
      </c>
      <c r="Z622">
        <f t="shared" si="199"/>
        <v>0</v>
      </c>
      <c r="AB622" t="s">
        <v>3</v>
      </c>
      <c r="AC622">
        <v>620</v>
      </c>
      <c r="AN622" t="s">
        <v>3</v>
      </c>
      <c r="AO622">
        <v>620</v>
      </c>
      <c r="AZ622">
        <v>3.4833333333333334</v>
      </c>
      <c r="BA622">
        <v>617</v>
      </c>
      <c r="BB622">
        <v>0</v>
      </c>
      <c r="BD622">
        <v>0</v>
      </c>
      <c r="BE622">
        <v>0</v>
      </c>
      <c r="BJ622" t="s">
        <v>3</v>
      </c>
      <c r="BK622">
        <v>620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U622">
        <f t="shared" si="201"/>
        <v>0</v>
      </c>
      <c r="BV622">
        <f t="shared" si="202"/>
        <v>0</v>
      </c>
      <c r="BW622">
        <f t="shared" si="203"/>
        <v>0</v>
      </c>
      <c r="BX622">
        <f t="shared" si="204"/>
        <v>0</v>
      </c>
      <c r="BY622">
        <f t="shared" si="205"/>
        <v>0</v>
      </c>
      <c r="BZ622">
        <f t="shared" si="206"/>
        <v>0</v>
      </c>
      <c r="CA622">
        <f t="shared" si="207"/>
        <v>0</v>
      </c>
      <c r="CB622">
        <f t="shared" si="208"/>
        <v>0</v>
      </c>
      <c r="CE622">
        <v>3.5083333333333333</v>
      </c>
      <c r="CF622">
        <v>620</v>
      </c>
      <c r="CG622">
        <f t="shared" si="209"/>
        <v>-90</v>
      </c>
      <c r="CL622" t="s">
        <v>3</v>
      </c>
      <c r="CM622">
        <v>620</v>
      </c>
      <c r="CN622">
        <v>3.5083333333333333</v>
      </c>
      <c r="CV622" t="s">
        <v>3</v>
      </c>
      <c r="CW622">
        <v>620</v>
      </c>
      <c r="CX622">
        <v>3.5083333333333333</v>
      </c>
      <c r="DB622" t="s">
        <v>3</v>
      </c>
      <c r="DC622">
        <v>620</v>
      </c>
    </row>
    <row r="623" spans="2:107">
      <c r="B623" t="s">
        <v>3</v>
      </c>
      <c r="C623">
        <v>621</v>
      </c>
      <c r="D623">
        <v>0</v>
      </c>
      <c r="E623">
        <f t="shared" si="196"/>
        <v>0</v>
      </c>
      <c r="G623">
        <f t="shared" si="197"/>
        <v>0</v>
      </c>
      <c r="H623">
        <v>0.104923</v>
      </c>
      <c r="I623">
        <f t="shared" si="198"/>
        <v>-6.0116450738511373</v>
      </c>
      <c r="J623" t="s">
        <v>3</v>
      </c>
      <c r="K623">
        <v>621</v>
      </c>
      <c r="O623" t="s">
        <v>3</v>
      </c>
      <c r="P623">
        <v>621</v>
      </c>
      <c r="W623" t="s">
        <v>3</v>
      </c>
      <c r="X623">
        <v>621</v>
      </c>
      <c r="Y623">
        <v>0</v>
      </c>
      <c r="Z623">
        <f t="shared" si="199"/>
        <v>0</v>
      </c>
      <c r="AB623" t="s">
        <v>3</v>
      </c>
      <c r="AC623">
        <v>621</v>
      </c>
      <c r="AN623" t="s">
        <v>3</v>
      </c>
      <c r="AO623">
        <v>621</v>
      </c>
      <c r="AZ623">
        <v>3.4916666666666667</v>
      </c>
      <c r="BA623">
        <v>618</v>
      </c>
      <c r="BB623">
        <v>0</v>
      </c>
      <c r="BD623">
        <v>0</v>
      </c>
      <c r="BE623">
        <v>0</v>
      </c>
      <c r="BJ623" t="s">
        <v>3</v>
      </c>
      <c r="BK623">
        <v>621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U623">
        <f t="shared" si="201"/>
        <v>0</v>
      </c>
      <c r="BV623">
        <f t="shared" si="202"/>
        <v>0</v>
      </c>
      <c r="BW623">
        <f t="shared" si="203"/>
        <v>0</v>
      </c>
      <c r="BX623">
        <f t="shared" si="204"/>
        <v>0</v>
      </c>
      <c r="BY623">
        <f t="shared" si="205"/>
        <v>0</v>
      </c>
      <c r="BZ623">
        <f t="shared" si="206"/>
        <v>0</v>
      </c>
      <c r="CA623">
        <f t="shared" si="207"/>
        <v>0</v>
      </c>
      <c r="CB623">
        <f t="shared" si="208"/>
        <v>0</v>
      </c>
      <c r="CE623">
        <v>3.5166666666666666</v>
      </c>
      <c r="CF623">
        <v>621</v>
      </c>
      <c r="CG623">
        <f t="shared" si="209"/>
        <v>-90</v>
      </c>
      <c r="CL623" t="s">
        <v>3</v>
      </c>
      <c r="CM623">
        <v>621</v>
      </c>
      <c r="CN623">
        <v>3.5166666666666666</v>
      </c>
      <c r="CV623" t="s">
        <v>3</v>
      </c>
      <c r="CW623">
        <v>621</v>
      </c>
      <c r="CX623">
        <v>3.5166666666666666</v>
      </c>
      <c r="DB623" t="s">
        <v>3</v>
      </c>
      <c r="DC623">
        <v>621</v>
      </c>
    </row>
    <row r="624" spans="2:107">
      <c r="B624" t="s">
        <v>3</v>
      </c>
      <c r="C624">
        <v>622</v>
      </c>
      <c r="D624">
        <v>0</v>
      </c>
      <c r="E624">
        <f t="shared" si="196"/>
        <v>0</v>
      </c>
      <c r="G624">
        <f t="shared" si="197"/>
        <v>0</v>
      </c>
      <c r="H624">
        <v>0.114703</v>
      </c>
      <c r="I624">
        <f t="shared" si="198"/>
        <v>-6.5719977974890824</v>
      </c>
      <c r="J624" t="s">
        <v>3</v>
      </c>
      <c r="K624">
        <v>622</v>
      </c>
      <c r="O624" t="s">
        <v>3</v>
      </c>
      <c r="P624">
        <v>622</v>
      </c>
      <c r="W624" t="s">
        <v>3</v>
      </c>
      <c r="X624">
        <v>622</v>
      </c>
      <c r="Y624">
        <v>0</v>
      </c>
      <c r="Z624">
        <f t="shared" si="199"/>
        <v>0</v>
      </c>
      <c r="AB624" t="s">
        <v>3</v>
      </c>
      <c r="AC624">
        <v>622</v>
      </c>
      <c r="AN624" t="s">
        <v>3</v>
      </c>
      <c r="AO624">
        <v>622</v>
      </c>
      <c r="AZ624">
        <v>3.5</v>
      </c>
      <c r="BA624">
        <v>619</v>
      </c>
      <c r="BB624">
        <v>0</v>
      </c>
      <c r="BD624">
        <v>0</v>
      </c>
      <c r="BE624">
        <v>0</v>
      </c>
      <c r="BJ624" t="s">
        <v>3</v>
      </c>
      <c r="BK624">
        <v>622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U624">
        <f t="shared" si="201"/>
        <v>0</v>
      </c>
      <c r="BV624">
        <f t="shared" si="202"/>
        <v>0</v>
      </c>
      <c r="BW624">
        <f t="shared" si="203"/>
        <v>0</v>
      </c>
      <c r="BX624">
        <f t="shared" si="204"/>
        <v>0</v>
      </c>
      <c r="BY624">
        <f t="shared" si="205"/>
        <v>0</v>
      </c>
      <c r="BZ624">
        <f t="shared" si="206"/>
        <v>0</v>
      </c>
      <c r="CA624">
        <f t="shared" si="207"/>
        <v>0</v>
      </c>
      <c r="CB624">
        <f t="shared" si="208"/>
        <v>0</v>
      </c>
      <c r="CE624">
        <v>3.5249999999999999</v>
      </c>
      <c r="CF624">
        <v>622</v>
      </c>
      <c r="CG624">
        <f t="shared" si="209"/>
        <v>-90</v>
      </c>
      <c r="CL624" t="s">
        <v>3</v>
      </c>
      <c r="CM624">
        <v>622</v>
      </c>
      <c r="CN624">
        <v>3.5249999999999999</v>
      </c>
      <c r="CV624" t="s">
        <v>3</v>
      </c>
      <c r="CW624">
        <v>622</v>
      </c>
      <c r="CX624">
        <v>3.5249999999999999</v>
      </c>
      <c r="DB624" t="s">
        <v>3</v>
      </c>
      <c r="DC624">
        <v>622</v>
      </c>
    </row>
    <row r="625" spans="2:107">
      <c r="B625" t="s">
        <v>3</v>
      </c>
      <c r="C625">
        <v>623</v>
      </c>
      <c r="D625">
        <v>0</v>
      </c>
      <c r="E625">
        <f t="shared" si="196"/>
        <v>0</v>
      </c>
      <c r="G625">
        <f t="shared" si="197"/>
        <v>0</v>
      </c>
      <c r="I625">
        <f t="shared" si="198"/>
        <v>0</v>
      </c>
      <c r="J625" t="s">
        <v>3</v>
      </c>
      <c r="K625">
        <v>623</v>
      </c>
      <c r="O625" t="s">
        <v>3</v>
      </c>
      <c r="P625">
        <v>623</v>
      </c>
      <c r="W625" t="s">
        <v>3</v>
      </c>
      <c r="X625">
        <v>623</v>
      </c>
      <c r="Y625">
        <v>0</v>
      </c>
      <c r="Z625">
        <f t="shared" si="199"/>
        <v>0</v>
      </c>
      <c r="AB625" t="s">
        <v>3</v>
      </c>
      <c r="AC625">
        <v>623</v>
      </c>
      <c r="AN625" t="s">
        <v>3</v>
      </c>
      <c r="AO625">
        <v>623</v>
      </c>
      <c r="AZ625">
        <v>3.5083333333333333</v>
      </c>
      <c r="BA625">
        <v>620</v>
      </c>
      <c r="BB625">
        <v>0</v>
      </c>
      <c r="BD625">
        <v>0</v>
      </c>
      <c r="BE625">
        <v>0</v>
      </c>
      <c r="BJ625" t="s">
        <v>3</v>
      </c>
      <c r="BK625">
        <v>623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U625">
        <f t="shared" si="201"/>
        <v>0</v>
      </c>
      <c r="BV625">
        <f t="shared" si="202"/>
        <v>0</v>
      </c>
      <c r="BW625">
        <f t="shared" si="203"/>
        <v>0</v>
      </c>
      <c r="BX625">
        <f t="shared" si="204"/>
        <v>0</v>
      </c>
      <c r="BY625">
        <f t="shared" si="205"/>
        <v>0</v>
      </c>
      <c r="BZ625">
        <f t="shared" si="206"/>
        <v>0</v>
      </c>
      <c r="CA625">
        <f t="shared" si="207"/>
        <v>0</v>
      </c>
      <c r="CB625">
        <f t="shared" si="208"/>
        <v>0</v>
      </c>
      <c r="CE625">
        <v>3.5333333333333332</v>
      </c>
      <c r="CF625">
        <v>623</v>
      </c>
      <c r="CG625">
        <f t="shared" si="209"/>
        <v>-90</v>
      </c>
      <c r="CL625" t="s">
        <v>3</v>
      </c>
      <c r="CM625">
        <v>623</v>
      </c>
      <c r="CN625">
        <v>3.5333333333333332</v>
      </c>
      <c r="CV625" t="s">
        <v>3</v>
      </c>
      <c r="CW625">
        <v>623</v>
      </c>
      <c r="CX625">
        <v>3.5333333333333332</v>
      </c>
      <c r="DB625" t="s">
        <v>3</v>
      </c>
      <c r="DC625">
        <v>623</v>
      </c>
    </row>
    <row r="626" spans="2:107">
      <c r="B626" t="s">
        <v>3</v>
      </c>
      <c r="C626">
        <v>624</v>
      </c>
      <c r="D626">
        <v>0</v>
      </c>
      <c r="E626">
        <f t="shared" si="196"/>
        <v>0</v>
      </c>
      <c r="G626">
        <f t="shared" si="197"/>
        <v>0</v>
      </c>
      <c r="I626">
        <f t="shared" si="198"/>
        <v>0</v>
      </c>
      <c r="J626" t="s">
        <v>3</v>
      </c>
      <c r="K626">
        <v>624</v>
      </c>
      <c r="O626" t="s">
        <v>3</v>
      </c>
      <c r="P626">
        <v>624</v>
      </c>
      <c r="W626" t="s">
        <v>3</v>
      </c>
      <c r="X626">
        <v>624</v>
      </c>
      <c r="Y626">
        <v>0</v>
      </c>
      <c r="Z626">
        <f t="shared" si="199"/>
        <v>0</v>
      </c>
      <c r="AB626" t="s">
        <v>3</v>
      </c>
      <c r="AC626">
        <v>624</v>
      </c>
      <c r="AN626" t="s">
        <v>3</v>
      </c>
      <c r="AO626">
        <v>624</v>
      </c>
      <c r="AZ626">
        <v>3.5166666666666666</v>
      </c>
      <c r="BA626">
        <v>621</v>
      </c>
      <c r="BB626">
        <v>0</v>
      </c>
      <c r="BD626">
        <v>0</v>
      </c>
      <c r="BE626">
        <v>0</v>
      </c>
      <c r="BJ626" t="s">
        <v>3</v>
      </c>
      <c r="BK626">
        <v>624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U626">
        <f t="shared" si="201"/>
        <v>0</v>
      </c>
      <c r="BV626">
        <f t="shared" si="202"/>
        <v>0</v>
      </c>
      <c r="BW626">
        <f t="shared" si="203"/>
        <v>0</v>
      </c>
      <c r="BX626">
        <f t="shared" si="204"/>
        <v>0</v>
      </c>
      <c r="BY626">
        <f t="shared" si="205"/>
        <v>0</v>
      </c>
      <c r="BZ626">
        <f t="shared" si="206"/>
        <v>0</v>
      </c>
      <c r="CA626">
        <f t="shared" si="207"/>
        <v>0</v>
      </c>
      <c r="CB626">
        <f t="shared" si="208"/>
        <v>0</v>
      </c>
      <c r="CE626">
        <v>3.5416666666666665</v>
      </c>
      <c r="CF626">
        <v>624</v>
      </c>
      <c r="CG626">
        <f t="shared" si="209"/>
        <v>-90</v>
      </c>
      <c r="CL626" t="s">
        <v>3</v>
      </c>
      <c r="CM626">
        <v>624</v>
      </c>
      <c r="CN626">
        <v>3.5416666666666665</v>
      </c>
      <c r="CV626" t="s">
        <v>3</v>
      </c>
      <c r="CW626">
        <v>624</v>
      </c>
      <c r="CX626">
        <v>3.5416666666666665</v>
      </c>
      <c r="DB626" t="s">
        <v>3</v>
      </c>
      <c r="DC626">
        <v>624</v>
      </c>
    </row>
    <row r="627" spans="2:107">
      <c r="B627" t="s">
        <v>3</v>
      </c>
      <c r="C627">
        <v>625</v>
      </c>
      <c r="D627">
        <v>0</v>
      </c>
      <c r="E627">
        <f t="shared" si="196"/>
        <v>0</v>
      </c>
      <c r="G627">
        <f t="shared" si="197"/>
        <v>0</v>
      </c>
      <c r="I627">
        <f t="shared" si="198"/>
        <v>0</v>
      </c>
      <c r="J627" t="s">
        <v>3</v>
      </c>
      <c r="K627">
        <v>625</v>
      </c>
      <c r="O627" t="s">
        <v>3</v>
      </c>
      <c r="P627">
        <v>625</v>
      </c>
      <c r="W627" t="s">
        <v>3</v>
      </c>
      <c r="X627">
        <v>625</v>
      </c>
      <c r="Y627">
        <v>0</v>
      </c>
      <c r="Z627">
        <f t="shared" si="199"/>
        <v>0</v>
      </c>
      <c r="AB627" t="s">
        <v>3</v>
      </c>
      <c r="AC627">
        <v>625</v>
      </c>
      <c r="AN627" t="s">
        <v>3</v>
      </c>
      <c r="AO627">
        <v>625</v>
      </c>
      <c r="AZ627">
        <v>3.5249999999999999</v>
      </c>
      <c r="BA627">
        <v>622</v>
      </c>
      <c r="BB627">
        <v>0</v>
      </c>
      <c r="BD627">
        <v>0</v>
      </c>
      <c r="BE627">
        <v>0</v>
      </c>
      <c r="BJ627" t="s">
        <v>3</v>
      </c>
      <c r="BK627">
        <v>625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U627">
        <f t="shared" si="201"/>
        <v>0</v>
      </c>
      <c r="BV627">
        <f t="shared" si="202"/>
        <v>0</v>
      </c>
      <c r="BW627">
        <f t="shared" si="203"/>
        <v>0</v>
      </c>
      <c r="BX627">
        <f t="shared" si="204"/>
        <v>0</v>
      </c>
      <c r="BY627">
        <f t="shared" si="205"/>
        <v>0</v>
      </c>
      <c r="BZ627">
        <f t="shared" si="206"/>
        <v>0</v>
      </c>
      <c r="CA627">
        <f t="shared" si="207"/>
        <v>0</v>
      </c>
      <c r="CB627">
        <f t="shared" si="208"/>
        <v>0</v>
      </c>
      <c r="CE627">
        <v>3.55</v>
      </c>
      <c r="CF627">
        <v>625</v>
      </c>
      <c r="CG627">
        <f t="shared" si="209"/>
        <v>-90</v>
      </c>
      <c r="CL627" t="s">
        <v>3</v>
      </c>
      <c r="CM627">
        <v>625</v>
      </c>
      <c r="CN627">
        <v>3.55</v>
      </c>
      <c r="CV627" t="s">
        <v>3</v>
      </c>
      <c r="CW627">
        <v>625</v>
      </c>
      <c r="CX627">
        <v>3.55</v>
      </c>
      <c r="DB627" t="s">
        <v>3</v>
      </c>
      <c r="DC627">
        <v>625</v>
      </c>
    </row>
    <row r="628" spans="2:107">
      <c r="B628" t="s">
        <v>3</v>
      </c>
      <c r="C628">
        <v>626</v>
      </c>
      <c r="D628">
        <v>0</v>
      </c>
      <c r="E628">
        <f t="shared" si="196"/>
        <v>0</v>
      </c>
      <c r="G628">
        <f t="shared" si="197"/>
        <v>0</v>
      </c>
      <c r="I628">
        <f t="shared" si="198"/>
        <v>0</v>
      </c>
      <c r="J628" t="s">
        <v>3</v>
      </c>
      <c r="K628">
        <v>626</v>
      </c>
      <c r="O628" t="s">
        <v>3</v>
      </c>
      <c r="P628">
        <v>626</v>
      </c>
      <c r="W628" t="s">
        <v>3</v>
      </c>
      <c r="X628">
        <v>626</v>
      </c>
      <c r="Y628">
        <v>0</v>
      </c>
      <c r="Z628">
        <f t="shared" si="199"/>
        <v>0</v>
      </c>
      <c r="AB628" t="s">
        <v>3</v>
      </c>
      <c r="AC628">
        <v>626</v>
      </c>
      <c r="AN628" t="s">
        <v>3</v>
      </c>
      <c r="AO628">
        <v>626</v>
      </c>
      <c r="AZ628">
        <v>3.5333333333333332</v>
      </c>
      <c r="BA628">
        <v>623</v>
      </c>
      <c r="BB628">
        <v>0</v>
      </c>
      <c r="BD628">
        <v>0</v>
      </c>
      <c r="BE628">
        <v>0</v>
      </c>
      <c r="BJ628" t="s">
        <v>3</v>
      </c>
      <c r="BK628">
        <v>626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U628">
        <f t="shared" si="201"/>
        <v>0</v>
      </c>
      <c r="BV628">
        <f t="shared" si="202"/>
        <v>0</v>
      </c>
      <c r="BW628">
        <f t="shared" si="203"/>
        <v>0</v>
      </c>
      <c r="BX628">
        <f t="shared" si="204"/>
        <v>0</v>
      </c>
      <c r="BY628">
        <f t="shared" si="205"/>
        <v>0</v>
      </c>
      <c r="BZ628">
        <f t="shared" si="206"/>
        <v>0</v>
      </c>
      <c r="CA628">
        <f t="shared" si="207"/>
        <v>0</v>
      </c>
      <c r="CB628">
        <f t="shared" si="208"/>
        <v>0</v>
      </c>
      <c r="CE628">
        <v>3.5583333333333331</v>
      </c>
      <c r="CF628">
        <v>626</v>
      </c>
      <c r="CG628">
        <f t="shared" si="209"/>
        <v>-90</v>
      </c>
      <c r="CL628" t="s">
        <v>3</v>
      </c>
      <c r="CM628">
        <v>626</v>
      </c>
      <c r="CN628">
        <v>3.5583333333333331</v>
      </c>
      <c r="CV628" t="s">
        <v>3</v>
      </c>
      <c r="CW628">
        <v>626</v>
      </c>
      <c r="DB628" t="s">
        <v>3</v>
      </c>
      <c r="DC628">
        <v>626</v>
      </c>
    </row>
    <row r="629" spans="2:107">
      <c r="B629" t="s">
        <v>3</v>
      </c>
      <c r="C629">
        <v>627</v>
      </c>
      <c r="D629">
        <v>0</v>
      </c>
      <c r="E629">
        <f t="shared" si="196"/>
        <v>0</v>
      </c>
      <c r="G629">
        <f t="shared" si="197"/>
        <v>0</v>
      </c>
      <c r="I629">
        <f t="shared" si="198"/>
        <v>0</v>
      </c>
      <c r="J629" t="s">
        <v>3</v>
      </c>
      <c r="K629">
        <v>627</v>
      </c>
      <c r="O629" t="s">
        <v>3</v>
      </c>
      <c r="P629">
        <v>627</v>
      </c>
      <c r="W629" t="s">
        <v>3</v>
      </c>
      <c r="X629">
        <v>627</v>
      </c>
      <c r="Y629">
        <v>0</v>
      </c>
      <c r="Z629">
        <f t="shared" si="199"/>
        <v>0</v>
      </c>
      <c r="AB629" t="s">
        <v>3</v>
      </c>
      <c r="AC629">
        <v>627</v>
      </c>
      <c r="AN629" t="s">
        <v>3</v>
      </c>
      <c r="AO629">
        <v>627</v>
      </c>
      <c r="AZ629">
        <v>3.5416666666666665</v>
      </c>
      <c r="BA629">
        <v>624</v>
      </c>
      <c r="BB629">
        <v>0</v>
      </c>
      <c r="BD629">
        <v>0</v>
      </c>
      <c r="BE629">
        <v>0</v>
      </c>
      <c r="BJ629" t="s">
        <v>3</v>
      </c>
      <c r="BK629">
        <v>627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U629">
        <f t="shared" si="201"/>
        <v>0</v>
      </c>
      <c r="BV629">
        <f t="shared" si="202"/>
        <v>0</v>
      </c>
      <c r="BW629">
        <f t="shared" si="203"/>
        <v>0</v>
      </c>
      <c r="BX629">
        <f t="shared" si="204"/>
        <v>0</v>
      </c>
      <c r="BY629">
        <f t="shared" si="205"/>
        <v>0</v>
      </c>
      <c r="BZ629">
        <f t="shared" si="206"/>
        <v>0</v>
      </c>
      <c r="CA629">
        <f t="shared" si="207"/>
        <v>0</v>
      </c>
      <c r="CB629">
        <f t="shared" si="208"/>
        <v>0</v>
      </c>
      <c r="CE629">
        <v>3.5666666666666669</v>
      </c>
      <c r="CF629">
        <v>627</v>
      </c>
      <c r="CG629">
        <f t="shared" si="209"/>
        <v>-90</v>
      </c>
      <c r="CL629" t="s">
        <v>3</v>
      </c>
      <c r="CM629">
        <v>627</v>
      </c>
      <c r="CN629">
        <v>3.5666666666666669</v>
      </c>
      <c r="CV629" t="s">
        <v>3</v>
      </c>
      <c r="CW629">
        <v>627</v>
      </c>
      <c r="DB629" t="s">
        <v>3</v>
      </c>
      <c r="DC629">
        <v>627</v>
      </c>
    </row>
    <row r="630" spans="2:107">
      <c r="B630" t="s">
        <v>3</v>
      </c>
      <c r="C630">
        <v>628</v>
      </c>
      <c r="D630">
        <v>0</v>
      </c>
      <c r="E630">
        <f t="shared" si="196"/>
        <v>0</v>
      </c>
      <c r="G630">
        <f t="shared" si="197"/>
        <v>0</v>
      </c>
      <c r="I630">
        <f t="shared" si="198"/>
        <v>0</v>
      </c>
      <c r="J630" t="s">
        <v>3</v>
      </c>
      <c r="K630">
        <v>628</v>
      </c>
      <c r="O630" t="s">
        <v>3</v>
      </c>
      <c r="P630">
        <v>628</v>
      </c>
      <c r="W630" t="s">
        <v>3</v>
      </c>
      <c r="X630">
        <v>628</v>
      </c>
      <c r="Y630">
        <v>0</v>
      </c>
      <c r="Z630">
        <f t="shared" si="199"/>
        <v>0</v>
      </c>
      <c r="AB630" t="s">
        <v>3</v>
      </c>
      <c r="AC630">
        <v>628</v>
      </c>
      <c r="AN630" t="s">
        <v>3</v>
      </c>
      <c r="AO630">
        <v>628</v>
      </c>
      <c r="AZ630">
        <v>3.55</v>
      </c>
      <c r="BA630">
        <v>625</v>
      </c>
      <c r="BB630">
        <v>0</v>
      </c>
      <c r="BD630">
        <v>0</v>
      </c>
      <c r="BE630">
        <v>0</v>
      </c>
      <c r="BJ630" t="s">
        <v>3</v>
      </c>
      <c r="BK630">
        <v>628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U630">
        <f t="shared" si="201"/>
        <v>0</v>
      </c>
      <c r="BV630">
        <f t="shared" si="202"/>
        <v>0</v>
      </c>
      <c r="BW630">
        <f t="shared" si="203"/>
        <v>0</v>
      </c>
      <c r="BX630">
        <f t="shared" si="204"/>
        <v>0</v>
      </c>
      <c r="BY630">
        <f t="shared" si="205"/>
        <v>0</v>
      </c>
      <c r="BZ630">
        <f t="shared" si="206"/>
        <v>0</v>
      </c>
      <c r="CA630">
        <f t="shared" si="207"/>
        <v>0</v>
      </c>
      <c r="CB630">
        <f t="shared" si="208"/>
        <v>0</v>
      </c>
      <c r="CE630">
        <v>3.5750000000000002</v>
      </c>
      <c r="CF630">
        <v>628</v>
      </c>
      <c r="CG630">
        <f t="shared" si="209"/>
        <v>-90</v>
      </c>
      <c r="CL630" t="s">
        <v>3</v>
      </c>
      <c r="CM630">
        <v>628</v>
      </c>
      <c r="CN630">
        <v>3.5750000000000002</v>
      </c>
      <c r="CV630" t="s">
        <v>3</v>
      </c>
      <c r="CW630">
        <v>628</v>
      </c>
      <c r="DB630" t="s">
        <v>3</v>
      </c>
      <c r="DC630">
        <v>628</v>
      </c>
    </row>
    <row r="631" spans="2:107">
      <c r="B631" t="s">
        <v>3</v>
      </c>
      <c r="C631">
        <v>629</v>
      </c>
      <c r="D631">
        <v>0</v>
      </c>
      <c r="E631">
        <f t="shared" si="196"/>
        <v>0</v>
      </c>
      <c r="G631">
        <f t="shared" si="197"/>
        <v>0</v>
      </c>
      <c r="I631">
        <f t="shared" si="198"/>
        <v>0</v>
      </c>
      <c r="J631" t="s">
        <v>3</v>
      </c>
      <c r="K631">
        <v>629</v>
      </c>
      <c r="O631" t="s">
        <v>3</v>
      </c>
      <c r="P631">
        <v>629</v>
      </c>
      <c r="W631" t="s">
        <v>3</v>
      </c>
      <c r="X631">
        <v>629</v>
      </c>
      <c r="Y631">
        <v>0</v>
      </c>
      <c r="Z631">
        <f t="shared" si="199"/>
        <v>0</v>
      </c>
      <c r="AB631" t="s">
        <v>3</v>
      </c>
      <c r="AC631">
        <v>629</v>
      </c>
      <c r="AN631" t="s">
        <v>3</v>
      </c>
      <c r="AO631">
        <v>629</v>
      </c>
      <c r="AZ631">
        <v>3.5583333333333331</v>
      </c>
      <c r="BA631">
        <v>626</v>
      </c>
      <c r="BB631">
        <v>0</v>
      </c>
      <c r="BD631">
        <v>0</v>
      </c>
      <c r="BE631">
        <v>0</v>
      </c>
      <c r="BJ631" t="s">
        <v>3</v>
      </c>
      <c r="BK631">
        <v>629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U631">
        <f t="shared" si="201"/>
        <v>0</v>
      </c>
      <c r="BV631">
        <f t="shared" si="202"/>
        <v>0</v>
      </c>
      <c r="BW631">
        <f t="shared" si="203"/>
        <v>0</v>
      </c>
      <c r="BX631">
        <f t="shared" si="204"/>
        <v>0</v>
      </c>
      <c r="BY631">
        <f t="shared" si="205"/>
        <v>0</v>
      </c>
      <c r="BZ631">
        <f t="shared" si="206"/>
        <v>0</v>
      </c>
      <c r="CA631">
        <f t="shared" si="207"/>
        <v>0</v>
      </c>
      <c r="CB631">
        <f t="shared" si="208"/>
        <v>0</v>
      </c>
      <c r="CE631">
        <v>3.5833333333333335</v>
      </c>
      <c r="CF631">
        <v>629</v>
      </c>
      <c r="CG631">
        <f t="shared" si="209"/>
        <v>-90</v>
      </c>
      <c r="CL631" t="s">
        <v>3</v>
      </c>
      <c r="CM631">
        <v>629</v>
      </c>
      <c r="CN631">
        <v>3.5833333333333335</v>
      </c>
      <c r="CV631" t="s">
        <v>3</v>
      </c>
      <c r="CW631">
        <v>629</v>
      </c>
      <c r="DB631" t="s">
        <v>3</v>
      </c>
      <c r="DC631">
        <v>629</v>
      </c>
    </row>
    <row r="632" spans="2:107">
      <c r="B632" t="s">
        <v>3</v>
      </c>
      <c r="C632">
        <v>630</v>
      </c>
      <c r="D632">
        <v>0</v>
      </c>
      <c r="E632">
        <f t="shared" si="196"/>
        <v>0</v>
      </c>
      <c r="G632">
        <f t="shared" si="197"/>
        <v>0</v>
      </c>
      <c r="I632">
        <f t="shared" si="198"/>
        <v>0</v>
      </c>
      <c r="J632" t="s">
        <v>3</v>
      </c>
      <c r="K632">
        <v>630</v>
      </c>
      <c r="O632" t="s">
        <v>3</v>
      </c>
      <c r="P632">
        <v>630</v>
      </c>
      <c r="W632" t="s">
        <v>3</v>
      </c>
      <c r="X632">
        <v>630</v>
      </c>
      <c r="Y632">
        <v>0</v>
      </c>
      <c r="Z632">
        <f t="shared" si="199"/>
        <v>0</v>
      </c>
      <c r="AB632" t="s">
        <v>3</v>
      </c>
      <c r="AC632">
        <v>630</v>
      </c>
      <c r="AN632" t="s">
        <v>3</v>
      </c>
      <c r="AO632">
        <v>630</v>
      </c>
      <c r="AZ632">
        <v>3.5666666666666669</v>
      </c>
      <c r="BA632">
        <v>627</v>
      </c>
      <c r="BB632">
        <v>0</v>
      </c>
      <c r="BD632">
        <v>0</v>
      </c>
      <c r="BE632">
        <v>0</v>
      </c>
      <c r="BJ632" t="s">
        <v>3</v>
      </c>
      <c r="BK632">
        <v>630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U632">
        <f t="shared" si="201"/>
        <v>0</v>
      </c>
      <c r="BV632">
        <f t="shared" si="202"/>
        <v>0</v>
      </c>
      <c r="BW632">
        <f t="shared" si="203"/>
        <v>0</v>
      </c>
      <c r="BX632">
        <f t="shared" si="204"/>
        <v>0</v>
      </c>
      <c r="BY632">
        <f t="shared" si="205"/>
        <v>0</v>
      </c>
      <c r="BZ632">
        <f t="shared" si="206"/>
        <v>0</v>
      </c>
      <c r="CA632">
        <f t="shared" si="207"/>
        <v>0</v>
      </c>
      <c r="CB632">
        <f t="shared" si="208"/>
        <v>0</v>
      </c>
      <c r="CE632">
        <v>3.5916666666666668</v>
      </c>
      <c r="CF632">
        <v>630</v>
      </c>
      <c r="CG632">
        <f t="shared" si="209"/>
        <v>-90</v>
      </c>
      <c r="CL632" t="s">
        <v>3</v>
      </c>
      <c r="CM632">
        <v>630</v>
      </c>
      <c r="CN632">
        <v>3.5916666666666668</v>
      </c>
      <c r="CV632" t="s">
        <v>3</v>
      </c>
      <c r="CW632">
        <v>630</v>
      </c>
      <c r="DB632" t="s">
        <v>3</v>
      </c>
      <c r="DC632">
        <v>630</v>
      </c>
    </row>
    <row r="633" spans="2:107">
      <c r="B633" t="s">
        <v>3</v>
      </c>
      <c r="C633">
        <v>631</v>
      </c>
      <c r="D633">
        <v>0</v>
      </c>
      <c r="E633">
        <f t="shared" si="196"/>
        <v>0</v>
      </c>
      <c r="G633">
        <f t="shared" si="197"/>
        <v>0</v>
      </c>
      <c r="I633">
        <f t="shared" si="198"/>
        <v>0</v>
      </c>
      <c r="J633" t="s">
        <v>3</v>
      </c>
      <c r="K633">
        <v>631</v>
      </c>
      <c r="O633" t="s">
        <v>3</v>
      </c>
      <c r="P633">
        <v>631</v>
      </c>
      <c r="W633" t="s">
        <v>3</v>
      </c>
      <c r="X633">
        <v>631</v>
      </c>
      <c r="Y633">
        <v>0</v>
      </c>
      <c r="Z633">
        <f t="shared" si="199"/>
        <v>0</v>
      </c>
      <c r="AB633" t="s">
        <v>3</v>
      </c>
      <c r="AC633">
        <v>631</v>
      </c>
      <c r="AN633" t="s">
        <v>3</v>
      </c>
      <c r="AO633">
        <v>631</v>
      </c>
      <c r="AZ633">
        <v>3.5750000000000002</v>
      </c>
      <c r="BA633">
        <v>628</v>
      </c>
      <c r="BB633">
        <v>0</v>
      </c>
      <c r="BD633">
        <v>0</v>
      </c>
      <c r="BE633">
        <v>0</v>
      </c>
      <c r="BJ633" t="s">
        <v>3</v>
      </c>
      <c r="BK633">
        <v>631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U633">
        <f t="shared" si="201"/>
        <v>0</v>
      </c>
      <c r="BV633">
        <f t="shared" si="202"/>
        <v>0</v>
      </c>
      <c r="BW633">
        <f t="shared" si="203"/>
        <v>0</v>
      </c>
      <c r="BX633">
        <f t="shared" si="204"/>
        <v>0</v>
      </c>
      <c r="BY633">
        <f t="shared" si="205"/>
        <v>0</v>
      </c>
      <c r="BZ633">
        <f t="shared" si="206"/>
        <v>0</v>
      </c>
      <c r="CA633">
        <f t="shared" si="207"/>
        <v>0</v>
      </c>
      <c r="CB633">
        <f t="shared" si="208"/>
        <v>0</v>
      </c>
      <c r="CE633">
        <v>3.6</v>
      </c>
      <c r="CF633">
        <v>631</v>
      </c>
      <c r="CG633">
        <f t="shared" si="209"/>
        <v>-90</v>
      </c>
      <c r="CL633" t="s">
        <v>3</v>
      </c>
      <c r="CM633">
        <v>631</v>
      </c>
      <c r="CN633">
        <v>3.6</v>
      </c>
      <c r="CV633" t="s">
        <v>3</v>
      </c>
      <c r="CW633">
        <v>631</v>
      </c>
      <c r="DB633" t="s">
        <v>3</v>
      </c>
      <c r="DC633">
        <v>631</v>
      </c>
    </row>
    <row r="634" spans="2:107">
      <c r="B634" t="s">
        <v>3</v>
      </c>
      <c r="C634">
        <v>632</v>
      </c>
      <c r="D634">
        <v>0</v>
      </c>
      <c r="E634">
        <f t="shared" si="196"/>
        <v>0</v>
      </c>
      <c r="G634">
        <f t="shared" si="197"/>
        <v>0</v>
      </c>
      <c r="I634">
        <f t="shared" si="198"/>
        <v>0</v>
      </c>
      <c r="J634" t="s">
        <v>3</v>
      </c>
      <c r="K634">
        <v>632</v>
      </c>
      <c r="O634" t="s">
        <v>3</v>
      </c>
      <c r="P634">
        <v>632</v>
      </c>
      <c r="W634" t="s">
        <v>3</v>
      </c>
      <c r="X634">
        <v>632</v>
      </c>
      <c r="Y634">
        <v>0</v>
      </c>
      <c r="Z634">
        <f t="shared" si="199"/>
        <v>0</v>
      </c>
      <c r="AB634" t="s">
        <v>3</v>
      </c>
      <c r="AC634">
        <v>632</v>
      </c>
      <c r="AN634" t="s">
        <v>3</v>
      </c>
      <c r="AO634">
        <v>632</v>
      </c>
      <c r="AZ634">
        <v>3.5833333333333335</v>
      </c>
      <c r="BA634">
        <v>629</v>
      </c>
      <c r="BB634">
        <v>0</v>
      </c>
      <c r="BD634">
        <v>0</v>
      </c>
      <c r="BE634">
        <v>0</v>
      </c>
      <c r="BJ634" t="s">
        <v>3</v>
      </c>
      <c r="BK634">
        <v>632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U634">
        <f t="shared" si="201"/>
        <v>0</v>
      </c>
      <c r="BV634">
        <f t="shared" si="202"/>
        <v>0</v>
      </c>
      <c r="BW634">
        <f t="shared" si="203"/>
        <v>0</v>
      </c>
      <c r="BX634">
        <f t="shared" si="204"/>
        <v>0</v>
      </c>
      <c r="BY634">
        <f t="shared" si="205"/>
        <v>0</v>
      </c>
      <c r="BZ634">
        <f t="shared" si="206"/>
        <v>0</v>
      </c>
      <c r="CA634">
        <f t="shared" si="207"/>
        <v>0</v>
      </c>
      <c r="CB634">
        <f t="shared" si="208"/>
        <v>0</v>
      </c>
      <c r="CE634">
        <v>3.6083333333333334</v>
      </c>
      <c r="CF634">
        <v>632</v>
      </c>
      <c r="CG634">
        <f t="shared" si="209"/>
        <v>-90</v>
      </c>
      <c r="CL634" t="s">
        <v>3</v>
      </c>
      <c r="CM634">
        <v>632</v>
      </c>
      <c r="CN634">
        <v>3.6083333333333334</v>
      </c>
      <c r="CV634" t="s">
        <v>3</v>
      </c>
      <c r="CW634">
        <v>632</v>
      </c>
      <c r="DB634" t="s">
        <v>3</v>
      </c>
      <c r="DC634">
        <v>632</v>
      </c>
    </row>
    <row r="635" spans="2:107">
      <c r="B635" t="s">
        <v>3</v>
      </c>
      <c r="C635">
        <v>633</v>
      </c>
      <c r="D635">
        <v>0</v>
      </c>
      <c r="E635">
        <f t="shared" si="196"/>
        <v>0</v>
      </c>
      <c r="G635">
        <f t="shared" si="197"/>
        <v>0</v>
      </c>
      <c r="I635">
        <f t="shared" si="198"/>
        <v>0</v>
      </c>
      <c r="J635" t="s">
        <v>3</v>
      </c>
      <c r="K635">
        <v>633</v>
      </c>
      <c r="O635" t="s">
        <v>3</v>
      </c>
      <c r="P635">
        <v>633</v>
      </c>
      <c r="W635" t="s">
        <v>3</v>
      </c>
      <c r="X635">
        <v>633</v>
      </c>
      <c r="Y635">
        <v>0</v>
      </c>
      <c r="Z635">
        <f t="shared" si="199"/>
        <v>0</v>
      </c>
      <c r="AB635" t="s">
        <v>3</v>
      </c>
      <c r="AC635">
        <v>633</v>
      </c>
      <c r="AN635" t="s">
        <v>3</v>
      </c>
      <c r="AO635">
        <v>633</v>
      </c>
      <c r="AZ635">
        <v>3.5916666666666668</v>
      </c>
      <c r="BA635">
        <v>630</v>
      </c>
      <c r="BB635">
        <v>0</v>
      </c>
      <c r="BD635">
        <v>0</v>
      </c>
      <c r="BE635">
        <v>0</v>
      </c>
      <c r="BJ635" t="s">
        <v>3</v>
      </c>
      <c r="BK635">
        <v>633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U635">
        <f t="shared" si="201"/>
        <v>0</v>
      </c>
      <c r="BV635">
        <f t="shared" si="202"/>
        <v>0</v>
      </c>
      <c r="BW635">
        <f t="shared" si="203"/>
        <v>0</v>
      </c>
      <c r="BX635">
        <f t="shared" si="204"/>
        <v>0</v>
      </c>
      <c r="BY635">
        <f t="shared" si="205"/>
        <v>0</v>
      </c>
      <c r="BZ635">
        <f t="shared" si="206"/>
        <v>0</v>
      </c>
      <c r="CA635">
        <f t="shared" si="207"/>
        <v>0</v>
      </c>
      <c r="CB635">
        <f t="shared" si="208"/>
        <v>0</v>
      </c>
      <c r="CE635">
        <v>3.6166666666666667</v>
      </c>
      <c r="CF635">
        <v>633</v>
      </c>
      <c r="CG635">
        <f t="shared" si="209"/>
        <v>-90</v>
      </c>
      <c r="CL635" t="s">
        <v>3</v>
      </c>
      <c r="CM635">
        <v>633</v>
      </c>
      <c r="CN635">
        <v>3.6166666666666667</v>
      </c>
      <c r="CV635" t="s">
        <v>3</v>
      </c>
      <c r="CW635">
        <v>633</v>
      </c>
      <c r="DB635" t="s">
        <v>3</v>
      </c>
      <c r="DC635">
        <v>633</v>
      </c>
    </row>
    <row r="636" spans="2:107">
      <c r="B636" t="s">
        <v>3</v>
      </c>
      <c r="C636">
        <v>634</v>
      </c>
      <c r="D636">
        <v>0</v>
      </c>
      <c r="E636">
        <f t="shared" si="196"/>
        <v>0</v>
      </c>
      <c r="G636">
        <f t="shared" si="197"/>
        <v>0</v>
      </c>
      <c r="I636">
        <f t="shared" si="198"/>
        <v>0</v>
      </c>
      <c r="J636" t="s">
        <v>3</v>
      </c>
      <c r="K636">
        <v>634</v>
      </c>
      <c r="O636" t="s">
        <v>3</v>
      </c>
      <c r="P636">
        <v>634</v>
      </c>
      <c r="W636" t="s">
        <v>3</v>
      </c>
      <c r="X636">
        <v>634</v>
      </c>
      <c r="Y636">
        <v>0</v>
      </c>
      <c r="Z636">
        <f t="shared" si="199"/>
        <v>0</v>
      </c>
      <c r="AB636" t="s">
        <v>3</v>
      </c>
      <c r="AC636">
        <v>634</v>
      </c>
      <c r="AN636" t="s">
        <v>3</v>
      </c>
      <c r="AO636">
        <v>634</v>
      </c>
      <c r="AZ636">
        <v>3.6</v>
      </c>
      <c r="BA636">
        <v>631</v>
      </c>
      <c r="BB636">
        <v>0</v>
      </c>
      <c r="BD636">
        <v>0</v>
      </c>
      <c r="BE636">
        <v>0</v>
      </c>
      <c r="BJ636" t="s">
        <v>3</v>
      </c>
      <c r="BK636">
        <v>634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U636">
        <f t="shared" si="201"/>
        <v>0</v>
      </c>
      <c r="BV636">
        <f t="shared" si="202"/>
        <v>0</v>
      </c>
      <c r="BW636">
        <f t="shared" si="203"/>
        <v>0</v>
      </c>
      <c r="BX636">
        <f t="shared" si="204"/>
        <v>0</v>
      </c>
      <c r="BY636">
        <f t="shared" si="205"/>
        <v>0</v>
      </c>
      <c r="BZ636">
        <f t="shared" si="206"/>
        <v>0</v>
      </c>
      <c r="CA636">
        <f t="shared" si="207"/>
        <v>0</v>
      </c>
      <c r="CB636">
        <f t="shared" si="208"/>
        <v>0</v>
      </c>
      <c r="CE636">
        <v>3.625</v>
      </c>
      <c r="CF636">
        <v>634</v>
      </c>
      <c r="CG636">
        <f t="shared" si="209"/>
        <v>-90</v>
      </c>
      <c r="CL636" t="s">
        <v>3</v>
      </c>
      <c r="CM636">
        <v>634</v>
      </c>
      <c r="CN636">
        <v>3.625</v>
      </c>
      <c r="CV636" t="s">
        <v>3</v>
      </c>
      <c r="CW636">
        <v>634</v>
      </c>
      <c r="DB636" t="s">
        <v>3</v>
      </c>
      <c r="DC636">
        <v>634</v>
      </c>
    </row>
    <row r="637" spans="2:107">
      <c r="B637" t="s">
        <v>3</v>
      </c>
      <c r="C637">
        <v>635</v>
      </c>
      <c r="D637">
        <v>0</v>
      </c>
      <c r="E637">
        <f t="shared" si="196"/>
        <v>0</v>
      </c>
      <c r="G637">
        <f t="shared" si="197"/>
        <v>0</v>
      </c>
      <c r="I637">
        <f t="shared" si="198"/>
        <v>0</v>
      </c>
      <c r="J637" t="s">
        <v>3</v>
      </c>
      <c r="K637">
        <v>635</v>
      </c>
      <c r="O637" t="s">
        <v>3</v>
      </c>
      <c r="P637">
        <v>635</v>
      </c>
      <c r="W637" t="s">
        <v>3</v>
      </c>
      <c r="X637">
        <v>635</v>
      </c>
      <c r="Y637">
        <v>0</v>
      </c>
      <c r="Z637">
        <f t="shared" si="199"/>
        <v>0</v>
      </c>
      <c r="AB637" t="s">
        <v>3</v>
      </c>
      <c r="AC637">
        <v>635</v>
      </c>
      <c r="AN637" t="s">
        <v>3</v>
      </c>
      <c r="AO637">
        <v>635</v>
      </c>
      <c r="AZ637">
        <v>3.6083333333333334</v>
      </c>
      <c r="BA637">
        <v>632</v>
      </c>
      <c r="BB637">
        <v>0</v>
      </c>
      <c r="BD637">
        <v>0</v>
      </c>
      <c r="BE637">
        <v>0</v>
      </c>
      <c r="BJ637" t="s">
        <v>3</v>
      </c>
      <c r="BK637">
        <v>635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U637">
        <f t="shared" si="201"/>
        <v>0</v>
      </c>
      <c r="BV637">
        <f t="shared" si="202"/>
        <v>0</v>
      </c>
      <c r="BW637">
        <f t="shared" si="203"/>
        <v>0</v>
      </c>
      <c r="BX637">
        <f t="shared" si="204"/>
        <v>0</v>
      </c>
      <c r="BY637">
        <f t="shared" si="205"/>
        <v>0</v>
      </c>
      <c r="BZ637">
        <f t="shared" si="206"/>
        <v>0</v>
      </c>
      <c r="CA637">
        <f t="shared" si="207"/>
        <v>0</v>
      </c>
      <c r="CB637">
        <f t="shared" si="208"/>
        <v>0</v>
      </c>
      <c r="CE637">
        <v>3.6333333333333333</v>
      </c>
      <c r="CF637">
        <v>635</v>
      </c>
      <c r="CG637">
        <f t="shared" si="209"/>
        <v>-90</v>
      </c>
      <c r="CL637" t="s">
        <v>3</v>
      </c>
      <c r="CM637">
        <v>635</v>
      </c>
      <c r="CN637">
        <v>3.6333333333333333</v>
      </c>
      <c r="CV637" t="s">
        <v>3</v>
      </c>
      <c r="CW637">
        <v>635</v>
      </c>
      <c r="DB637" t="s">
        <v>3</v>
      </c>
      <c r="DC637">
        <v>635</v>
      </c>
    </row>
    <row r="638" spans="2:107">
      <c r="B638" t="s">
        <v>3</v>
      </c>
      <c r="C638">
        <v>636</v>
      </c>
      <c r="D638">
        <v>0</v>
      </c>
      <c r="E638">
        <f t="shared" si="196"/>
        <v>0</v>
      </c>
      <c r="G638">
        <f t="shared" si="197"/>
        <v>0</v>
      </c>
      <c r="I638">
        <f t="shared" si="198"/>
        <v>0</v>
      </c>
      <c r="J638" t="s">
        <v>3</v>
      </c>
      <c r="K638">
        <v>636</v>
      </c>
      <c r="O638" t="s">
        <v>3</v>
      </c>
      <c r="P638">
        <v>636</v>
      </c>
      <c r="W638" t="s">
        <v>3</v>
      </c>
      <c r="X638">
        <v>636</v>
      </c>
      <c r="Y638">
        <v>0</v>
      </c>
      <c r="Z638">
        <f t="shared" si="199"/>
        <v>0</v>
      </c>
      <c r="AB638" t="s">
        <v>3</v>
      </c>
      <c r="AC638">
        <v>636</v>
      </c>
      <c r="AN638" t="s">
        <v>3</v>
      </c>
      <c r="AO638">
        <v>636</v>
      </c>
      <c r="AZ638">
        <v>3.6166666666666667</v>
      </c>
      <c r="BA638">
        <v>633</v>
      </c>
      <c r="BB638">
        <v>0</v>
      </c>
      <c r="BD638">
        <v>0</v>
      </c>
      <c r="BE638">
        <v>0</v>
      </c>
      <c r="BJ638" t="s">
        <v>3</v>
      </c>
      <c r="BK638">
        <v>636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U638">
        <f t="shared" si="201"/>
        <v>0</v>
      </c>
      <c r="BV638">
        <f t="shared" si="202"/>
        <v>0</v>
      </c>
      <c r="BW638">
        <f t="shared" si="203"/>
        <v>0</v>
      </c>
      <c r="BX638">
        <f t="shared" si="204"/>
        <v>0</v>
      </c>
      <c r="BY638">
        <f t="shared" si="205"/>
        <v>0</v>
      </c>
      <c r="BZ638">
        <f t="shared" si="206"/>
        <v>0</v>
      </c>
      <c r="CA638">
        <f t="shared" si="207"/>
        <v>0</v>
      </c>
      <c r="CB638">
        <f t="shared" si="208"/>
        <v>0</v>
      </c>
      <c r="CE638">
        <v>3.6416666666666666</v>
      </c>
      <c r="CF638">
        <v>636</v>
      </c>
      <c r="CG638">
        <f t="shared" si="209"/>
        <v>-90</v>
      </c>
      <c r="CL638" t="s">
        <v>3</v>
      </c>
      <c r="CM638">
        <v>636</v>
      </c>
      <c r="CN638">
        <v>3.6416666666666666</v>
      </c>
      <c r="CV638" t="s">
        <v>3</v>
      </c>
      <c r="CW638">
        <v>636</v>
      </c>
      <c r="DB638" t="s">
        <v>3</v>
      </c>
      <c r="DC638">
        <v>636</v>
      </c>
    </row>
    <row r="639" spans="2:107">
      <c r="B639" t="s">
        <v>3</v>
      </c>
      <c r="C639">
        <v>637</v>
      </c>
      <c r="D639">
        <v>0</v>
      </c>
      <c r="E639">
        <f t="shared" si="196"/>
        <v>0</v>
      </c>
      <c r="G639">
        <f t="shared" si="197"/>
        <v>0</v>
      </c>
      <c r="I639">
        <f t="shared" si="198"/>
        <v>0</v>
      </c>
      <c r="J639" t="s">
        <v>3</v>
      </c>
      <c r="K639">
        <v>637</v>
      </c>
      <c r="O639" t="s">
        <v>3</v>
      </c>
      <c r="P639">
        <v>637</v>
      </c>
      <c r="W639" t="s">
        <v>3</v>
      </c>
      <c r="X639">
        <v>637</v>
      </c>
      <c r="Y639">
        <v>0</v>
      </c>
      <c r="Z639">
        <f t="shared" si="199"/>
        <v>0</v>
      </c>
      <c r="AB639" t="s">
        <v>3</v>
      </c>
      <c r="AC639">
        <v>637</v>
      </c>
      <c r="AN639" t="s">
        <v>3</v>
      </c>
      <c r="AO639">
        <v>637</v>
      </c>
      <c r="AZ639">
        <v>3.625</v>
      </c>
      <c r="BA639">
        <v>634</v>
      </c>
      <c r="BB639">
        <v>0</v>
      </c>
      <c r="BD639">
        <v>0</v>
      </c>
      <c r="BE639">
        <v>0</v>
      </c>
      <c r="BJ639" t="s">
        <v>3</v>
      </c>
      <c r="BK639">
        <v>637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U639">
        <f t="shared" si="201"/>
        <v>0</v>
      </c>
      <c r="BV639">
        <f t="shared" si="202"/>
        <v>0</v>
      </c>
      <c r="BW639">
        <f t="shared" si="203"/>
        <v>0</v>
      </c>
      <c r="BX639">
        <f t="shared" si="204"/>
        <v>0</v>
      </c>
      <c r="BY639">
        <f t="shared" si="205"/>
        <v>0</v>
      </c>
      <c r="BZ639">
        <f t="shared" si="206"/>
        <v>0</v>
      </c>
      <c r="CA639">
        <f t="shared" si="207"/>
        <v>0</v>
      </c>
      <c r="CB639">
        <f t="shared" si="208"/>
        <v>0</v>
      </c>
      <c r="CE639">
        <v>3.65</v>
      </c>
      <c r="CF639">
        <v>637</v>
      </c>
      <c r="CG639">
        <f t="shared" si="209"/>
        <v>-90</v>
      </c>
      <c r="CL639" t="s">
        <v>3</v>
      </c>
      <c r="CM639">
        <v>637</v>
      </c>
      <c r="CN639">
        <v>3.65</v>
      </c>
      <c r="CV639" t="s">
        <v>3</v>
      </c>
      <c r="CW639">
        <v>637</v>
      </c>
      <c r="DB639" t="s">
        <v>3</v>
      </c>
      <c r="DC639">
        <v>637</v>
      </c>
    </row>
    <row r="640" spans="2:107">
      <c r="B640" t="s">
        <v>3</v>
      </c>
      <c r="C640">
        <v>638</v>
      </c>
      <c r="D640">
        <v>0</v>
      </c>
      <c r="E640">
        <f t="shared" si="196"/>
        <v>0</v>
      </c>
      <c r="G640">
        <f t="shared" si="197"/>
        <v>0</v>
      </c>
      <c r="I640">
        <f t="shared" si="198"/>
        <v>0</v>
      </c>
      <c r="J640" t="s">
        <v>3</v>
      </c>
      <c r="K640">
        <v>638</v>
      </c>
      <c r="O640" t="s">
        <v>3</v>
      </c>
      <c r="P640">
        <v>638</v>
      </c>
      <c r="W640" t="s">
        <v>3</v>
      </c>
      <c r="X640">
        <v>638</v>
      </c>
      <c r="Y640">
        <v>0</v>
      </c>
      <c r="Z640">
        <f t="shared" si="199"/>
        <v>0</v>
      </c>
      <c r="AB640" t="s">
        <v>3</v>
      </c>
      <c r="AC640">
        <v>638</v>
      </c>
      <c r="AN640" t="s">
        <v>3</v>
      </c>
      <c r="AO640">
        <v>638</v>
      </c>
      <c r="AZ640">
        <v>3.6333333333333333</v>
      </c>
      <c r="BA640">
        <v>635</v>
      </c>
      <c r="BB640">
        <v>0</v>
      </c>
      <c r="BD640">
        <v>0</v>
      </c>
      <c r="BE640">
        <v>0</v>
      </c>
      <c r="BJ640" t="s">
        <v>3</v>
      </c>
      <c r="BK640">
        <v>638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U640">
        <f t="shared" si="201"/>
        <v>0</v>
      </c>
      <c r="BV640">
        <f t="shared" si="202"/>
        <v>0</v>
      </c>
      <c r="BW640">
        <f t="shared" si="203"/>
        <v>0</v>
      </c>
      <c r="BX640">
        <f t="shared" si="204"/>
        <v>0</v>
      </c>
      <c r="BY640">
        <f t="shared" si="205"/>
        <v>0</v>
      </c>
      <c r="BZ640">
        <f t="shared" si="206"/>
        <v>0</v>
      </c>
      <c r="CA640">
        <f t="shared" si="207"/>
        <v>0</v>
      </c>
      <c r="CB640">
        <f t="shared" si="208"/>
        <v>0</v>
      </c>
      <c r="CE640">
        <v>3.6583333333333332</v>
      </c>
      <c r="CF640">
        <v>638</v>
      </c>
      <c r="CG640">
        <f t="shared" si="209"/>
        <v>-90</v>
      </c>
      <c r="CL640" t="s">
        <v>3</v>
      </c>
      <c r="CM640">
        <v>638</v>
      </c>
      <c r="CN640">
        <v>3.6583333333333332</v>
      </c>
      <c r="CV640" t="s">
        <v>3</v>
      </c>
      <c r="CW640">
        <v>638</v>
      </c>
      <c r="DB640" t="s">
        <v>3</v>
      </c>
      <c r="DC640">
        <v>638</v>
      </c>
    </row>
    <row r="641" spans="2:107">
      <c r="B641" t="s">
        <v>3</v>
      </c>
      <c r="C641">
        <v>639</v>
      </c>
      <c r="D641">
        <v>0</v>
      </c>
      <c r="E641">
        <f t="shared" si="196"/>
        <v>0</v>
      </c>
      <c r="G641">
        <f t="shared" si="197"/>
        <v>0</v>
      </c>
      <c r="I641">
        <f t="shared" si="198"/>
        <v>0</v>
      </c>
      <c r="J641" t="s">
        <v>3</v>
      </c>
      <c r="K641">
        <v>639</v>
      </c>
      <c r="O641" t="s">
        <v>3</v>
      </c>
      <c r="P641">
        <v>639</v>
      </c>
      <c r="W641" t="s">
        <v>3</v>
      </c>
      <c r="X641">
        <v>639</v>
      </c>
      <c r="Y641">
        <v>0</v>
      </c>
      <c r="Z641">
        <f t="shared" si="199"/>
        <v>0</v>
      </c>
      <c r="AB641" t="s">
        <v>3</v>
      </c>
      <c r="AC641">
        <v>639</v>
      </c>
      <c r="AN641" t="s">
        <v>3</v>
      </c>
      <c r="AO641">
        <v>639</v>
      </c>
      <c r="AZ641">
        <v>3.6416666666666666</v>
      </c>
      <c r="BA641">
        <v>636</v>
      </c>
      <c r="BB641">
        <v>0</v>
      </c>
      <c r="BD641">
        <v>0</v>
      </c>
      <c r="BE641">
        <v>0</v>
      </c>
      <c r="BJ641" t="s">
        <v>3</v>
      </c>
      <c r="BK641">
        <v>639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U641">
        <f t="shared" si="201"/>
        <v>0</v>
      </c>
      <c r="BV641">
        <f t="shared" si="202"/>
        <v>0</v>
      </c>
      <c r="BW641">
        <f t="shared" si="203"/>
        <v>0</v>
      </c>
      <c r="BX641">
        <f t="shared" si="204"/>
        <v>0</v>
      </c>
      <c r="BY641">
        <f t="shared" si="205"/>
        <v>0</v>
      </c>
      <c r="BZ641">
        <f t="shared" si="206"/>
        <v>0</v>
      </c>
      <c r="CA641">
        <f t="shared" si="207"/>
        <v>0</v>
      </c>
      <c r="CB641">
        <f t="shared" si="208"/>
        <v>0</v>
      </c>
      <c r="CE641">
        <v>3.6666666666666665</v>
      </c>
      <c r="CF641">
        <v>639</v>
      </c>
      <c r="CG641">
        <f t="shared" si="209"/>
        <v>-90</v>
      </c>
      <c r="CL641" t="s">
        <v>3</v>
      </c>
      <c r="CM641">
        <v>639</v>
      </c>
      <c r="CN641">
        <v>3.6666666666666665</v>
      </c>
      <c r="CV641" t="s">
        <v>3</v>
      </c>
      <c r="CW641">
        <v>639</v>
      </c>
      <c r="DB641" t="s">
        <v>3</v>
      </c>
      <c r="DC641">
        <v>639</v>
      </c>
    </row>
    <row r="642" spans="2:107">
      <c r="B642" t="s">
        <v>3</v>
      </c>
      <c r="C642">
        <v>640</v>
      </c>
      <c r="D642">
        <v>0</v>
      </c>
      <c r="E642">
        <f t="shared" si="196"/>
        <v>0</v>
      </c>
      <c r="G642">
        <f t="shared" si="197"/>
        <v>0</v>
      </c>
      <c r="I642">
        <f t="shared" si="198"/>
        <v>0</v>
      </c>
      <c r="J642" t="s">
        <v>3</v>
      </c>
      <c r="K642">
        <v>640</v>
      </c>
      <c r="O642" t="s">
        <v>3</v>
      </c>
      <c r="P642">
        <v>640</v>
      </c>
      <c r="W642" t="s">
        <v>3</v>
      </c>
      <c r="X642">
        <v>640</v>
      </c>
      <c r="Y642">
        <v>0</v>
      </c>
      <c r="Z642">
        <f t="shared" si="199"/>
        <v>0</v>
      </c>
      <c r="AB642" t="s">
        <v>3</v>
      </c>
      <c r="AC642">
        <v>640</v>
      </c>
      <c r="AN642" t="s">
        <v>3</v>
      </c>
      <c r="AO642">
        <v>640</v>
      </c>
      <c r="AZ642">
        <v>3.65</v>
      </c>
      <c r="BA642">
        <v>637</v>
      </c>
      <c r="BB642">
        <v>0</v>
      </c>
      <c r="BD642">
        <v>0</v>
      </c>
      <c r="BE642">
        <v>0</v>
      </c>
      <c r="BJ642" t="s">
        <v>3</v>
      </c>
      <c r="BK642">
        <v>640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U642">
        <f t="shared" si="201"/>
        <v>0</v>
      </c>
      <c r="BV642">
        <f t="shared" si="202"/>
        <v>0</v>
      </c>
      <c r="BW642">
        <f t="shared" si="203"/>
        <v>0</v>
      </c>
      <c r="BX642">
        <f t="shared" si="204"/>
        <v>0</v>
      </c>
      <c r="BY642">
        <f t="shared" si="205"/>
        <v>0</v>
      </c>
      <c r="BZ642">
        <f t="shared" si="206"/>
        <v>0</v>
      </c>
      <c r="CA642">
        <f t="shared" si="207"/>
        <v>0</v>
      </c>
      <c r="CB642">
        <f t="shared" si="208"/>
        <v>0</v>
      </c>
      <c r="CE642">
        <v>3.6749999999999998</v>
      </c>
      <c r="CF642">
        <v>640</v>
      </c>
      <c r="CG642">
        <f t="shared" si="209"/>
        <v>-90</v>
      </c>
      <c r="CL642" t="s">
        <v>3</v>
      </c>
      <c r="CM642">
        <v>640</v>
      </c>
      <c r="CN642">
        <v>3.6749999999999998</v>
      </c>
      <c r="CV642" t="s">
        <v>3</v>
      </c>
      <c r="CW642">
        <v>640</v>
      </c>
      <c r="DB642" t="s">
        <v>3</v>
      </c>
      <c r="DC642">
        <v>640</v>
      </c>
    </row>
    <row r="643" spans="2:107">
      <c r="B643" t="s">
        <v>3</v>
      </c>
      <c r="C643">
        <v>641</v>
      </c>
      <c r="D643">
        <v>0</v>
      </c>
      <c r="E643">
        <f t="shared" si="196"/>
        <v>0</v>
      </c>
      <c r="G643">
        <f t="shared" si="197"/>
        <v>0</v>
      </c>
      <c r="I643">
        <f t="shared" si="198"/>
        <v>0</v>
      </c>
      <c r="J643" t="s">
        <v>3</v>
      </c>
      <c r="K643">
        <v>641</v>
      </c>
      <c r="O643" t="s">
        <v>3</v>
      </c>
      <c r="P643">
        <v>641</v>
      </c>
      <c r="W643" t="s">
        <v>3</v>
      </c>
      <c r="X643">
        <v>641</v>
      </c>
      <c r="Y643">
        <v>0</v>
      </c>
      <c r="Z643">
        <f t="shared" si="199"/>
        <v>0</v>
      </c>
      <c r="AB643" t="s">
        <v>3</v>
      </c>
      <c r="AC643">
        <v>641</v>
      </c>
      <c r="AN643" t="s">
        <v>3</v>
      </c>
      <c r="AO643">
        <v>641</v>
      </c>
      <c r="AZ643">
        <v>3.6583333333333332</v>
      </c>
      <c r="BA643">
        <v>638</v>
      </c>
      <c r="BB643">
        <v>0</v>
      </c>
      <c r="BD643">
        <v>0</v>
      </c>
      <c r="BE643">
        <v>0</v>
      </c>
      <c r="BJ643" t="s">
        <v>3</v>
      </c>
      <c r="BK643">
        <v>641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U643">
        <f t="shared" si="201"/>
        <v>0</v>
      </c>
      <c r="BV643">
        <f t="shared" si="202"/>
        <v>0</v>
      </c>
      <c r="BW643">
        <f t="shared" si="203"/>
        <v>0</v>
      </c>
      <c r="BX643">
        <f t="shared" si="204"/>
        <v>0</v>
      </c>
      <c r="BY643">
        <f t="shared" si="205"/>
        <v>0</v>
      </c>
      <c r="BZ643">
        <f t="shared" si="206"/>
        <v>0</v>
      </c>
      <c r="CA643">
        <f t="shared" si="207"/>
        <v>0</v>
      </c>
      <c r="CB643">
        <f t="shared" si="208"/>
        <v>0</v>
      </c>
      <c r="CE643">
        <v>3.6833333333333331</v>
      </c>
      <c r="CF643">
        <v>641</v>
      </c>
      <c r="CG643">
        <f t="shared" si="209"/>
        <v>-90</v>
      </c>
      <c r="CL643" t="s">
        <v>3</v>
      </c>
      <c r="CM643">
        <v>641</v>
      </c>
      <c r="CN643">
        <v>3.6833333333333331</v>
      </c>
      <c r="CV643" t="s">
        <v>3</v>
      </c>
      <c r="CW643">
        <v>641</v>
      </c>
      <c r="DB643" t="s">
        <v>3</v>
      </c>
      <c r="DC643">
        <v>641</v>
      </c>
    </row>
    <row r="644" spans="2:107">
      <c r="B644" t="s">
        <v>3</v>
      </c>
      <c r="C644">
        <v>642</v>
      </c>
      <c r="D644">
        <v>0</v>
      </c>
      <c r="E644">
        <f t="shared" ref="E644:E707" si="210">D644*-1/597</f>
        <v>0</v>
      </c>
      <c r="G644">
        <f t="shared" ref="G644:G701" si="211">F644*-180/PI()</f>
        <v>0</v>
      </c>
      <c r="I644">
        <f t="shared" ref="I644:I707" si="212">H644*-180/PI()</f>
        <v>0</v>
      </c>
      <c r="J644" t="s">
        <v>3</v>
      </c>
      <c r="K644">
        <v>642</v>
      </c>
      <c r="O644" t="s">
        <v>3</v>
      </c>
      <c r="P644">
        <v>642</v>
      </c>
      <c r="W644" t="s">
        <v>3</v>
      </c>
      <c r="X644">
        <v>642</v>
      </c>
      <c r="Y644">
        <v>0</v>
      </c>
      <c r="Z644">
        <f t="shared" ref="Z644:Z699" si="213">Y644*-1</f>
        <v>0</v>
      </c>
      <c r="AB644" t="s">
        <v>3</v>
      </c>
      <c r="AC644">
        <v>642</v>
      </c>
      <c r="AN644" t="s">
        <v>3</v>
      </c>
      <c r="AO644">
        <v>642</v>
      </c>
      <c r="AZ644">
        <v>3.6666666666666665</v>
      </c>
      <c r="BA644">
        <v>639</v>
      </c>
      <c r="BB644">
        <v>0</v>
      </c>
      <c r="BD644">
        <v>0</v>
      </c>
      <c r="BE644">
        <v>0</v>
      </c>
      <c r="BJ644" t="s">
        <v>3</v>
      </c>
      <c r="BK644">
        <v>642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U644">
        <f t="shared" ref="BU644:BU707" si="214">BL644/-$BJ$1</f>
        <v>0</v>
      </c>
      <c r="BV644">
        <f t="shared" ref="BV644:BV707" si="215">BM644/$BJ$1</f>
        <v>0</v>
      </c>
      <c r="BW644">
        <f t="shared" ref="BW644:BW707" si="216">BN644/-$BJ$1</f>
        <v>0</v>
      </c>
      <c r="BX644">
        <f t="shared" ref="BX644:BX707" si="217">BO644/$BJ$1</f>
        <v>0</v>
      </c>
      <c r="BY644">
        <f t="shared" ref="BY644:BY707" si="218">BP644/-$BJ$1</f>
        <v>0</v>
      </c>
      <c r="BZ644">
        <f t="shared" ref="BZ644:BZ707" si="219">BQ644/$BJ$1</f>
        <v>0</v>
      </c>
      <c r="CA644">
        <f t="shared" ref="CA644:CA707" si="220">BR644/-$BJ$1</f>
        <v>0</v>
      </c>
      <c r="CB644">
        <f t="shared" ref="CB644:CB707" si="221">BS644/$BJ$1</f>
        <v>0</v>
      </c>
      <c r="CE644">
        <v>3.6916666666666669</v>
      </c>
      <c r="CF644">
        <v>642</v>
      </c>
      <c r="CG644">
        <f t="shared" ref="CG644:CG697" si="222">CH644-90</f>
        <v>-90</v>
      </c>
      <c r="CL644" t="s">
        <v>3</v>
      </c>
      <c r="CM644">
        <v>642</v>
      </c>
      <c r="CN644">
        <v>3.6916666666666669</v>
      </c>
      <c r="CV644" t="s">
        <v>3</v>
      </c>
      <c r="CW644">
        <v>642</v>
      </c>
      <c r="DB644" t="s">
        <v>3</v>
      </c>
      <c r="DC644">
        <v>642</v>
      </c>
    </row>
    <row r="645" spans="2:107">
      <c r="B645" t="s">
        <v>3</v>
      </c>
      <c r="C645">
        <v>643</v>
      </c>
      <c r="D645">
        <v>0</v>
      </c>
      <c r="E645">
        <f t="shared" si="210"/>
        <v>0</v>
      </c>
      <c r="G645">
        <f t="shared" si="211"/>
        <v>0</v>
      </c>
      <c r="I645">
        <f t="shared" si="212"/>
        <v>0</v>
      </c>
      <c r="J645" t="s">
        <v>3</v>
      </c>
      <c r="K645">
        <v>643</v>
      </c>
      <c r="O645" t="s">
        <v>3</v>
      </c>
      <c r="P645">
        <v>643</v>
      </c>
      <c r="W645" t="s">
        <v>3</v>
      </c>
      <c r="X645">
        <v>643</v>
      </c>
      <c r="Y645">
        <v>0</v>
      </c>
      <c r="Z645">
        <f t="shared" si="213"/>
        <v>0</v>
      </c>
      <c r="AB645" t="s">
        <v>3</v>
      </c>
      <c r="AC645">
        <v>643</v>
      </c>
      <c r="AN645" t="s">
        <v>3</v>
      </c>
      <c r="AO645">
        <v>643</v>
      </c>
      <c r="AZ645">
        <v>3.6749999999999998</v>
      </c>
      <c r="BA645">
        <v>640</v>
      </c>
      <c r="BB645">
        <v>0</v>
      </c>
      <c r="BD645">
        <v>0</v>
      </c>
      <c r="BE645">
        <v>0</v>
      </c>
      <c r="BJ645" t="s">
        <v>3</v>
      </c>
      <c r="BK645">
        <v>643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U645">
        <f t="shared" si="214"/>
        <v>0</v>
      </c>
      <c r="BV645">
        <f t="shared" si="215"/>
        <v>0</v>
      </c>
      <c r="BW645">
        <f t="shared" si="216"/>
        <v>0</v>
      </c>
      <c r="BX645">
        <f t="shared" si="217"/>
        <v>0</v>
      </c>
      <c r="BY645">
        <f t="shared" si="218"/>
        <v>0</v>
      </c>
      <c r="BZ645">
        <f t="shared" si="219"/>
        <v>0</v>
      </c>
      <c r="CA645">
        <f t="shared" si="220"/>
        <v>0</v>
      </c>
      <c r="CB645">
        <f t="shared" si="221"/>
        <v>0</v>
      </c>
      <c r="CE645">
        <v>3.7</v>
      </c>
      <c r="CF645">
        <v>643</v>
      </c>
      <c r="CG645">
        <f t="shared" si="222"/>
        <v>-90</v>
      </c>
      <c r="CL645" t="s">
        <v>3</v>
      </c>
      <c r="CM645">
        <v>643</v>
      </c>
      <c r="CN645">
        <v>3.7</v>
      </c>
      <c r="CV645" t="s">
        <v>3</v>
      </c>
      <c r="CW645">
        <v>643</v>
      </c>
      <c r="DB645" t="s">
        <v>3</v>
      </c>
      <c r="DC645">
        <v>643</v>
      </c>
    </row>
    <row r="646" spans="2:107">
      <c r="B646" t="s">
        <v>3</v>
      </c>
      <c r="C646">
        <v>644</v>
      </c>
      <c r="D646">
        <v>0</v>
      </c>
      <c r="E646">
        <f t="shared" si="210"/>
        <v>0</v>
      </c>
      <c r="G646">
        <f t="shared" si="211"/>
        <v>0</v>
      </c>
      <c r="I646">
        <f t="shared" si="212"/>
        <v>0</v>
      </c>
      <c r="J646" t="s">
        <v>3</v>
      </c>
      <c r="K646">
        <v>644</v>
      </c>
      <c r="O646" t="s">
        <v>3</v>
      </c>
      <c r="P646">
        <v>644</v>
      </c>
      <c r="W646" t="s">
        <v>3</v>
      </c>
      <c r="X646">
        <v>644</v>
      </c>
      <c r="Y646">
        <v>0</v>
      </c>
      <c r="Z646">
        <f t="shared" si="213"/>
        <v>0</v>
      </c>
      <c r="AB646" t="s">
        <v>3</v>
      </c>
      <c r="AC646">
        <v>644</v>
      </c>
      <c r="AN646" t="s">
        <v>3</v>
      </c>
      <c r="AO646">
        <v>644</v>
      </c>
      <c r="AZ646">
        <v>3.6833333333333331</v>
      </c>
      <c r="BA646">
        <v>641</v>
      </c>
      <c r="BB646">
        <v>0</v>
      </c>
      <c r="BD646">
        <v>0</v>
      </c>
      <c r="BE646">
        <v>0</v>
      </c>
      <c r="BJ646" t="s">
        <v>3</v>
      </c>
      <c r="BK646">
        <v>644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U646">
        <f t="shared" si="214"/>
        <v>0</v>
      </c>
      <c r="BV646">
        <f t="shared" si="215"/>
        <v>0</v>
      </c>
      <c r="BW646">
        <f t="shared" si="216"/>
        <v>0</v>
      </c>
      <c r="BX646">
        <f t="shared" si="217"/>
        <v>0</v>
      </c>
      <c r="BY646">
        <f t="shared" si="218"/>
        <v>0</v>
      </c>
      <c r="BZ646">
        <f t="shared" si="219"/>
        <v>0</v>
      </c>
      <c r="CA646">
        <f t="shared" si="220"/>
        <v>0</v>
      </c>
      <c r="CB646">
        <f t="shared" si="221"/>
        <v>0</v>
      </c>
      <c r="CE646">
        <v>3.7083333333333335</v>
      </c>
      <c r="CF646">
        <v>644</v>
      </c>
      <c r="CG646">
        <f t="shared" si="222"/>
        <v>-90</v>
      </c>
      <c r="CL646" t="s">
        <v>3</v>
      </c>
      <c r="CM646">
        <v>644</v>
      </c>
      <c r="CN646">
        <v>3.7083333333333335</v>
      </c>
      <c r="CV646" t="s">
        <v>3</v>
      </c>
      <c r="CW646">
        <v>644</v>
      </c>
      <c r="DB646" t="s">
        <v>3</v>
      </c>
      <c r="DC646">
        <v>644</v>
      </c>
    </row>
    <row r="647" spans="2:107">
      <c r="B647" t="s">
        <v>3</v>
      </c>
      <c r="C647">
        <v>645</v>
      </c>
      <c r="D647">
        <v>0</v>
      </c>
      <c r="E647">
        <f t="shared" si="210"/>
        <v>0</v>
      </c>
      <c r="G647">
        <f t="shared" si="211"/>
        <v>0</v>
      </c>
      <c r="I647">
        <f t="shared" si="212"/>
        <v>0</v>
      </c>
      <c r="J647" t="s">
        <v>3</v>
      </c>
      <c r="K647">
        <v>645</v>
      </c>
      <c r="O647" t="s">
        <v>3</v>
      </c>
      <c r="P647">
        <v>645</v>
      </c>
      <c r="W647" t="s">
        <v>3</v>
      </c>
      <c r="X647">
        <v>645</v>
      </c>
      <c r="Y647">
        <v>0</v>
      </c>
      <c r="Z647">
        <f t="shared" si="213"/>
        <v>0</v>
      </c>
      <c r="AB647" t="s">
        <v>3</v>
      </c>
      <c r="AC647">
        <v>645</v>
      </c>
      <c r="AN647" t="s">
        <v>3</v>
      </c>
      <c r="AO647">
        <v>645</v>
      </c>
      <c r="AZ647">
        <v>3.6916666666666669</v>
      </c>
      <c r="BA647">
        <v>642</v>
      </c>
      <c r="BB647">
        <v>0</v>
      </c>
      <c r="BD647">
        <v>0</v>
      </c>
      <c r="BE647">
        <v>0</v>
      </c>
      <c r="BJ647" t="s">
        <v>3</v>
      </c>
      <c r="BK647">
        <v>645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U647">
        <f t="shared" si="214"/>
        <v>0</v>
      </c>
      <c r="BV647">
        <f t="shared" si="215"/>
        <v>0</v>
      </c>
      <c r="BW647">
        <f t="shared" si="216"/>
        <v>0</v>
      </c>
      <c r="BX647">
        <f t="shared" si="217"/>
        <v>0</v>
      </c>
      <c r="BY647">
        <f t="shared" si="218"/>
        <v>0</v>
      </c>
      <c r="BZ647">
        <f t="shared" si="219"/>
        <v>0</v>
      </c>
      <c r="CA647">
        <f t="shared" si="220"/>
        <v>0</v>
      </c>
      <c r="CB647">
        <f t="shared" si="221"/>
        <v>0</v>
      </c>
      <c r="CE647">
        <v>3.7166666666666668</v>
      </c>
      <c r="CF647">
        <v>645</v>
      </c>
      <c r="CG647">
        <f t="shared" si="222"/>
        <v>-90</v>
      </c>
      <c r="CL647" t="s">
        <v>3</v>
      </c>
      <c r="CM647">
        <v>645</v>
      </c>
      <c r="CN647">
        <v>3.7166666666666668</v>
      </c>
      <c r="CV647" t="s">
        <v>3</v>
      </c>
      <c r="CW647">
        <v>645</v>
      </c>
      <c r="DB647" t="s">
        <v>3</v>
      </c>
      <c r="DC647">
        <v>645</v>
      </c>
    </row>
    <row r="648" spans="2:107">
      <c r="B648" t="s">
        <v>3</v>
      </c>
      <c r="C648">
        <v>646</v>
      </c>
      <c r="D648">
        <v>0</v>
      </c>
      <c r="E648">
        <f t="shared" si="210"/>
        <v>0</v>
      </c>
      <c r="G648">
        <f t="shared" si="211"/>
        <v>0</v>
      </c>
      <c r="I648">
        <f t="shared" si="212"/>
        <v>0</v>
      </c>
      <c r="J648" t="s">
        <v>3</v>
      </c>
      <c r="K648">
        <v>646</v>
      </c>
      <c r="O648" t="s">
        <v>3</v>
      </c>
      <c r="P648">
        <v>646</v>
      </c>
      <c r="W648" t="s">
        <v>3</v>
      </c>
      <c r="X648">
        <v>646</v>
      </c>
      <c r="Y648">
        <v>0</v>
      </c>
      <c r="Z648">
        <f t="shared" si="213"/>
        <v>0</v>
      </c>
      <c r="AB648" t="s">
        <v>3</v>
      </c>
      <c r="AC648">
        <v>646</v>
      </c>
      <c r="AN648" t="s">
        <v>3</v>
      </c>
      <c r="AO648">
        <v>646</v>
      </c>
      <c r="AZ648">
        <v>3.7</v>
      </c>
      <c r="BA648">
        <v>643</v>
      </c>
      <c r="BB648">
        <v>0</v>
      </c>
      <c r="BD648">
        <v>0</v>
      </c>
      <c r="BE648">
        <v>0</v>
      </c>
      <c r="BJ648" t="s">
        <v>3</v>
      </c>
      <c r="BK648">
        <v>646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U648">
        <f t="shared" si="214"/>
        <v>0</v>
      </c>
      <c r="BV648">
        <f t="shared" si="215"/>
        <v>0</v>
      </c>
      <c r="BW648">
        <f t="shared" si="216"/>
        <v>0</v>
      </c>
      <c r="BX648">
        <f t="shared" si="217"/>
        <v>0</v>
      </c>
      <c r="BY648">
        <f t="shared" si="218"/>
        <v>0</v>
      </c>
      <c r="BZ648">
        <f t="shared" si="219"/>
        <v>0</v>
      </c>
      <c r="CA648">
        <f t="shared" si="220"/>
        <v>0</v>
      </c>
      <c r="CB648">
        <f t="shared" si="221"/>
        <v>0</v>
      </c>
      <c r="CE648">
        <v>3.7250000000000001</v>
      </c>
      <c r="CF648">
        <v>646</v>
      </c>
      <c r="CG648">
        <f t="shared" si="222"/>
        <v>-90</v>
      </c>
      <c r="CL648" t="s">
        <v>3</v>
      </c>
      <c r="CM648">
        <v>646</v>
      </c>
      <c r="CN648">
        <v>3.7250000000000001</v>
      </c>
      <c r="CV648" t="s">
        <v>3</v>
      </c>
      <c r="CW648">
        <v>646</v>
      </c>
      <c r="DB648" t="s">
        <v>3</v>
      </c>
      <c r="DC648">
        <v>646</v>
      </c>
    </row>
    <row r="649" spans="2:107">
      <c r="B649" t="s">
        <v>3</v>
      </c>
      <c r="C649">
        <v>647</v>
      </c>
      <c r="D649">
        <v>0</v>
      </c>
      <c r="E649">
        <f t="shared" si="210"/>
        <v>0</v>
      </c>
      <c r="G649">
        <f t="shared" si="211"/>
        <v>0</v>
      </c>
      <c r="I649">
        <f t="shared" si="212"/>
        <v>0</v>
      </c>
      <c r="J649" t="s">
        <v>3</v>
      </c>
      <c r="K649">
        <v>647</v>
      </c>
      <c r="O649" t="s">
        <v>3</v>
      </c>
      <c r="P649">
        <v>647</v>
      </c>
      <c r="W649" t="s">
        <v>3</v>
      </c>
      <c r="X649">
        <v>647</v>
      </c>
      <c r="Y649">
        <v>0</v>
      </c>
      <c r="Z649">
        <f t="shared" si="213"/>
        <v>0</v>
      </c>
      <c r="AB649" t="s">
        <v>3</v>
      </c>
      <c r="AC649">
        <v>647</v>
      </c>
      <c r="AN649" t="s">
        <v>3</v>
      </c>
      <c r="AO649">
        <v>647</v>
      </c>
      <c r="AZ649">
        <v>3.7083333333333335</v>
      </c>
      <c r="BA649">
        <v>644</v>
      </c>
      <c r="BB649">
        <v>0</v>
      </c>
      <c r="BD649">
        <v>0</v>
      </c>
      <c r="BE649">
        <v>0</v>
      </c>
      <c r="BJ649" t="s">
        <v>3</v>
      </c>
      <c r="BK649">
        <v>647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  <c r="BU649">
        <f t="shared" si="214"/>
        <v>0</v>
      </c>
      <c r="BV649">
        <f t="shared" si="215"/>
        <v>0</v>
      </c>
      <c r="BW649">
        <f t="shared" si="216"/>
        <v>0</v>
      </c>
      <c r="BX649">
        <f t="shared" si="217"/>
        <v>0</v>
      </c>
      <c r="BY649">
        <f t="shared" si="218"/>
        <v>0</v>
      </c>
      <c r="BZ649">
        <f t="shared" si="219"/>
        <v>0</v>
      </c>
      <c r="CA649">
        <f t="shared" si="220"/>
        <v>0</v>
      </c>
      <c r="CB649">
        <f t="shared" si="221"/>
        <v>0</v>
      </c>
      <c r="CE649">
        <v>3.7333333333333334</v>
      </c>
      <c r="CF649">
        <v>647</v>
      </c>
      <c r="CG649">
        <f t="shared" si="222"/>
        <v>-90</v>
      </c>
      <c r="CL649" t="s">
        <v>3</v>
      </c>
      <c r="CM649">
        <v>647</v>
      </c>
      <c r="CN649">
        <v>3.7333333333333334</v>
      </c>
      <c r="CV649" t="s">
        <v>3</v>
      </c>
      <c r="CW649">
        <v>647</v>
      </c>
      <c r="DB649" t="s">
        <v>3</v>
      </c>
      <c r="DC649">
        <v>647</v>
      </c>
    </row>
    <row r="650" spans="2:107">
      <c r="B650" t="s">
        <v>3</v>
      </c>
      <c r="C650">
        <v>648</v>
      </c>
      <c r="D650">
        <v>0</v>
      </c>
      <c r="E650">
        <f t="shared" si="210"/>
        <v>0</v>
      </c>
      <c r="G650">
        <f t="shared" si="211"/>
        <v>0</v>
      </c>
      <c r="I650">
        <f t="shared" si="212"/>
        <v>0</v>
      </c>
      <c r="J650" t="s">
        <v>3</v>
      </c>
      <c r="K650">
        <v>648</v>
      </c>
      <c r="O650" t="s">
        <v>3</v>
      </c>
      <c r="P650">
        <v>648</v>
      </c>
      <c r="W650" t="s">
        <v>3</v>
      </c>
      <c r="X650">
        <v>648</v>
      </c>
      <c r="Y650">
        <v>0</v>
      </c>
      <c r="Z650">
        <f t="shared" si="213"/>
        <v>0</v>
      </c>
      <c r="AB650" t="s">
        <v>3</v>
      </c>
      <c r="AC650">
        <v>648</v>
      </c>
      <c r="AN650" t="s">
        <v>3</v>
      </c>
      <c r="AO650">
        <v>648</v>
      </c>
      <c r="AZ650">
        <v>3.7166666666666668</v>
      </c>
      <c r="BA650">
        <v>645</v>
      </c>
      <c r="BB650">
        <v>0</v>
      </c>
      <c r="BD650">
        <v>0</v>
      </c>
      <c r="BE650">
        <v>0</v>
      </c>
      <c r="BJ650" t="s">
        <v>3</v>
      </c>
      <c r="BK650">
        <v>648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U650">
        <f t="shared" si="214"/>
        <v>0</v>
      </c>
      <c r="BV650">
        <f t="shared" si="215"/>
        <v>0</v>
      </c>
      <c r="BW650">
        <f t="shared" si="216"/>
        <v>0</v>
      </c>
      <c r="BX650">
        <f t="shared" si="217"/>
        <v>0</v>
      </c>
      <c r="BY650">
        <f t="shared" si="218"/>
        <v>0</v>
      </c>
      <c r="BZ650">
        <f t="shared" si="219"/>
        <v>0</v>
      </c>
      <c r="CA650">
        <f t="shared" si="220"/>
        <v>0</v>
      </c>
      <c r="CB650">
        <f t="shared" si="221"/>
        <v>0</v>
      </c>
      <c r="CE650">
        <v>3.7416666666666667</v>
      </c>
      <c r="CF650">
        <v>648</v>
      </c>
      <c r="CG650">
        <f t="shared" si="222"/>
        <v>-90</v>
      </c>
      <c r="CL650" t="s">
        <v>3</v>
      </c>
      <c r="CM650">
        <v>648</v>
      </c>
      <c r="CN650">
        <v>3.7416666666666667</v>
      </c>
      <c r="CV650" t="s">
        <v>3</v>
      </c>
      <c r="CW650">
        <v>648</v>
      </c>
      <c r="DB650" t="s">
        <v>3</v>
      </c>
      <c r="DC650">
        <v>648</v>
      </c>
    </row>
    <row r="651" spans="2:107">
      <c r="B651" t="s">
        <v>3</v>
      </c>
      <c r="C651">
        <v>649</v>
      </c>
      <c r="D651">
        <v>0</v>
      </c>
      <c r="E651">
        <f t="shared" si="210"/>
        <v>0</v>
      </c>
      <c r="G651">
        <f t="shared" si="211"/>
        <v>0</v>
      </c>
      <c r="I651">
        <f t="shared" si="212"/>
        <v>0</v>
      </c>
      <c r="J651" t="s">
        <v>3</v>
      </c>
      <c r="K651">
        <v>649</v>
      </c>
      <c r="O651" t="s">
        <v>3</v>
      </c>
      <c r="P651">
        <v>649</v>
      </c>
      <c r="W651" t="s">
        <v>3</v>
      </c>
      <c r="X651">
        <v>649</v>
      </c>
      <c r="Y651">
        <v>0</v>
      </c>
      <c r="Z651">
        <f t="shared" si="213"/>
        <v>0</v>
      </c>
      <c r="AB651" t="s">
        <v>3</v>
      </c>
      <c r="AC651">
        <v>649</v>
      </c>
      <c r="AN651" t="s">
        <v>3</v>
      </c>
      <c r="AO651">
        <v>649</v>
      </c>
      <c r="AZ651">
        <v>3.7250000000000001</v>
      </c>
      <c r="BA651">
        <v>646</v>
      </c>
      <c r="BB651">
        <v>0</v>
      </c>
      <c r="BD651">
        <v>0</v>
      </c>
      <c r="BE651">
        <v>0</v>
      </c>
      <c r="BJ651" t="s">
        <v>3</v>
      </c>
      <c r="BK651">
        <v>649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U651">
        <f t="shared" si="214"/>
        <v>0</v>
      </c>
      <c r="BV651">
        <f t="shared" si="215"/>
        <v>0</v>
      </c>
      <c r="BW651">
        <f t="shared" si="216"/>
        <v>0</v>
      </c>
      <c r="BX651">
        <f t="shared" si="217"/>
        <v>0</v>
      </c>
      <c r="BY651">
        <f t="shared" si="218"/>
        <v>0</v>
      </c>
      <c r="BZ651">
        <f t="shared" si="219"/>
        <v>0</v>
      </c>
      <c r="CA651">
        <f t="shared" si="220"/>
        <v>0</v>
      </c>
      <c r="CB651">
        <f t="shared" si="221"/>
        <v>0</v>
      </c>
      <c r="CE651">
        <v>3.75</v>
      </c>
      <c r="CF651">
        <v>649</v>
      </c>
      <c r="CG651">
        <f t="shared" si="222"/>
        <v>-90</v>
      </c>
      <c r="CL651" t="s">
        <v>3</v>
      </c>
      <c r="CM651">
        <v>649</v>
      </c>
      <c r="CN651">
        <v>3.75</v>
      </c>
      <c r="CV651" t="s">
        <v>3</v>
      </c>
      <c r="CW651">
        <v>649</v>
      </c>
      <c r="DB651" t="s">
        <v>3</v>
      </c>
      <c r="DC651">
        <v>649</v>
      </c>
    </row>
    <row r="652" spans="2:107">
      <c r="B652" t="s">
        <v>3</v>
      </c>
      <c r="C652">
        <v>650</v>
      </c>
      <c r="D652">
        <v>0</v>
      </c>
      <c r="E652">
        <f t="shared" si="210"/>
        <v>0</v>
      </c>
      <c r="G652">
        <f t="shared" si="211"/>
        <v>0</v>
      </c>
      <c r="I652">
        <f t="shared" si="212"/>
        <v>0</v>
      </c>
      <c r="J652" t="s">
        <v>3</v>
      </c>
      <c r="K652">
        <v>650</v>
      </c>
      <c r="O652" t="s">
        <v>3</v>
      </c>
      <c r="P652">
        <v>650</v>
      </c>
      <c r="W652" t="s">
        <v>3</v>
      </c>
      <c r="X652">
        <v>650</v>
      </c>
      <c r="Y652">
        <v>0</v>
      </c>
      <c r="Z652">
        <f t="shared" si="213"/>
        <v>0</v>
      </c>
      <c r="AB652" t="s">
        <v>3</v>
      </c>
      <c r="AC652">
        <v>650</v>
      </c>
      <c r="AN652" t="s">
        <v>3</v>
      </c>
      <c r="AO652">
        <v>650</v>
      </c>
      <c r="AZ652">
        <v>3.7333333333333334</v>
      </c>
      <c r="BA652">
        <v>647</v>
      </c>
      <c r="BB652">
        <v>0</v>
      </c>
      <c r="BD652">
        <v>0</v>
      </c>
      <c r="BE652">
        <v>0</v>
      </c>
      <c r="BJ652" t="s">
        <v>3</v>
      </c>
      <c r="BK652">
        <v>650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U652">
        <f t="shared" si="214"/>
        <v>0</v>
      </c>
      <c r="BV652">
        <f t="shared" si="215"/>
        <v>0</v>
      </c>
      <c r="BW652">
        <f t="shared" si="216"/>
        <v>0</v>
      </c>
      <c r="BX652">
        <f t="shared" si="217"/>
        <v>0</v>
      </c>
      <c r="BY652">
        <f t="shared" si="218"/>
        <v>0</v>
      </c>
      <c r="BZ652">
        <f t="shared" si="219"/>
        <v>0</v>
      </c>
      <c r="CA652">
        <f t="shared" si="220"/>
        <v>0</v>
      </c>
      <c r="CB652">
        <f t="shared" si="221"/>
        <v>0</v>
      </c>
      <c r="CE652">
        <v>3.7583333333333333</v>
      </c>
      <c r="CF652">
        <v>650</v>
      </c>
      <c r="CG652">
        <f t="shared" si="222"/>
        <v>-90</v>
      </c>
      <c r="CL652" t="s">
        <v>3</v>
      </c>
      <c r="CM652">
        <v>650</v>
      </c>
      <c r="CN652">
        <v>3.7583333333333333</v>
      </c>
      <c r="CV652" t="s">
        <v>3</v>
      </c>
      <c r="CW652">
        <v>650</v>
      </c>
      <c r="DB652" t="s">
        <v>3</v>
      </c>
      <c r="DC652">
        <v>650</v>
      </c>
    </row>
    <row r="653" spans="2:107">
      <c r="B653" t="s">
        <v>3</v>
      </c>
      <c r="C653">
        <v>651</v>
      </c>
      <c r="D653">
        <v>0</v>
      </c>
      <c r="E653">
        <f t="shared" si="210"/>
        <v>0</v>
      </c>
      <c r="G653">
        <f t="shared" si="211"/>
        <v>0</v>
      </c>
      <c r="I653">
        <f t="shared" si="212"/>
        <v>0</v>
      </c>
      <c r="J653" t="s">
        <v>3</v>
      </c>
      <c r="K653">
        <v>651</v>
      </c>
      <c r="O653" t="s">
        <v>3</v>
      </c>
      <c r="P653">
        <v>651</v>
      </c>
      <c r="W653" t="s">
        <v>3</v>
      </c>
      <c r="X653">
        <v>651</v>
      </c>
      <c r="Y653">
        <v>0</v>
      </c>
      <c r="Z653">
        <f t="shared" si="213"/>
        <v>0</v>
      </c>
      <c r="AB653" t="s">
        <v>3</v>
      </c>
      <c r="AC653">
        <v>651</v>
      </c>
      <c r="AN653" t="s">
        <v>3</v>
      </c>
      <c r="AO653">
        <v>651</v>
      </c>
      <c r="AZ653">
        <v>3.7416666666666667</v>
      </c>
      <c r="BA653">
        <v>648</v>
      </c>
      <c r="BB653">
        <v>0</v>
      </c>
      <c r="BD653">
        <v>0</v>
      </c>
      <c r="BE653">
        <v>0</v>
      </c>
      <c r="BJ653" t="s">
        <v>3</v>
      </c>
      <c r="BK653">
        <v>651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U653">
        <f t="shared" si="214"/>
        <v>0</v>
      </c>
      <c r="BV653">
        <f t="shared" si="215"/>
        <v>0</v>
      </c>
      <c r="BW653">
        <f t="shared" si="216"/>
        <v>0</v>
      </c>
      <c r="BX653">
        <f t="shared" si="217"/>
        <v>0</v>
      </c>
      <c r="BY653">
        <f t="shared" si="218"/>
        <v>0</v>
      </c>
      <c r="BZ653">
        <f t="shared" si="219"/>
        <v>0</v>
      </c>
      <c r="CA653">
        <f t="shared" si="220"/>
        <v>0</v>
      </c>
      <c r="CB653">
        <f t="shared" si="221"/>
        <v>0</v>
      </c>
      <c r="CE653">
        <v>3.7666666666666666</v>
      </c>
      <c r="CF653">
        <v>651</v>
      </c>
      <c r="CG653">
        <f t="shared" si="222"/>
        <v>-90</v>
      </c>
      <c r="CL653" t="s">
        <v>3</v>
      </c>
      <c r="CM653">
        <v>651</v>
      </c>
      <c r="CN653">
        <v>3.7666666666666666</v>
      </c>
      <c r="CV653" t="s">
        <v>3</v>
      </c>
      <c r="CW653">
        <v>651</v>
      </c>
      <c r="DB653" t="s">
        <v>3</v>
      </c>
      <c r="DC653">
        <v>651</v>
      </c>
    </row>
    <row r="654" spans="2:107">
      <c r="B654" t="s">
        <v>3</v>
      </c>
      <c r="C654">
        <v>652</v>
      </c>
      <c r="D654">
        <v>0</v>
      </c>
      <c r="E654">
        <f t="shared" si="210"/>
        <v>0</v>
      </c>
      <c r="G654">
        <f t="shared" si="211"/>
        <v>0</v>
      </c>
      <c r="I654">
        <f t="shared" si="212"/>
        <v>0</v>
      </c>
      <c r="J654" t="s">
        <v>3</v>
      </c>
      <c r="K654">
        <v>652</v>
      </c>
      <c r="O654" t="s">
        <v>3</v>
      </c>
      <c r="P654">
        <v>652</v>
      </c>
      <c r="W654" t="s">
        <v>3</v>
      </c>
      <c r="X654">
        <v>652</v>
      </c>
      <c r="Y654">
        <v>0</v>
      </c>
      <c r="Z654">
        <f t="shared" si="213"/>
        <v>0</v>
      </c>
      <c r="AB654" t="s">
        <v>3</v>
      </c>
      <c r="AC654">
        <v>652</v>
      </c>
      <c r="AN654" t="s">
        <v>3</v>
      </c>
      <c r="AO654">
        <v>652</v>
      </c>
      <c r="AZ654">
        <v>3.75</v>
      </c>
      <c r="BA654">
        <v>649</v>
      </c>
      <c r="BB654">
        <v>0</v>
      </c>
      <c r="BD654">
        <v>0</v>
      </c>
      <c r="BE654">
        <v>0</v>
      </c>
      <c r="BJ654" t="s">
        <v>3</v>
      </c>
      <c r="BK654">
        <v>652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U654">
        <f t="shared" si="214"/>
        <v>0</v>
      </c>
      <c r="BV654">
        <f t="shared" si="215"/>
        <v>0</v>
      </c>
      <c r="BW654">
        <f t="shared" si="216"/>
        <v>0</v>
      </c>
      <c r="BX654">
        <f t="shared" si="217"/>
        <v>0</v>
      </c>
      <c r="BY654">
        <f t="shared" si="218"/>
        <v>0</v>
      </c>
      <c r="BZ654">
        <f t="shared" si="219"/>
        <v>0</v>
      </c>
      <c r="CA654">
        <f t="shared" si="220"/>
        <v>0</v>
      </c>
      <c r="CB654">
        <f t="shared" si="221"/>
        <v>0</v>
      </c>
      <c r="CE654">
        <v>3.7749999999999999</v>
      </c>
      <c r="CF654">
        <v>652</v>
      </c>
      <c r="CG654">
        <f t="shared" si="222"/>
        <v>-90</v>
      </c>
      <c r="CL654" t="s">
        <v>3</v>
      </c>
      <c r="CM654">
        <v>652</v>
      </c>
      <c r="CN654">
        <v>3.7749999999999999</v>
      </c>
      <c r="CV654" t="s">
        <v>3</v>
      </c>
      <c r="CW654">
        <v>652</v>
      </c>
      <c r="DB654" t="s">
        <v>3</v>
      </c>
      <c r="DC654">
        <v>652</v>
      </c>
    </row>
    <row r="655" spans="2:107">
      <c r="B655" t="s">
        <v>3</v>
      </c>
      <c r="C655">
        <v>653</v>
      </c>
      <c r="D655">
        <v>0</v>
      </c>
      <c r="E655">
        <f t="shared" si="210"/>
        <v>0</v>
      </c>
      <c r="G655">
        <f t="shared" si="211"/>
        <v>0</v>
      </c>
      <c r="I655">
        <f t="shared" si="212"/>
        <v>0</v>
      </c>
      <c r="J655" t="s">
        <v>3</v>
      </c>
      <c r="K655">
        <v>653</v>
      </c>
      <c r="O655" t="s">
        <v>3</v>
      </c>
      <c r="P655">
        <v>653</v>
      </c>
      <c r="W655" t="s">
        <v>3</v>
      </c>
      <c r="X655">
        <v>653</v>
      </c>
      <c r="Y655">
        <v>0</v>
      </c>
      <c r="Z655">
        <f t="shared" si="213"/>
        <v>0</v>
      </c>
      <c r="AB655" t="s">
        <v>3</v>
      </c>
      <c r="AC655">
        <v>653</v>
      </c>
      <c r="AN655" t="s">
        <v>3</v>
      </c>
      <c r="AO655">
        <v>653</v>
      </c>
      <c r="AZ655">
        <v>3.7583333333333333</v>
      </c>
      <c r="BA655">
        <v>650</v>
      </c>
      <c r="BB655">
        <v>0</v>
      </c>
      <c r="BD655">
        <v>0</v>
      </c>
      <c r="BE655">
        <v>0</v>
      </c>
      <c r="BJ655" t="s">
        <v>3</v>
      </c>
      <c r="BK655">
        <v>653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U655">
        <f t="shared" si="214"/>
        <v>0</v>
      </c>
      <c r="BV655">
        <f t="shared" si="215"/>
        <v>0</v>
      </c>
      <c r="BW655">
        <f t="shared" si="216"/>
        <v>0</v>
      </c>
      <c r="BX655">
        <f t="shared" si="217"/>
        <v>0</v>
      </c>
      <c r="BY655">
        <f t="shared" si="218"/>
        <v>0</v>
      </c>
      <c r="BZ655">
        <f t="shared" si="219"/>
        <v>0</v>
      </c>
      <c r="CA655">
        <f t="shared" si="220"/>
        <v>0</v>
      </c>
      <c r="CB655">
        <f t="shared" si="221"/>
        <v>0</v>
      </c>
      <c r="CE655">
        <v>3.7833333333333332</v>
      </c>
      <c r="CF655">
        <v>653</v>
      </c>
      <c r="CG655">
        <f t="shared" si="222"/>
        <v>-90</v>
      </c>
      <c r="CL655" t="s">
        <v>3</v>
      </c>
      <c r="CM655">
        <v>653</v>
      </c>
      <c r="CN655">
        <v>3.7833333333333332</v>
      </c>
      <c r="CV655" t="s">
        <v>3</v>
      </c>
      <c r="CW655">
        <v>653</v>
      </c>
      <c r="DB655" t="s">
        <v>3</v>
      </c>
      <c r="DC655">
        <v>653</v>
      </c>
    </row>
    <row r="656" spans="2:107">
      <c r="B656" t="s">
        <v>3</v>
      </c>
      <c r="C656">
        <v>654</v>
      </c>
      <c r="D656">
        <v>0</v>
      </c>
      <c r="E656">
        <f t="shared" si="210"/>
        <v>0</v>
      </c>
      <c r="G656">
        <f t="shared" si="211"/>
        <v>0</v>
      </c>
      <c r="I656">
        <f t="shared" si="212"/>
        <v>0</v>
      </c>
      <c r="J656" t="s">
        <v>3</v>
      </c>
      <c r="K656">
        <v>654</v>
      </c>
      <c r="O656" t="s">
        <v>3</v>
      </c>
      <c r="P656">
        <v>654</v>
      </c>
      <c r="W656" t="s">
        <v>3</v>
      </c>
      <c r="X656">
        <v>654</v>
      </c>
      <c r="Y656">
        <v>0</v>
      </c>
      <c r="Z656">
        <f t="shared" si="213"/>
        <v>0</v>
      </c>
      <c r="AB656" t="s">
        <v>3</v>
      </c>
      <c r="AC656">
        <v>654</v>
      </c>
      <c r="AN656" t="s">
        <v>3</v>
      </c>
      <c r="AO656">
        <v>654</v>
      </c>
      <c r="AZ656">
        <v>3.7666666666666666</v>
      </c>
      <c r="BA656">
        <v>651</v>
      </c>
      <c r="BB656">
        <v>0</v>
      </c>
      <c r="BD656">
        <v>0</v>
      </c>
      <c r="BE656">
        <v>0</v>
      </c>
      <c r="BJ656" t="s">
        <v>3</v>
      </c>
      <c r="BK656">
        <v>654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U656">
        <f t="shared" si="214"/>
        <v>0</v>
      </c>
      <c r="BV656">
        <f t="shared" si="215"/>
        <v>0</v>
      </c>
      <c r="BW656">
        <f t="shared" si="216"/>
        <v>0</v>
      </c>
      <c r="BX656">
        <f t="shared" si="217"/>
        <v>0</v>
      </c>
      <c r="BY656">
        <f t="shared" si="218"/>
        <v>0</v>
      </c>
      <c r="BZ656">
        <f t="shared" si="219"/>
        <v>0</v>
      </c>
      <c r="CA656">
        <f t="shared" si="220"/>
        <v>0</v>
      </c>
      <c r="CB656">
        <f t="shared" si="221"/>
        <v>0</v>
      </c>
      <c r="CE656">
        <v>3.7916666666666665</v>
      </c>
      <c r="CF656">
        <v>654</v>
      </c>
      <c r="CG656">
        <f t="shared" si="222"/>
        <v>-90</v>
      </c>
      <c r="CL656" t="s">
        <v>3</v>
      </c>
      <c r="CM656">
        <v>654</v>
      </c>
      <c r="CN656">
        <v>3.7916666666666665</v>
      </c>
      <c r="CV656" t="s">
        <v>3</v>
      </c>
      <c r="CW656">
        <v>654</v>
      </c>
      <c r="DB656" t="s">
        <v>3</v>
      </c>
      <c r="DC656">
        <v>654</v>
      </c>
    </row>
    <row r="657" spans="2:107">
      <c r="B657" t="s">
        <v>3</v>
      </c>
      <c r="C657">
        <v>655</v>
      </c>
      <c r="D657">
        <v>0</v>
      </c>
      <c r="E657">
        <f t="shared" si="210"/>
        <v>0</v>
      </c>
      <c r="G657">
        <f t="shared" si="211"/>
        <v>0</v>
      </c>
      <c r="I657">
        <f t="shared" si="212"/>
        <v>0</v>
      </c>
      <c r="J657" t="s">
        <v>3</v>
      </c>
      <c r="K657">
        <v>655</v>
      </c>
      <c r="O657" t="s">
        <v>3</v>
      </c>
      <c r="P657">
        <v>655</v>
      </c>
      <c r="W657" t="s">
        <v>3</v>
      </c>
      <c r="X657">
        <v>655</v>
      </c>
      <c r="Y657">
        <v>0</v>
      </c>
      <c r="Z657">
        <f t="shared" si="213"/>
        <v>0</v>
      </c>
      <c r="AB657" t="s">
        <v>3</v>
      </c>
      <c r="AC657">
        <v>655</v>
      </c>
      <c r="AN657" t="s">
        <v>3</v>
      </c>
      <c r="AO657">
        <v>655</v>
      </c>
      <c r="AZ657">
        <v>3.7749999999999999</v>
      </c>
      <c r="BA657">
        <v>652</v>
      </c>
      <c r="BB657">
        <v>0</v>
      </c>
      <c r="BD657">
        <v>0</v>
      </c>
      <c r="BE657">
        <v>0</v>
      </c>
      <c r="BJ657" t="s">
        <v>3</v>
      </c>
      <c r="BK657">
        <v>655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U657">
        <f t="shared" si="214"/>
        <v>0</v>
      </c>
      <c r="BV657">
        <f t="shared" si="215"/>
        <v>0</v>
      </c>
      <c r="BW657">
        <f t="shared" si="216"/>
        <v>0</v>
      </c>
      <c r="BX657">
        <f t="shared" si="217"/>
        <v>0</v>
      </c>
      <c r="BY657">
        <f t="shared" si="218"/>
        <v>0</v>
      </c>
      <c r="BZ657">
        <f t="shared" si="219"/>
        <v>0</v>
      </c>
      <c r="CA657">
        <f t="shared" si="220"/>
        <v>0</v>
      </c>
      <c r="CB657">
        <f t="shared" si="221"/>
        <v>0</v>
      </c>
      <c r="CE657">
        <v>3.8</v>
      </c>
      <c r="CF657">
        <v>655</v>
      </c>
      <c r="CG657">
        <f t="shared" si="222"/>
        <v>-90</v>
      </c>
      <c r="CL657" t="s">
        <v>3</v>
      </c>
      <c r="CM657">
        <v>655</v>
      </c>
      <c r="CN657">
        <v>3.8</v>
      </c>
      <c r="CV657" t="s">
        <v>3</v>
      </c>
      <c r="CW657">
        <v>655</v>
      </c>
      <c r="DB657" t="s">
        <v>3</v>
      </c>
      <c r="DC657">
        <v>655</v>
      </c>
    </row>
    <row r="658" spans="2:107">
      <c r="B658" t="s">
        <v>3</v>
      </c>
      <c r="C658">
        <v>656</v>
      </c>
      <c r="D658">
        <v>0</v>
      </c>
      <c r="E658">
        <f t="shared" si="210"/>
        <v>0</v>
      </c>
      <c r="G658">
        <f t="shared" si="211"/>
        <v>0</v>
      </c>
      <c r="I658">
        <f t="shared" si="212"/>
        <v>0</v>
      </c>
      <c r="J658" t="s">
        <v>3</v>
      </c>
      <c r="K658">
        <v>656</v>
      </c>
      <c r="O658" t="s">
        <v>3</v>
      </c>
      <c r="P658">
        <v>656</v>
      </c>
      <c r="W658" t="s">
        <v>3</v>
      </c>
      <c r="X658">
        <v>656</v>
      </c>
      <c r="Y658">
        <v>0</v>
      </c>
      <c r="Z658">
        <f t="shared" si="213"/>
        <v>0</v>
      </c>
      <c r="AB658" t="s">
        <v>3</v>
      </c>
      <c r="AC658">
        <v>656</v>
      </c>
      <c r="AN658" t="s">
        <v>3</v>
      </c>
      <c r="AO658">
        <v>656</v>
      </c>
      <c r="AZ658">
        <v>3.7833333333333332</v>
      </c>
      <c r="BA658">
        <v>653</v>
      </c>
      <c r="BB658">
        <v>0</v>
      </c>
      <c r="BD658">
        <v>0</v>
      </c>
      <c r="BE658">
        <v>0</v>
      </c>
      <c r="BJ658" t="s">
        <v>3</v>
      </c>
      <c r="BK658">
        <v>656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U658">
        <f t="shared" si="214"/>
        <v>0</v>
      </c>
      <c r="BV658">
        <f t="shared" si="215"/>
        <v>0</v>
      </c>
      <c r="BW658">
        <f t="shared" si="216"/>
        <v>0</v>
      </c>
      <c r="BX658">
        <f t="shared" si="217"/>
        <v>0</v>
      </c>
      <c r="BY658">
        <f t="shared" si="218"/>
        <v>0</v>
      </c>
      <c r="BZ658">
        <f t="shared" si="219"/>
        <v>0</v>
      </c>
      <c r="CA658">
        <f t="shared" si="220"/>
        <v>0</v>
      </c>
      <c r="CB658">
        <f t="shared" si="221"/>
        <v>0</v>
      </c>
      <c r="CE658">
        <v>3.8083333333333331</v>
      </c>
      <c r="CF658">
        <v>656</v>
      </c>
      <c r="CG658">
        <f t="shared" si="222"/>
        <v>-90</v>
      </c>
      <c r="CL658" t="s">
        <v>3</v>
      </c>
      <c r="CM658">
        <v>656</v>
      </c>
      <c r="CN658">
        <v>3.8083333333333331</v>
      </c>
      <c r="CV658" t="s">
        <v>3</v>
      </c>
      <c r="CW658">
        <v>656</v>
      </c>
      <c r="DB658" t="s">
        <v>3</v>
      </c>
      <c r="DC658">
        <v>656</v>
      </c>
    </row>
    <row r="659" spans="2:107">
      <c r="B659" t="s">
        <v>3</v>
      </c>
      <c r="C659">
        <v>657</v>
      </c>
      <c r="D659">
        <v>0</v>
      </c>
      <c r="E659">
        <f t="shared" si="210"/>
        <v>0</v>
      </c>
      <c r="G659">
        <f t="shared" si="211"/>
        <v>0</v>
      </c>
      <c r="I659">
        <f t="shared" si="212"/>
        <v>0</v>
      </c>
      <c r="J659" t="s">
        <v>3</v>
      </c>
      <c r="K659">
        <v>657</v>
      </c>
      <c r="O659" t="s">
        <v>3</v>
      </c>
      <c r="P659">
        <v>657</v>
      </c>
      <c r="W659" t="s">
        <v>3</v>
      </c>
      <c r="X659">
        <v>657</v>
      </c>
      <c r="Y659">
        <v>0</v>
      </c>
      <c r="Z659">
        <f t="shared" si="213"/>
        <v>0</v>
      </c>
      <c r="AB659" t="s">
        <v>3</v>
      </c>
      <c r="AC659">
        <v>657</v>
      </c>
      <c r="AN659" t="s">
        <v>3</v>
      </c>
      <c r="AO659">
        <v>657</v>
      </c>
      <c r="AZ659">
        <v>3.7916666666666665</v>
      </c>
      <c r="BA659">
        <v>654</v>
      </c>
      <c r="BB659">
        <v>0</v>
      </c>
      <c r="BD659">
        <v>0</v>
      </c>
      <c r="BE659">
        <v>0</v>
      </c>
      <c r="BJ659" t="s">
        <v>3</v>
      </c>
      <c r="BK659">
        <v>657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U659">
        <f t="shared" si="214"/>
        <v>0</v>
      </c>
      <c r="BV659">
        <f t="shared" si="215"/>
        <v>0</v>
      </c>
      <c r="BW659">
        <f t="shared" si="216"/>
        <v>0</v>
      </c>
      <c r="BX659">
        <f t="shared" si="217"/>
        <v>0</v>
      </c>
      <c r="BY659">
        <f t="shared" si="218"/>
        <v>0</v>
      </c>
      <c r="BZ659">
        <f t="shared" si="219"/>
        <v>0</v>
      </c>
      <c r="CA659">
        <f t="shared" si="220"/>
        <v>0</v>
      </c>
      <c r="CB659">
        <f t="shared" si="221"/>
        <v>0</v>
      </c>
      <c r="CE659">
        <v>3.8166666666666669</v>
      </c>
      <c r="CF659">
        <v>657</v>
      </c>
      <c r="CG659">
        <f t="shared" si="222"/>
        <v>-90</v>
      </c>
      <c r="CL659" t="s">
        <v>3</v>
      </c>
      <c r="CM659">
        <v>657</v>
      </c>
      <c r="CN659">
        <v>3.8166666666666669</v>
      </c>
      <c r="CV659" t="s">
        <v>3</v>
      </c>
      <c r="CW659">
        <v>657</v>
      </c>
      <c r="DB659" t="s">
        <v>3</v>
      </c>
      <c r="DC659">
        <v>657</v>
      </c>
    </row>
    <row r="660" spans="2:107">
      <c r="B660" t="s">
        <v>3</v>
      </c>
      <c r="C660">
        <v>658</v>
      </c>
      <c r="D660">
        <v>0</v>
      </c>
      <c r="E660">
        <f t="shared" si="210"/>
        <v>0</v>
      </c>
      <c r="G660">
        <f t="shared" si="211"/>
        <v>0</v>
      </c>
      <c r="I660">
        <f t="shared" si="212"/>
        <v>0</v>
      </c>
      <c r="J660" t="s">
        <v>3</v>
      </c>
      <c r="K660">
        <v>658</v>
      </c>
      <c r="O660" t="s">
        <v>3</v>
      </c>
      <c r="P660">
        <v>658</v>
      </c>
      <c r="W660" t="s">
        <v>3</v>
      </c>
      <c r="X660">
        <v>658</v>
      </c>
      <c r="Y660">
        <v>0</v>
      </c>
      <c r="Z660">
        <f t="shared" si="213"/>
        <v>0</v>
      </c>
      <c r="AB660" t="s">
        <v>3</v>
      </c>
      <c r="AC660">
        <v>658</v>
      </c>
      <c r="AN660" t="s">
        <v>3</v>
      </c>
      <c r="AO660">
        <v>658</v>
      </c>
      <c r="AZ660">
        <v>3.8</v>
      </c>
      <c r="BA660">
        <v>655</v>
      </c>
      <c r="BB660">
        <v>0</v>
      </c>
      <c r="BD660">
        <v>0</v>
      </c>
      <c r="BE660">
        <v>0</v>
      </c>
      <c r="BJ660" t="s">
        <v>3</v>
      </c>
      <c r="BK660">
        <v>658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U660">
        <f t="shared" si="214"/>
        <v>0</v>
      </c>
      <c r="BV660">
        <f t="shared" si="215"/>
        <v>0</v>
      </c>
      <c r="BW660">
        <f t="shared" si="216"/>
        <v>0</v>
      </c>
      <c r="BX660">
        <f t="shared" si="217"/>
        <v>0</v>
      </c>
      <c r="BY660">
        <f t="shared" si="218"/>
        <v>0</v>
      </c>
      <c r="BZ660">
        <f t="shared" si="219"/>
        <v>0</v>
      </c>
      <c r="CA660">
        <f t="shared" si="220"/>
        <v>0</v>
      </c>
      <c r="CB660">
        <f t="shared" si="221"/>
        <v>0</v>
      </c>
      <c r="CE660">
        <v>3.8250000000000002</v>
      </c>
      <c r="CF660">
        <v>658</v>
      </c>
      <c r="CG660">
        <f t="shared" si="222"/>
        <v>-90</v>
      </c>
      <c r="CL660" t="s">
        <v>3</v>
      </c>
      <c r="CM660">
        <v>658</v>
      </c>
      <c r="CN660">
        <v>3.8250000000000002</v>
      </c>
      <c r="CV660" t="s">
        <v>3</v>
      </c>
      <c r="CW660">
        <v>658</v>
      </c>
      <c r="DB660" t="s">
        <v>3</v>
      </c>
      <c r="DC660">
        <v>658</v>
      </c>
    </row>
    <row r="661" spans="2:107">
      <c r="B661" t="s">
        <v>3</v>
      </c>
      <c r="C661">
        <v>659</v>
      </c>
      <c r="D661">
        <v>0</v>
      </c>
      <c r="E661">
        <f t="shared" si="210"/>
        <v>0</v>
      </c>
      <c r="G661">
        <f t="shared" si="211"/>
        <v>0</v>
      </c>
      <c r="I661">
        <f t="shared" si="212"/>
        <v>0</v>
      </c>
      <c r="J661" t="s">
        <v>3</v>
      </c>
      <c r="K661">
        <v>659</v>
      </c>
      <c r="O661" t="s">
        <v>3</v>
      </c>
      <c r="P661">
        <v>659</v>
      </c>
      <c r="W661" t="s">
        <v>3</v>
      </c>
      <c r="X661">
        <v>659</v>
      </c>
      <c r="Y661">
        <v>0</v>
      </c>
      <c r="Z661">
        <f t="shared" si="213"/>
        <v>0</v>
      </c>
      <c r="AB661" t="s">
        <v>3</v>
      </c>
      <c r="AC661">
        <v>659</v>
      </c>
      <c r="AN661" t="s">
        <v>3</v>
      </c>
      <c r="AO661">
        <v>659</v>
      </c>
      <c r="AZ661">
        <v>3.8083333333333331</v>
      </c>
      <c r="BA661">
        <v>656</v>
      </c>
      <c r="BB661">
        <v>0</v>
      </c>
      <c r="BD661">
        <v>0</v>
      </c>
      <c r="BE661">
        <v>0</v>
      </c>
      <c r="BJ661" t="s">
        <v>3</v>
      </c>
      <c r="BK661">
        <v>659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U661">
        <f t="shared" si="214"/>
        <v>0</v>
      </c>
      <c r="BV661">
        <f t="shared" si="215"/>
        <v>0</v>
      </c>
      <c r="BW661">
        <f t="shared" si="216"/>
        <v>0</v>
      </c>
      <c r="BX661">
        <f t="shared" si="217"/>
        <v>0</v>
      </c>
      <c r="BY661">
        <f t="shared" si="218"/>
        <v>0</v>
      </c>
      <c r="BZ661">
        <f t="shared" si="219"/>
        <v>0</v>
      </c>
      <c r="CA661">
        <f t="shared" si="220"/>
        <v>0</v>
      </c>
      <c r="CB661">
        <f t="shared" si="221"/>
        <v>0</v>
      </c>
      <c r="CE661">
        <v>3.8333333333333335</v>
      </c>
      <c r="CF661">
        <v>659</v>
      </c>
      <c r="CG661">
        <f t="shared" si="222"/>
        <v>-90</v>
      </c>
      <c r="CL661" t="s">
        <v>3</v>
      </c>
      <c r="CM661">
        <v>659</v>
      </c>
      <c r="CN661">
        <v>3.8333333333333335</v>
      </c>
      <c r="CV661" t="s">
        <v>3</v>
      </c>
      <c r="CW661">
        <v>659</v>
      </c>
      <c r="DB661" t="s">
        <v>3</v>
      </c>
      <c r="DC661">
        <v>659</v>
      </c>
    </row>
    <row r="662" spans="2:107">
      <c r="B662" t="s">
        <v>3</v>
      </c>
      <c r="C662">
        <v>660</v>
      </c>
      <c r="D662">
        <v>0</v>
      </c>
      <c r="E662">
        <f t="shared" si="210"/>
        <v>0</v>
      </c>
      <c r="G662">
        <f t="shared" si="211"/>
        <v>0</v>
      </c>
      <c r="I662">
        <f t="shared" si="212"/>
        <v>0</v>
      </c>
      <c r="J662" t="s">
        <v>3</v>
      </c>
      <c r="K662">
        <v>660</v>
      </c>
      <c r="O662" t="s">
        <v>3</v>
      </c>
      <c r="P662">
        <v>660</v>
      </c>
      <c r="W662" t="s">
        <v>3</v>
      </c>
      <c r="X662">
        <v>660</v>
      </c>
      <c r="Y662">
        <v>0</v>
      </c>
      <c r="Z662">
        <f t="shared" si="213"/>
        <v>0</v>
      </c>
      <c r="AB662" t="s">
        <v>3</v>
      </c>
      <c r="AC662">
        <v>660</v>
      </c>
      <c r="AN662" t="s">
        <v>3</v>
      </c>
      <c r="AO662">
        <v>660</v>
      </c>
      <c r="AZ662">
        <v>3.8166666666666669</v>
      </c>
      <c r="BA662">
        <v>657</v>
      </c>
      <c r="BB662">
        <v>0</v>
      </c>
      <c r="BD662">
        <v>0</v>
      </c>
      <c r="BE662">
        <v>0</v>
      </c>
      <c r="BJ662" t="s">
        <v>3</v>
      </c>
      <c r="BK662">
        <v>660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U662">
        <f t="shared" si="214"/>
        <v>0</v>
      </c>
      <c r="BV662">
        <f t="shared" si="215"/>
        <v>0</v>
      </c>
      <c r="BW662">
        <f t="shared" si="216"/>
        <v>0</v>
      </c>
      <c r="BX662">
        <f t="shared" si="217"/>
        <v>0</v>
      </c>
      <c r="BY662">
        <f t="shared" si="218"/>
        <v>0</v>
      </c>
      <c r="BZ662">
        <f t="shared" si="219"/>
        <v>0</v>
      </c>
      <c r="CA662">
        <f t="shared" si="220"/>
        <v>0</v>
      </c>
      <c r="CB662">
        <f t="shared" si="221"/>
        <v>0</v>
      </c>
      <c r="CE662">
        <v>3.8416666666666668</v>
      </c>
      <c r="CF662">
        <v>660</v>
      </c>
      <c r="CG662">
        <f t="shared" si="222"/>
        <v>-90</v>
      </c>
      <c r="CL662" t="s">
        <v>3</v>
      </c>
      <c r="CM662">
        <v>660</v>
      </c>
      <c r="CN662">
        <v>3.8416666666666668</v>
      </c>
      <c r="CV662" t="s">
        <v>3</v>
      </c>
      <c r="CW662">
        <v>660</v>
      </c>
      <c r="DB662" t="s">
        <v>3</v>
      </c>
      <c r="DC662">
        <v>660</v>
      </c>
    </row>
    <row r="663" spans="2:107">
      <c r="B663" t="s">
        <v>3</v>
      </c>
      <c r="C663">
        <v>661</v>
      </c>
      <c r="D663">
        <v>0</v>
      </c>
      <c r="E663">
        <f t="shared" si="210"/>
        <v>0</v>
      </c>
      <c r="G663">
        <f t="shared" si="211"/>
        <v>0</v>
      </c>
      <c r="I663">
        <f t="shared" si="212"/>
        <v>0</v>
      </c>
      <c r="J663" t="s">
        <v>3</v>
      </c>
      <c r="K663">
        <v>661</v>
      </c>
      <c r="O663" t="s">
        <v>3</v>
      </c>
      <c r="P663">
        <v>661</v>
      </c>
      <c r="W663" t="s">
        <v>3</v>
      </c>
      <c r="X663">
        <v>661</v>
      </c>
      <c r="Y663">
        <v>0</v>
      </c>
      <c r="Z663">
        <f t="shared" si="213"/>
        <v>0</v>
      </c>
      <c r="AB663" t="s">
        <v>3</v>
      </c>
      <c r="AC663">
        <v>661</v>
      </c>
      <c r="AN663" t="s">
        <v>3</v>
      </c>
      <c r="AO663">
        <v>661</v>
      </c>
      <c r="AZ663">
        <v>3.8250000000000002</v>
      </c>
      <c r="BA663">
        <v>658</v>
      </c>
      <c r="BB663">
        <v>0</v>
      </c>
      <c r="BD663">
        <v>0</v>
      </c>
      <c r="BE663">
        <v>0</v>
      </c>
      <c r="BJ663" t="s">
        <v>3</v>
      </c>
      <c r="BK663">
        <v>661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U663">
        <f t="shared" si="214"/>
        <v>0</v>
      </c>
      <c r="BV663">
        <f t="shared" si="215"/>
        <v>0</v>
      </c>
      <c r="BW663">
        <f t="shared" si="216"/>
        <v>0</v>
      </c>
      <c r="BX663">
        <f t="shared" si="217"/>
        <v>0</v>
      </c>
      <c r="BY663">
        <f t="shared" si="218"/>
        <v>0</v>
      </c>
      <c r="BZ663">
        <f t="shared" si="219"/>
        <v>0</v>
      </c>
      <c r="CA663">
        <f t="shared" si="220"/>
        <v>0</v>
      </c>
      <c r="CB663">
        <f t="shared" si="221"/>
        <v>0</v>
      </c>
      <c r="CE663">
        <v>3.85</v>
      </c>
      <c r="CF663">
        <v>661</v>
      </c>
      <c r="CG663">
        <f t="shared" si="222"/>
        <v>-90</v>
      </c>
      <c r="CL663" t="s">
        <v>3</v>
      </c>
      <c r="CM663">
        <v>661</v>
      </c>
      <c r="CN663">
        <v>3.85</v>
      </c>
      <c r="CV663" t="s">
        <v>3</v>
      </c>
      <c r="CW663">
        <v>661</v>
      </c>
      <c r="DB663" t="s">
        <v>3</v>
      </c>
      <c r="DC663">
        <v>661</v>
      </c>
    </row>
    <row r="664" spans="2:107">
      <c r="B664" t="s">
        <v>3</v>
      </c>
      <c r="C664">
        <v>662</v>
      </c>
      <c r="D664">
        <v>0</v>
      </c>
      <c r="E664">
        <f t="shared" si="210"/>
        <v>0</v>
      </c>
      <c r="G664">
        <f t="shared" si="211"/>
        <v>0</v>
      </c>
      <c r="I664">
        <f t="shared" si="212"/>
        <v>0</v>
      </c>
      <c r="J664" t="s">
        <v>3</v>
      </c>
      <c r="K664">
        <v>662</v>
      </c>
      <c r="O664" t="s">
        <v>3</v>
      </c>
      <c r="P664">
        <v>662</v>
      </c>
      <c r="W664" t="s">
        <v>3</v>
      </c>
      <c r="X664">
        <v>662</v>
      </c>
      <c r="Y664">
        <v>0</v>
      </c>
      <c r="Z664">
        <f t="shared" si="213"/>
        <v>0</v>
      </c>
      <c r="AB664" t="s">
        <v>3</v>
      </c>
      <c r="AC664">
        <v>662</v>
      </c>
      <c r="AN664" t="s">
        <v>3</v>
      </c>
      <c r="AO664">
        <v>662</v>
      </c>
      <c r="AZ664">
        <v>3.8333333333333335</v>
      </c>
      <c r="BA664">
        <v>659</v>
      </c>
      <c r="BB664">
        <v>0</v>
      </c>
      <c r="BD664">
        <v>0</v>
      </c>
      <c r="BE664">
        <v>0</v>
      </c>
      <c r="BJ664" t="s">
        <v>3</v>
      </c>
      <c r="BK664">
        <v>662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U664">
        <f t="shared" si="214"/>
        <v>0</v>
      </c>
      <c r="BV664">
        <f t="shared" si="215"/>
        <v>0</v>
      </c>
      <c r="BW664">
        <f t="shared" si="216"/>
        <v>0</v>
      </c>
      <c r="BX664">
        <f t="shared" si="217"/>
        <v>0</v>
      </c>
      <c r="BY664">
        <f t="shared" si="218"/>
        <v>0</v>
      </c>
      <c r="BZ664">
        <f t="shared" si="219"/>
        <v>0</v>
      </c>
      <c r="CA664">
        <f t="shared" si="220"/>
        <v>0</v>
      </c>
      <c r="CB664">
        <f t="shared" si="221"/>
        <v>0</v>
      </c>
      <c r="CE664">
        <v>3.8583333333333334</v>
      </c>
      <c r="CF664">
        <v>662</v>
      </c>
      <c r="CG664">
        <f t="shared" si="222"/>
        <v>-90</v>
      </c>
      <c r="CL664" t="s">
        <v>3</v>
      </c>
      <c r="CM664">
        <v>662</v>
      </c>
      <c r="CN664">
        <v>3.8583333333333334</v>
      </c>
      <c r="CV664" t="s">
        <v>3</v>
      </c>
      <c r="CW664">
        <v>662</v>
      </c>
      <c r="DB664" t="s">
        <v>3</v>
      </c>
      <c r="DC664">
        <v>662</v>
      </c>
    </row>
    <row r="665" spans="2:107">
      <c r="B665" t="s">
        <v>3</v>
      </c>
      <c r="C665">
        <v>663</v>
      </c>
      <c r="D665">
        <v>0</v>
      </c>
      <c r="E665">
        <f t="shared" si="210"/>
        <v>0</v>
      </c>
      <c r="G665">
        <f t="shared" si="211"/>
        <v>0</v>
      </c>
      <c r="I665">
        <f t="shared" si="212"/>
        <v>0</v>
      </c>
      <c r="J665" t="s">
        <v>3</v>
      </c>
      <c r="K665">
        <v>663</v>
      </c>
      <c r="O665" t="s">
        <v>3</v>
      </c>
      <c r="P665">
        <v>663</v>
      </c>
      <c r="W665" t="s">
        <v>3</v>
      </c>
      <c r="X665">
        <v>663</v>
      </c>
      <c r="Y665">
        <v>0</v>
      </c>
      <c r="Z665">
        <f t="shared" si="213"/>
        <v>0</v>
      </c>
      <c r="AB665" t="s">
        <v>3</v>
      </c>
      <c r="AC665">
        <v>663</v>
      </c>
      <c r="AN665" t="s">
        <v>3</v>
      </c>
      <c r="AO665">
        <v>663</v>
      </c>
      <c r="AZ665">
        <v>3.8416666666666668</v>
      </c>
      <c r="BA665">
        <v>660</v>
      </c>
      <c r="BB665">
        <v>0</v>
      </c>
      <c r="BD665">
        <v>0</v>
      </c>
      <c r="BE665">
        <v>0</v>
      </c>
      <c r="BJ665" t="s">
        <v>3</v>
      </c>
      <c r="BK665">
        <v>663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U665">
        <f t="shared" si="214"/>
        <v>0</v>
      </c>
      <c r="BV665">
        <f t="shared" si="215"/>
        <v>0</v>
      </c>
      <c r="BW665">
        <f t="shared" si="216"/>
        <v>0</v>
      </c>
      <c r="BX665">
        <f t="shared" si="217"/>
        <v>0</v>
      </c>
      <c r="BY665">
        <f t="shared" si="218"/>
        <v>0</v>
      </c>
      <c r="BZ665">
        <f t="shared" si="219"/>
        <v>0</v>
      </c>
      <c r="CA665">
        <f t="shared" si="220"/>
        <v>0</v>
      </c>
      <c r="CB665">
        <f t="shared" si="221"/>
        <v>0</v>
      </c>
      <c r="CE665">
        <v>3.8666666666666667</v>
      </c>
      <c r="CF665">
        <v>663</v>
      </c>
      <c r="CG665">
        <f t="shared" si="222"/>
        <v>-90</v>
      </c>
      <c r="CL665" t="s">
        <v>3</v>
      </c>
      <c r="CM665">
        <v>663</v>
      </c>
      <c r="CN665">
        <v>3.8666666666666667</v>
      </c>
      <c r="CV665" t="s">
        <v>3</v>
      </c>
      <c r="CW665">
        <v>663</v>
      </c>
      <c r="DB665" t="s">
        <v>3</v>
      </c>
      <c r="DC665">
        <v>663</v>
      </c>
    </row>
    <row r="666" spans="2:107">
      <c r="B666" t="s">
        <v>3</v>
      </c>
      <c r="C666">
        <v>664</v>
      </c>
      <c r="D666">
        <v>0</v>
      </c>
      <c r="E666">
        <f t="shared" si="210"/>
        <v>0</v>
      </c>
      <c r="G666">
        <f t="shared" si="211"/>
        <v>0</v>
      </c>
      <c r="I666">
        <f t="shared" si="212"/>
        <v>0</v>
      </c>
      <c r="J666" t="s">
        <v>3</v>
      </c>
      <c r="K666">
        <v>664</v>
      </c>
      <c r="O666" t="s">
        <v>3</v>
      </c>
      <c r="P666">
        <v>664</v>
      </c>
      <c r="W666" t="s">
        <v>3</v>
      </c>
      <c r="X666">
        <v>664</v>
      </c>
      <c r="Y666">
        <v>0</v>
      </c>
      <c r="Z666">
        <f t="shared" si="213"/>
        <v>0</v>
      </c>
      <c r="AB666" t="s">
        <v>3</v>
      </c>
      <c r="AC666">
        <v>664</v>
      </c>
      <c r="AN666" t="s">
        <v>3</v>
      </c>
      <c r="AO666">
        <v>664</v>
      </c>
      <c r="AZ666">
        <v>3.85</v>
      </c>
      <c r="BA666">
        <v>661</v>
      </c>
      <c r="BB666">
        <v>0</v>
      </c>
      <c r="BD666">
        <v>0</v>
      </c>
      <c r="BE666">
        <v>0</v>
      </c>
      <c r="BJ666" t="s">
        <v>3</v>
      </c>
      <c r="BK666">
        <v>664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U666">
        <f t="shared" si="214"/>
        <v>0</v>
      </c>
      <c r="BV666">
        <f t="shared" si="215"/>
        <v>0</v>
      </c>
      <c r="BW666">
        <f t="shared" si="216"/>
        <v>0</v>
      </c>
      <c r="BX666">
        <f t="shared" si="217"/>
        <v>0</v>
      </c>
      <c r="BY666">
        <f t="shared" si="218"/>
        <v>0</v>
      </c>
      <c r="BZ666">
        <f t="shared" si="219"/>
        <v>0</v>
      </c>
      <c r="CA666">
        <f t="shared" si="220"/>
        <v>0</v>
      </c>
      <c r="CB666">
        <f t="shared" si="221"/>
        <v>0</v>
      </c>
      <c r="CE666">
        <v>3.875</v>
      </c>
      <c r="CF666">
        <v>664</v>
      </c>
      <c r="CG666">
        <f t="shared" si="222"/>
        <v>-90</v>
      </c>
      <c r="CL666" t="s">
        <v>3</v>
      </c>
      <c r="CM666">
        <v>664</v>
      </c>
      <c r="CN666">
        <v>3.875</v>
      </c>
      <c r="CV666" t="s">
        <v>3</v>
      </c>
      <c r="CW666">
        <v>664</v>
      </c>
      <c r="DB666" t="s">
        <v>3</v>
      </c>
      <c r="DC666">
        <v>664</v>
      </c>
    </row>
    <row r="667" spans="2:107">
      <c r="B667" t="s">
        <v>3</v>
      </c>
      <c r="C667">
        <v>665</v>
      </c>
      <c r="D667">
        <v>0</v>
      </c>
      <c r="E667">
        <f t="shared" si="210"/>
        <v>0</v>
      </c>
      <c r="G667">
        <f t="shared" si="211"/>
        <v>0</v>
      </c>
      <c r="I667">
        <f t="shared" si="212"/>
        <v>0</v>
      </c>
      <c r="J667" t="s">
        <v>3</v>
      </c>
      <c r="K667">
        <v>665</v>
      </c>
      <c r="O667" t="s">
        <v>3</v>
      </c>
      <c r="P667">
        <v>665</v>
      </c>
      <c r="W667" t="s">
        <v>3</v>
      </c>
      <c r="X667">
        <v>665</v>
      </c>
      <c r="Y667">
        <v>0</v>
      </c>
      <c r="Z667">
        <f t="shared" si="213"/>
        <v>0</v>
      </c>
      <c r="AB667" t="s">
        <v>3</v>
      </c>
      <c r="AC667">
        <v>665</v>
      </c>
      <c r="AN667" t="s">
        <v>3</v>
      </c>
      <c r="AO667">
        <v>665</v>
      </c>
      <c r="AZ667">
        <v>3.8583333333333334</v>
      </c>
      <c r="BA667">
        <v>662</v>
      </c>
      <c r="BB667">
        <v>0</v>
      </c>
      <c r="BD667">
        <v>0</v>
      </c>
      <c r="BE667">
        <v>0</v>
      </c>
      <c r="BJ667" t="s">
        <v>3</v>
      </c>
      <c r="BK667">
        <v>665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U667">
        <f t="shared" si="214"/>
        <v>0</v>
      </c>
      <c r="BV667">
        <f t="shared" si="215"/>
        <v>0</v>
      </c>
      <c r="BW667">
        <f t="shared" si="216"/>
        <v>0</v>
      </c>
      <c r="BX667">
        <f t="shared" si="217"/>
        <v>0</v>
      </c>
      <c r="BY667">
        <f t="shared" si="218"/>
        <v>0</v>
      </c>
      <c r="BZ667">
        <f t="shared" si="219"/>
        <v>0</v>
      </c>
      <c r="CA667">
        <f t="shared" si="220"/>
        <v>0</v>
      </c>
      <c r="CB667">
        <f t="shared" si="221"/>
        <v>0</v>
      </c>
      <c r="CE667">
        <v>3.8833333333333333</v>
      </c>
      <c r="CF667">
        <v>665</v>
      </c>
      <c r="CG667">
        <f t="shared" si="222"/>
        <v>-90</v>
      </c>
      <c r="CL667" t="s">
        <v>3</v>
      </c>
      <c r="CM667">
        <v>665</v>
      </c>
      <c r="CN667">
        <v>3.8833333333333333</v>
      </c>
      <c r="CV667" t="s">
        <v>3</v>
      </c>
      <c r="CW667">
        <v>665</v>
      </c>
      <c r="DB667" t="s">
        <v>3</v>
      </c>
      <c r="DC667">
        <v>665</v>
      </c>
    </row>
    <row r="668" spans="2:107">
      <c r="B668" t="s">
        <v>3</v>
      </c>
      <c r="C668">
        <v>666</v>
      </c>
      <c r="D668">
        <v>0</v>
      </c>
      <c r="E668">
        <f t="shared" si="210"/>
        <v>0</v>
      </c>
      <c r="G668">
        <f t="shared" si="211"/>
        <v>0</v>
      </c>
      <c r="I668">
        <f t="shared" si="212"/>
        <v>0</v>
      </c>
      <c r="J668" t="s">
        <v>3</v>
      </c>
      <c r="K668">
        <v>666</v>
      </c>
      <c r="O668" t="s">
        <v>3</v>
      </c>
      <c r="P668">
        <v>666</v>
      </c>
      <c r="W668" t="s">
        <v>3</v>
      </c>
      <c r="X668">
        <v>666</v>
      </c>
      <c r="Y668">
        <v>0</v>
      </c>
      <c r="Z668">
        <f t="shared" si="213"/>
        <v>0</v>
      </c>
      <c r="AB668" t="s">
        <v>3</v>
      </c>
      <c r="AC668">
        <v>666</v>
      </c>
      <c r="AN668" t="s">
        <v>3</v>
      </c>
      <c r="AO668">
        <v>666</v>
      </c>
      <c r="AZ668">
        <v>3.8666666666666667</v>
      </c>
      <c r="BA668">
        <v>663</v>
      </c>
      <c r="BB668">
        <v>0</v>
      </c>
      <c r="BD668">
        <v>0</v>
      </c>
      <c r="BE668">
        <v>0</v>
      </c>
      <c r="BJ668" t="s">
        <v>3</v>
      </c>
      <c r="BK668">
        <v>666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U668">
        <f t="shared" si="214"/>
        <v>0</v>
      </c>
      <c r="BV668">
        <f t="shared" si="215"/>
        <v>0</v>
      </c>
      <c r="BW668">
        <f t="shared" si="216"/>
        <v>0</v>
      </c>
      <c r="BX668">
        <f t="shared" si="217"/>
        <v>0</v>
      </c>
      <c r="BY668">
        <f t="shared" si="218"/>
        <v>0</v>
      </c>
      <c r="BZ668">
        <f t="shared" si="219"/>
        <v>0</v>
      </c>
      <c r="CA668">
        <f t="shared" si="220"/>
        <v>0</v>
      </c>
      <c r="CB668">
        <f t="shared" si="221"/>
        <v>0</v>
      </c>
      <c r="CE668">
        <v>3.8916666666666666</v>
      </c>
      <c r="CF668">
        <v>666</v>
      </c>
      <c r="CG668">
        <f t="shared" si="222"/>
        <v>-90</v>
      </c>
      <c r="CL668" t="s">
        <v>3</v>
      </c>
      <c r="CM668">
        <v>666</v>
      </c>
      <c r="CN668">
        <v>3.8916666666666666</v>
      </c>
      <c r="CV668" t="s">
        <v>3</v>
      </c>
      <c r="CW668">
        <v>666</v>
      </c>
      <c r="DB668" t="s">
        <v>3</v>
      </c>
      <c r="DC668">
        <v>666</v>
      </c>
    </row>
    <row r="669" spans="2:107">
      <c r="B669" t="s">
        <v>3</v>
      </c>
      <c r="C669">
        <v>667</v>
      </c>
      <c r="D669">
        <v>0</v>
      </c>
      <c r="E669">
        <f t="shared" si="210"/>
        <v>0</v>
      </c>
      <c r="G669">
        <f t="shared" si="211"/>
        <v>0</v>
      </c>
      <c r="I669">
        <f t="shared" si="212"/>
        <v>0</v>
      </c>
      <c r="J669" t="s">
        <v>3</v>
      </c>
      <c r="K669">
        <v>667</v>
      </c>
      <c r="O669" t="s">
        <v>3</v>
      </c>
      <c r="P669">
        <v>667</v>
      </c>
      <c r="W669" t="s">
        <v>3</v>
      </c>
      <c r="X669">
        <v>667</v>
      </c>
      <c r="Y669">
        <v>0</v>
      </c>
      <c r="Z669">
        <f t="shared" si="213"/>
        <v>0</v>
      </c>
      <c r="AB669" t="s">
        <v>3</v>
      </c>
      <c r="AC669">
        <v>667</v>
      </c>
      <c r="AN669" t="s">
        <v>3</v>
      </c>
      <c r="AO669">
        <v>667</v>
      </c>
      <c r="AZ669">
        <v>3.875</v>
      </c>
      <c r="BA669">
        <v>664</v>
      </c>
      <c r="BB669">
        <v>0</v>
      </c>
      <c r="BD669">
        <v>0</v>
      </c>
      <c r="BE669">
        <v>0</v>
      </c>
      <c r="BJ669" t="s">
        <v>3</v>
      </c>
      <c r="BK669">
        <v>667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U669">
        <f t="shared" si="214"/>
        <v>0</v>
      </c>
      <c r="BV669">
        <f t="shared" si="215"/>
        <v>0</v>
      </c>
      <c r="BW669">
        <f t="shared" si="216"/>
        <v>0</v>
      </c>
      <c r="BX669">
        <f t="shared" si="217"/>
        <v>0</v>
      </c>
      <c r="BY669">
        <f t="shared" si="218"/>
        <v>0</v>
      </c>
      <c r="BZ669">
        <f t="shared" si="219"/>
        <v>0</v>
      </c>
      <c r="CA669">
        <f t="shared" si="220"/>
        <v>0</v>
      </c>
      <c r="CB669">
        <f t="shared" si="221"/>
        <v>0</v>
      </c>
      <c r="CE669">
        <v>3.9</v>
      </c>
      <c r="CF669">
        <v>667</v>
      </c>
      <c r="CG669">
        <f t="shared" si="222"/>
        <v>-90</v>
      </c>
      <c r="CL669" t="s">
        <v>3</v>
      </c>
      <c r="CM669">
        <v>667</v>
      </c>
      <c r="CN669">
        <v>3.9</v>
      </c>
      <c r="CV669" t="s">
        <v>3</v>
      </c>
      <c r="CW669">
        <v>667</v>
      </c>
      <c r="DB669" t="s">
        <v>3</v>
      </c>
      <c r="DC669">
        <v>667</v>
      </c>
    </row>
    <row r="670" spans="2:107">
      <c r="B670" t="s">
        <v>3</v>
      </c>
      <c r="C670">
        <v>668</v>
      </c>
      <c r="D670">
        <v>0</v>
      </c>
      <c r="E670">
        <f t="shared" si="210"/>
        <v>0</v>
      </c>
      <c r="G670">
        <f t="shared" si="211"/>
        <v>0</v>
      </c>
      <c r="I670">
        <f t="shared" si="212"/>
        <v>0</v>
      </c>
      <c r="J670" t="s">
        <v>3</v>
      </c>
      <c r="K670">
        <v>668</v>
      </c>
      <c r="O670" t="s">
        <v>3</v>
      </c>
      <c r="P670">
        <v>668</v>
      </c>
      <c r="W670" t="s">
        <v>3</v>
      </c>
      <c r="X670">
        <v>668</v>
      </c>
      <c r="Y670">
        <v>0</v>
      </c>
      <c r="Z670">
        <f t="shared" si="213"/>
        <v>0</v>
      </c>
      <c r="AB670" t="s">
        <v>3</v>
      </c>
      <c r="AC670">
        <v>668</v>
      </c>
      <c r="AN670" t="s">
        <v>3</v>
      </c>
      <c r="AO670">
        <v>668</v>
      </c>
      <c r="AZ670">
        <v>3.8833333333333333</v>
      </c>
      <c r="BA670">
        <v>665</v>
      </c>
      <c r="BB670">
        <v>0</v>
      </c>
      <c r="BD670">
        <v>0</v>
      </c>
      <c r="BE670">
        <v>0</v>
      </c>
      <c r="BJ670" t="s">
        <v>3</v>
      </c>
      <c r="BK670">
        <v>668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U670">
        <f t="shared" si="214"/>
        <v>0</v>
      </c>
      <c r="BV670">
        <f t="shared" si="215"/>
        <v>0</v>
      </c>
      <c r="BW670">
        <f t="shared" si="216"/>
        <v>0</v>
      </c>
      <c r="BX670">
        <f t="shared" si="217"/>
        <v>0</v>
      </c>
      <c r="BY670">
        <f t="shared" si="218"/>
        <v>0</v>
      </c>
      <c r="BZ670">
        <f t="shared" si="219"/>
        <v>0</v>
      </c>
      <c r="CA670">
        <f t="shared" si="220"/>
        <v>0</v>
      </c>
      <c r="CB670">
        <f t="shared" si="221"/>
        <v>0</v>
      </c>
      <c r="CE670">
        <v>3.9083333333333332</v>
      </c>
      <c r="CF670">
        <v>668</v>
      </c>
      <c r="CG670">
        <f t="shared" si="222"/>
        <v>-90</v>
      </c>
      <c r="CL670" t="s">
        <v>3</v>
      </c>
      <c r="CM670">
        <v>668</v>
      </c>
      <c r="CN670">
        <v>3.9083333333333332</v>
      </c>
      <c r="CV670" t="s">
        <v>3</v>
      </c>
      <c r="CW670">
        <v>668</v>
      </c>
      <c r="DB670" t="s">
        <v>3</v>
      </c>
      <c r="DC670">
        <v>668</v>
      </c>
    </row>
    <row r="671" spans="2:107">
      <c r="B671" t="s">
        <v>3</v>
      </c>
      <c r="C671">
        <v>669</v>
      </c>
      <c r="D671">
        <v>0</v>
      </c>
      <c r="E671">
        <f t="shared" si="210"/>
        <v>0</v>
      </c>
      <c r="G671">
        <f t="shared" si="211"/>
        <v>0</v>
      </c>
      <c r="I671">
        <f t="shared" si="212"/>
        <v>0</v>
      </c>
      <c r="J671" t="s">
        <v>3</v>
      </c>
      <c r="K671">
        <v>669</v>
      </c>
      <c r="O671" t="s">
        <v>3</v>
      </c>
      <c r="P671">
        <v>669</v>
      </c>
      <c r="W671" t="s">
        <v>3</v>
      </c>
      <c r="X671">
        <v>669</v>
      </c>
      <c r="Y671">
        <v>0</v>
      </c>
      <c r="Z671">
        <f t="shared" si="213"/>
        <v>0</v>
      </c>
      <c r="AB671" t="s">
        <v>3</v>
      </c>
      <c r="AC671">
        <v>669</v>
      </c>
      <c r="AN671" t="s">
        <v>3</v>
      </c>
      <c r="AO671">
        <v>669</v>
      </c>
      <c r="AZ671">
        <v>3.8916666666666666</v>
      </c>
      <c r="BA671">
        <v>666</v>
      </c>
      <c r="BB671">
        <v>0</v>
      </c>
      <c r="BD671">
        <v>0</v>
      </c>
      <c r="BE671">
        <v>0</v>
      </c>
      <c r="BJ671" t="s">
        <v>3</v>
      </c>
      <c r="BK671">
        <v>669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U671">
        <f t="shared" si="214"/>
        <v>0</v>
      </c>
      <c r="BV671">
        <f t="shared" si="215"/>
        <v>0</v>
      </c>
      <c r="BW671">
        <f t="shared" si="216"/>
        <v>0</v>
      </c>
      <c r="BX671">
        <f t="shared" si="217"/>
        <v>0</v>
      </c>
      <c r="BY671">
        <f t="shared" si="218"/>
        <v>0</v>
      </c>
      <c r="BZ671">
        <f t="shared" si="219"/>
        <v>0</v>
      </c>
      <c r="CA671">
        <f t="shared" si="220"/>
        <v>0</v>
      </c>
      <c r="CB671">
        <f t="shared" si="221"/>
        <v>0</v>
      </c>
      <c r="CE671">
        <v>3.9166666666666665</v>
      </c>
      <c r="CF671">
        <v>669</v>
      </c>
      <c r="CG671">
        <f t="shared" si="222"/>
        <v>-90</v>
      </c>
      <c r="CL671" t="s">
        <v>3</v>
      </c>
      <c r="CM671">
        <v>669</v>
      </c>
      <c r="CN671">
        <v>3.9166666666666665</v>
      </c>
      <c r="CV671" t="s">
        <v>3</v>
      </c>
      <c r="CW671">
        <v>669</v>
      </c>
      <c r="DB671" t="s">
        <v>3</v>
      </c>
      <c r="DC671">
        <v>669</v>
      </c>
    </row>
    <row r="672" spans="2:107">
      <c r="B672" t="s">
        <v>3</v>
      </c>
      <c r="C672">
        <v>670</v>
      </c>
      <c r="D672">
        <v>0</v>
      </c>
      <c r="E672">
        <f t="shared" si="210"/>
        <v>0</v>
      </c>
      <c r="G672">
        <f t="shared" si="211"/>
        <v>0</v>
      </c>
      <c r="I672">
        <f t="shared" si="212"/>
        <v>0</v>
      </c>
      <c r="J672" t="s">
        <v>3</v>
      </c>
      <c r="K672">
        <v>670</v>
      </c>
      <c r="O672" t="s">
        <v>3</v>
      </c>
      <c r="P672">
        <v>670</v>
      </c>
      <c r="W672" t="s">
        <v>3</v>
      </c>
      <c r="X672">
        <v>670</v>
      </c>
      <c r="Y672">
        <v>0</v>
      </c>
      <c r="Z672">
        <f t="shared" si="213"/>
        <v>0</v>
      </c>
      <c r="AB672" t="s">
        <v>3</v>
      </c>
      <c r="AC672">
        <v>670</v>
      </c>
      <c r="AN672" t="s">
        <v>3</v>
      </c>
      <c r="AO672">
        <v>670</v>
      </c>
      <c r="AZ672">
        <v>3.9</v>
      </c>
      <c r="BA672">
        <v>667</v>
      </c>
      <c r="BB672">
        <v>0</v>
      </c>
      <c r="BD672">
        <v>0</v>
      </c>
      <c r="BE672">
        <v>0</v>
      </c>
      <c r="BJ672" t="s">
        <v>3</v>
      </c>
      <c r="BK672">
        <v>670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U672">
        <f t="shared" si="214"/>
        <v>0</v>
      </c>
      <c r="BV672">
        <f t="shared" si="215"/>
        <v>0</v>
      </c>
      <c r="BW672">
        <f t="shared" si="216"/>
        <v>0</v>
      </c>
      <c r="BX672">
        <f t="shared" si="217"/>
        <v>0</v>
      </c>
      <c r="BY672">
        <f t="shared" si="218"/>
        <v>0</v>
      </c>
      <c r="BZ672">
        <f t="shared" si="219"/>
        <v>0</v>
      </c>
      <c r="CA672">
        <f t="shared" si="220"/>
        <v>0</v>
      </c>
      <c r="CB672">
        <f t="shared" si="221"/>
        <v>0</v>
      </c>
      <c r="CE672">
        <v>3.9249999999999998</v>
      </c>
      <c r="CF672">
        <v>670</v>
      </c>
      <c r="CG672">
        <f t="shared" si="222"/>
        <v>-90</v>
      </c>
      <c r="CL672" t="s">
        <v>3</v>
      </c>
      <c r="CM672">
        <v>670</v>
      </c>
      <c r="CN672">
        <v>3.9249999999999998</v>
      </c>
      <c r="CV672" t="s">
        <v>3</v>
      </c>
      <c r="CW672">
        <v>670</v>
      </c>
      <c r="DB672" t="s">
        <v>3</v>
      </c>
      <c r="DC672">
        <v>670</v>
      </c>
    </row>
    <row r="673" spans="2:107">
      <c r="B673" t="s">
        <v>3</v>
      </c>
      <c r="C673">
        <v>671</v>
      </c>
      <c r="D673">
        <v>0</v>
      </c>
      <c r="E673">
        <f t="shared" si="210"/>
        <v>0</v>
      </c>
      <c r="G673">
        <f t="shared" si="211"/>
        <v>0</v>
      </c>
      <c r="I673">
        <f t="shared" si="212"/>
        <v>0</v>
      </c>
      <c r="J673" t="s">
        <v>3</v>
      </c>
      <c r="K673">
        <v>671</v>
      </c>
      <c r="O673" t="s">
        <v>3</v>
      </c>
      <c r="P673">
        <v>671</v>
      </c>
      <c r="W673" t="s">
        <v>3</v>
      </c>
      <c r="X673">
        <v>671</v>
      </c>
      <c r="Y673">
        <v>0</v>
      </c>
      <c r="Z673">
        <f t="shared" si="213"/>
        <v>0</v>
      </c>
      <c r="AB673" t="s">
        <v>3</v>
      </c>
      <c r="AC673">
        <v>671</v>
      </c>
      <c r="AN673" t="s">
        <v>3</v>
      </c>
      <c r="AO673">
        <v>671</v>
      </c>
      <c r="AZ673">
        <v>3.9083333333333332</v>
      </c>
      <c r="BA673">
        <v>668</v>
      </c>
      <c r="BB673">
        <v>0</v>
      </c>
      <c r="BD673">
        <v>0</v>
      </c>
      <c r="BE673">
        <v>0</v>
      </c>
      <c r="BJ673" t="s">
        <v>3</v>
      </c>
      <c r="BK673">
        <v>671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U673">
        <f t="shared" si="214"/>
        <v>0</v>
      </c>
      <c r="BV673">
        <f t="shared" si="215"/>
        <v>0</v>
      </c>
      <c r="BW673">
        <f t="shared" si="216"/>
        <v>0</v>
      </c>
      <c r="BX673">
        <f t="shared" si="217"/>
        <v>0</v>
      </c>
      <c r="BY673">
        <f t="shared" si="218"/>
        <v>0</v>
      </c>
      <c r="BZ673">
        <f t="shared" si="219"/>
        <v>0</v>
      </c>
      <c r="CA673">
        <f t="shared" si="220"/>
        <v>0</v>
      </c>
      <c r="CB673">
        <f t="shared" si="221"/>
        <v>0</v>
      </c>
      <c r="CE673">
        <v>3.9333333333333331</v>
      </c>
      <c r="CF673">
        <v>671</v>
      </c>
      <c r="CG673">
        <f t="shared" si="222"/>
        <v>-90</v>
      </c>
      <c r="CL673" t="s">
        <v>3</v>
      </c>
      <c r="CM673">
        <v>671</v>
      </c>
      <c r="CN673">
        <v>3.9333333333333331</v>
      </c>
      <c r="CV673" t="s">
        <v>3</v>
      </c>
      <c r="CW673">
        <v>671</v>
      </c>
      <c r="DB673" t="s">
        <v>3</v>
      </c>
      <c r="DC673">
        <v>671</v>
      </c>
    </row>
    <row r="674" spans="2:107">
      <c r="B674" t="s">
        <v>3</v>
      </c>
      <c r="C674">
        <v>672</v>
      </c>
      <c r="D674">
        <v>0</v>
      </c>
      <c r="E674">
        <f t="shared" si="210"/>
        <v>0</v>
      </c>
      <c r="G674">
        <f t="shared" si="211"/>
        <v>0</v>
      </c>
      <c r="I674">
        <f t="shared" si="212"/>
        <v>0</v>
      </c>
      <c r="J674" t="s">
        <v>3</v>
      </c>
      <c r="K674">
        <v>672</v>
      </c>
      <c r="O674" t="s">
        <v>3</v>
      </c>
      <c r="P674">
        <v>672</v>
      </c>
      <c r="W674" t="s">
        <v>3</v>
      </c>
      <c r="X674">
        <v>672</v>
      </c>
      <c r="Y674">
        <v>0</v>
      </c>
      <c r="Z674">
        <f t="shared" si="213"/>
        <v>0</v>
      </c>
      <c r="AB674" t="s">
        <v>3</v>
      </c>
      <c r="AC674">
        <v>672</v>
      </c>
      <c r="AN674" t="s">
        <v>3</v>
      </c>
      <c r="AO674">
        <v>672</v>
      </c>
      <c r="AZ674">
        <v>3.9166666666666665</v>
      </c>
      <c r="BA674">
        <v>669</v>
      </c>
      <c r="BB674">
        <v>0</v>
      </c>
      <c r="BD674">
        <v>0</v>
      </c>
      <c r="BE674">
        <v>0</v>
      </c>
      <c r="BJ674" t="s">
        <v>3</v>
      </c>
      <c r="BK674">
        <v>672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U674">
        <f t="shared" si="214"/>
        <v>0</v>
      </c>
      <c r="BV674">
        <f t="shared" si="215"/>
        <v>0</v>
      </c>
      <c r="BW674">
        <f t="shared" si="216"/>
        <v>0</v>
      </c>
      <c r="BX674">
        <f t="shared" si="217"/>
        <v>0</v>
      </c>
      <c r="BY674">
        <f t="shared" si="218"/>
        <v>0</v>
      </c>
      <c r="BZ674">
        <f t="shared" si="219"/>
        <v>0</v>
      </c>
      <c r="CA674">
        <f t="shared" si="220"/>
        <v>0</v>
      </c>
      <c r="CB674">
        <f t="shared" si="221"/>
        <v>0</v>
      </c>
      <c r="CE674">
        <v>3.9416666666666669</v>
      </c>
      <c r="CF674">
        <v>672</v>
      </c>
      <c r="CG674">
        <f t="shared" si="222"/>
        <v>-90</v>
      </c>
      <c r="CL674" t="s">
        <v>3</v>
      </c>
      <c r="CM674">
        <v>672</v>
      </c>
      <c r="CN674">
        <v>3.9416666666666669</v>
      </c>
      <c r="CV674" t="s">
        <v>3</v>
      </c>
      <c r="CW674">
        <v>672</v>
      </c>
      <c r="DB674" t="s">
        <v>3</v>
      </c>
      <c r="DC674">
        <v>672</v>
      </c>
    </row>
    <row r="675" spans="2:107">
      <c r="B675" t="s">
        <v>3</v>
      </c>
      <c r="C675">
        <v>673</v>
      </c>
      <c r="D675">
        <v>0</v>
      </c>
      <c r="E675">
        <f t="shared" si="210"/>
        <v>0</v>
      </c>
      <c r="G675">
        <f t="shared" si="211"/>
        <v>0</v>
      </c>
      <c r="I675">
        <f t="shared" si="212"/>
        <v>0</v>
      </c>
      <c r="J675" t="s">
        <v>3</v>
      </c>
      <c r="K675">
        <v>673</v>
      </c>
      <c r="O675" t="s">
        <v>3</v>
      </c>
      <c r="P675">
        <v>673</v>
      </c>
      <c r="W675" t="s">
        <v>3</v>
      </c>
      <c r="X675">
        <v>673</v>
      </c>
      <c r="Y675">
        <v>0</v>
      </c>
      <c r="Z675">
        <f t="shared" si="213"/>
        <v>0</v>
      </c>
      <c r="AB675" t="s">
        <v>3</v>
      </c>
      <c r="AC675">
        <v>673</v>
      </c>
      <c r="AN675" t="s">
        <v>3</v>
      </c>
      <c r="AO675">
        <v>673</v>
      </c>
      <c r="AZ675">
        <v>3.9249999999999998</v>
      </c>
      <c r="BA675">
        <v>670</v>
      </c>
      <c r="BB675">
        <v>0</v>
      </c>
      <c r="BD675">
        <v>0</v>
      </c>
      <c r="BE675">
        <v>0</v>
      </c>
      <c r="BJ675" t="s">
        <v>3</v>
      </c>
      <c r="BK675">
        <v>673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U675">
        <f t="shared" si="214"/>
        <v>0</v>
      </c>
      <c r="BV675">
        <f t="shared" si="215"/>
        <v>0</v>
      </c>
      <c r="BW675">
        <f t="shared" si="216"/>
        <v>0</v>
      </c>
      <c r="BX675">
        <f t="shared" si="217"/>
        <v>0</v>
      </c>
      <c r="BY675">
        <f t="shared" si="218"/>
        <v>0</v>
      </c>
      <c r="BZ675">
        <f t="shared" si="219"/>
        <v>0</v>
      </c>
      <c r="CA675">
        <f t="shared" si="220"/>
        <v>0</v>
      </c>
      <c r="CB675">
        <f t="shared" si="221"/>
        <v>0</v>
      </c>
      <c r="CE675">
        <v>3.95</v>
      </c>
      <c r="CF675">
        <v>673</v>
      </c>
      <c r="CG675">
        <f t="shared" si="222"/>
        <v>-90</v>
      </c>
      <c r="CL675" t="s">
        <v>3</v>
      </c>
      <c r="CM675">
        <v>673</v>
      </c>
      <c r="CN675">
        <v>3.95</v>
      </c>
      <c r="CV675" t="s">
        <v>3</v>
      </c>
      <c r="CW675">
        <v>673</v>
      </c>
      <c r="DB675" t="s">
        <v>3</v>
      </c>
      <c r="DC675">
        <v>673</v>
      </c>
    </row>
    <row r="676" spans="2:107">
      <c r="B676" t="s">
        <v>3</v>
      </c>
      <c r="C676">
        <v>674</v>
      </c>
      <c r="D676">
        <v>0</v>
      </c>
      <c r="E676">
        <f t="shared" si="210"/>
        <v>0</v>
      </c>
      <c r="G676">
        <f t="shared" si="211"/>
        <v>0</v>
      </c>
      <c r="I676">
        <f t="shared" si="212"/>
        <v>0</v>
      </c>
      <c r="J676" t="s">
        <v>3</v>
      </c>
      <c r="K676">
        <v>674</v>
      </c>
      <c r="O676" t="s">
        <v>3</v>
      </c>
      <c r="P676">
        <v>674</v>
      </c>
      <c r="W676" t="s">
        <v>3</v>
      </c>
      <c r="X676">
        <v>674</v>
      </c>
      <c r="Y676">
        <v>0</v>
      </c>
      <c r="Z676">
        <f t="shared" si="213"/>
        <v>0</v>
      </c>
      <c r="AB676" t="s">
        <v>3</v>
      </c>
      <c r="AC676">
        <v>674</v>
      </c>
      <c r="AN676" t="s">
        <v>3</v>
      </c>
      <c r="AO676">
        <v>674</v>
      </c>
      <c r="AZ676">
        <v>3.9333333333333331</v>
      </c>
      <c r="BA676">
        <v>671</v>
      </c>
      <c r="BB676">
        <v>0</v>
      </c>
      <c r="BD676">
        <v>0</v>
      </c>
      <c r="BE676">
        <v>0</v>
      </c>
      <c r="BJ676" t="s">
        <v>3</v>
      </c>
      <c r="BK676">
        <v>674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U676">
        <f t="shared" si="214"/>
        <v>0</v>
      </c>
      <c r="BV676">
        <f t="shared" si="215"/>
        <v>0</v>
      </c>
      <c r="BW676">
        <f t="shared" si="216"/>
        <v>0</v>
      </c>
      <c r="BX676">
        <f t="shared" si="217"/>
        <v>0</v>
      </c>
      <c r="BY676">
        <f t="shared" si="218"/>
        <v>0</v>
      </c>
      <c r="BZ676">
        <f t="shared" si="219"/>
        <v>0</v>
      </c>
      <c r="CA676">
        <f t="shared" si="220"/>
        <v>0</v>
      </c>
      <c r="CB676">
        <f t="shared" si="221"/>
        <v>0</v>
      </c>
      <c r="CE676">
        <v>3.9583333333333335</v>
      </c>
      <c r="CF676">
        <v>674</v>
      </c>
      <c r="CG676">
        <f t="shared" si="222"/>
        <v>-90</v>
      </c>
      <c r="CL676" t="s">
        <v>3</v>
      </c>
      <c r="CM676">
        <v>674</v>
      </c>
      <c r="CN676">
        <v>3.9583333333333335</v>
      </c>
      <c r="CV676" t="s">
        <v>3</v>
      </c>
      <c r="CW676">
        <v>674</v>
      </c>
      <c r="DB676" t="s">
        <v>3</v>
      </c>
      <c r="DC676">
        <v>674</v>
      </c>
    </row>
    <row r="677" spans="2:107">
      <c r="B677" t="s">
        <v>3</v>
      </c>
      <c r="C677">
        <v>675</v>
      </c>
      <c r="D677">
        <v>0</v>
      </c>
      <c r="E677">
        <f t="shared" si="210"/>
        <v>0</v>
      </c>
      <c r="G677">
        <f t="shared" si="211"/>
        <v>0</v>
      </c>
      <c r="I677">
        <f t="shared" si="212"/>
        <v>0</v>
      </c>
      <c r="J677" t="s">
        <v>3</v>
      </c>
      <c r="K677">
        <v>675</v>
      </c>
      <c r="O677" t="s">
        <v>3</v>
      </c>
      <c r="P677">
        <v>675</v>
      </c>
      <c r="W677" t="s">
        <v>3</v>
      </c>
      <c r="X677">
        <v>675</v>
      </c>
      <c r="Y677">
        <v>0</v>
      </c>
      <c r="Z677">
        <f t="shared" si="213"/>
        <v>0</v>
      </c>
      <c r="AB677" t="s">
        <v>3</v>
      </c>
      <c r="AC677">
        <v>675</v>
      </c>
      <c r="AN677" t="s">
        <v>3</v>
      </c>
      <c r="AO677">
        <v>675</v>
      </c>
      <c r="AZ677">
        <v>3.9416666666666669</v>
      </c>
      <c r="BA677">
        <v>672</v>
      </c>
      <c r="BB677">
        <v>0</v>
      </c>
      <c r="BD677">
        <v>0</v>
      </c>
      <c r="BE677">
        <v>0</v>
      </c>
      <c r="BJ677" t="s">
        <v>3</v>
      </c>
      <c r="BK677">
        <v>675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U677">
        <f t="shared" si="214"/>
        <v>0</v>
      </c>
      <c r="BV677">
        <f t="shared" si="215"/>
        <v>0</v>
      </c>
      <c r="BW677">
        <f t="shared" si="216"/>
        <v>0</v>
      </c>
      <c r="BX677">
        <f t="shared" si="217"/>
        <v>0</v>
      </c>
      <c r="BY677">
        <f t="shared" si="218"/>
        <v>0</v>
      </c>
      <c r="BZ677">
        <f t="shared" si="219"/>
        <v>0</v>
      </c>
      <c r="CA677">
        <f t="shared" si="220"/>
        <v>0</v>
      </c>
      <c r="CB677">
        <f t="shared" si="221"/>
        <v>0</v>
      </c>
      <c r="CE677">
        <v>3.9666666666666668</v>
      </c>
      <c r="CF677">
        <v>675</v>
      </c>
      <c r="CG677">
        <f t="shared" si="222"/>
        <v>-90</v>
      </c>
      <c r="CL677" t="s">
        <v>3</v>
      </c>
      <c r="CM677">
        <v>675</v>
      </c>
      <c r="CN677">
        <v>3.9666666666666668</v>
      </c>
      <c r="CV677" t="s">
        <v>3</v>
      </c>
      <c r="CW677">
        <v>675</v>
      </c>
      <c r="DB677" t="s">
        <v>3</v>
      </c>
      <c r="DC677">
        <v>675</v>
      </c>
    </row>
    <row r="678" spans="2:107">
      <c r="B678" t="s">
        <v>3</v>
      </c>
      <c r="C678">
        <v>676</v>
      </c>
      <c r="D678">
        <v>0</v>
      </c>
      <c r="E678">
        <f t="shared" si="210"/>
        <v>0</v>
      </c>
      <c r="G678">
        <f t="shared" si="211"/>
        <v>0</v>
      </c>
      <c r="I678">
        <f t="shared" si="212"/>
        <v>0</v>
      </c>
      <c r="J678" t="s">
        <v>3</v>
      </c>
      <c r="K678">
        <v>676</v>
      </c>
      <c r="O678" t="s">
        <v>3</v>
      </c>
      <c r="P678">
        <v>676</v>
      </c>
      <c r="W678" t="s">
        <v>3</v>
      </c>
      <c r="X678">
        <v>676</v>
      </c>
      <c r="Y678">
        <v>0</v>
      </c>
      <c r="Z678">
        <f t="shared" si="213"/>
        <v>0</v>
      </c>
      <c r="AB678" t="s">
        <v>3</v>
      </c>
      <c r="AC678">
        <v>676</v>
      </c>
      <c r="AN678" t="s">
        <v>3</v>
      </c>
      <c r="AO678">
        <v>676</v>
      </c>
      <c r="AZ678">
        <v>3.95</v>
      </c>
      <c r="BA678">
        <v>673</v>
      </c>
      <c r="BB678">
        <v>0</v>
      </c>
      <c r="BD678">
        <v>0</v>
      </c>
      <c r="BE678">
        <v>0</v>
      </c>
      <c r="BJ678" t="s">
        <v>3</v>
      </c>
      <c r="BK678">
        <v>676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U678">
        <f t="shared" si="214"/>
        <v>0</v>
      </c>
      <c r="BV678">
        <f t="shared" si="215"/>
        <v>0</v>
      </c>
      <c r="BW678">
        <f t="shared" si="216"/>
        <v>0</v>
      </c>
      <c r="BX678">
        <f t="shared" si="217"/>
        <v>0</v>
      </c>
      <c r="BY678">
        <f t="shared" si="218"/>
        <v>0</v>
      </c>
      <c r="BZ678">
        <f t="shared" si="219"/>
        <v>0</v>
      </c>
      <c r="CA678">
        <f t="shared" si="220"/>
        <v>0</v>
      </c>
      <c r="CB678">
        <f t="shared" si="221"/>
        <v>0</v>
      </c>
      <c r="CE678">
        <v>3.9750000000000001</v>
      </c>
      <c r="CF678">
        <v>676</v>
      </c>
      <c r="CG678">
        <f t="shared" si="222"/>
        <v>-90</v>
      </c>
      <c r="CL678" t="s">
        <v>3</v>
      </c>
      <c r="CM678">
        <v>676</v>
      </c>
      <c r="CN678">
        <v>3.9750000000000001</v>
      </c>
      <c r="CV678" t="s">
        <v>3</v>
      </c>
      <c r="CW678">
        <v>676</v>
      </c>
      <c r="DB678" t="s">
        <v>3</v>
      </c>
      <c r="DC678">
        <v>676</v>
      </c>
    </row>
    <row r="679" spans="2:107">
      <c r="B679" t="s">
        <v>3</v>
      </c>
      <c r="C679">
        <v>677</v>
      </c>
      <c r="D679">
        <v>0</v>
      </c>
      <c r="E679">
        <f t="shared" si="210"/>
        <v>0</v>
      </c>
      <c r="G679">
        <f t="shared" si="211"/>
        <v>0</v>
      </c>
      <c r="I679">
        <f t="shared" si="212"/>
        <v>0</v>
      </c>
      <c r="J679" t="s">
        <v>3</v>
      </c>
      <c r="K679">
        <v>677</v>
      </c>
      <c r="O679" t="s">
        <v>3</v>
      </c>
      <c r="P679">
        <v>677</v>
      </c>
      <c r="W679" t="s">
        <v>3</v>
      </c>
      <c r="X679">
        <v>677</v>
      </c>
      <c r="Y679">
        <v>0</v>
      </c>
      <c r="Z679">
        <f t="shared" si="213"/>
        <v>0</v>
      </c>
      <c r="AB679" t="s">
        <v>3</v>
      </c>
      <c r="AC679">
        <v>677</v>
      </c>
      <c r="AN679" t="s">
        <v>3</v>
      </c>
      <c r="AO679">
        <v>677</v>
      </c>
      <c r="AZ679">
        <v>3.9583333333333335</v>
      </c>
      <c r="BA679">
        <v>674</v>
      </c>
      <c r="BB679">
        <v>0</v>
      </c>
      <c r="BD679">
        <v>0</v>
      </c>
      <c r="BE679">
        <v>0</v>
      </c>
      <c r="BJ679" t="s">
        <v>3</v>
      </c>
      <c r="BK679">
        <v>677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U679">
        <f t="shared" si="214"/>
        <v>0</v>
      </c>
      <c r="BV679">
        <f t="shared" si="215"/>
        <v>0</v>
      </c>
      <c r="BW679">
        <f t="shared" si="216"/>
        <v>0</v>
      </c>
      <c r="BX679">
        <f t="shared" si="217"/>
        <v>0</v>
      </c>
      <c r="BY679">
        <f t="shared" si="218"/>
        <v>0</v>
      </c>
      <c r="BZ679">
        <f t="shared" si="219"/>
        <v>0</v>
      </c>
      <c r="CA679">
        <f t="shared" si="220"/>
        <v>0</v>
      </c>
      <c r="CB679">
        <f t="shared" si="221"/>
        <v>0</v>
      </c>
      <c r="CE679">
        <v>3.9833333333333334</v>
      </c>
      <c r="CF679">
        <v>677</v>
      </c>
      <c r="CG679">
        <f t="shared" si="222"/>
        <v>-90</v>
      </c>
      <c r="CL679" t="s">
        <v>3</v>
      </c>
      <c r="CM679">
        <v>677</v>
      </c>
      <c r="CN679">
        <v>3.9833333333333334</v>
      </c>
      <c r="CV679" t="s">
        <v>3</v>
      </c>
      <c r="CW679">
        <v>677</v>
      </c>
      <c r="DB679" t="s">
        <v>3</v>
      </c>
      <c r="DC679">
        <v>677</v>
      </c>
    </row>
    <row r="680" spans="2:107">
      <c r="B680" t="s">
        <v>3</v>
      </c>
      <c r="C680">
        <v>678</v>
      </c>
      <c r="D680">
        <v>0</v>
      </c>
      <c r="E680">
        <f t="shared" si="210"/>
        <v>0</v>
      </c>
      <c r="G680">
        <f t="shared" si="211"/>
        <v>0</v>
      </c>
      <c r="I680">
        <f t="shared" si="212"/>
        <v>0</v>
      </c>
      <c r="J680" t="s">
        <v>3</v>
      </c>
      <c r="K680">
        <v>678</v>
      </c>
      <c r="O680" t="s">
        <v>3</v>
      </c>
      <c r="P680">
        <v>678</v>
      </c>
      <c r="W680" t="s">
        <v>3</v>
      </c>
      <c r="X680">
        <v>678</v>
      </c>
      <c r="Y680">
        <v>0</v>
      </c>
      <c r="Z680">
        <f t="shared" si="213"/>
        <v>0</v>
      </c>
      <c r="AB680" t="s">
        <v>3</v>
      </c>
      <c r="AC680">
        <v>678</v>
      </c>
      <c r="AN680" t="s">
        <v>3</v>
      </c>
      <c r="AO680">
        <v>678</v>
      </c>
      <c r="AZ680">
        <v>3.9666666666666668</v>
      </c>
      <c r="BA680">
        <v>675</v>
      </c>
      <c r="BB680">
        <v>0</v>
      </c>
      <c r="BD680">
        <v>0</v>
      </c>
      <c r="BE680">
        <v>0</v>
      </c>
      <c r="BJ680" t="s">
        <v>3</v>
      </c>
      <c r="BK680">
        <v>678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U680">
        <f t="shared" si="214"/>
        <v>0</v>
      </c>
      <c r="BV680">
        <f t="shared" si="215"/>
        <v>0</v>
      </c>
      <c r="BW680">
        <f t="shared" si="216"/>
        <v>0</v>
      </c>
      <c r="BX680">
        <f t="shared" si="217"/>
        <v>0</v>
      </c>
      <c r="BY680">
        <f t="shared" si="218"/>
        <v>0</v>
      </c>
      <c r="BZ680">
        <f t="shared" si="219"/>
        <v>0</v>
      </c>
      <c r="CA680">
        <f t="shared" si="220"/>
        <v>0</v>
      </c>
      <c r="CB680">
        <f t="shared" si="221"/>
        <v>0</v>
      </c>
      <c r="CE680">
        <v>3.9916666666666667</v>
      </c>
      <c r="CF680">
        <v>678</v>
      </c>
      <c r="CG680">
        <f t="shared" si="222"/>
        <v>-90</v>
      </c>
      <c r="CL680" t="s">
        <v>3</v>
      </c>
      <c r="CM680">
        <v>678</v>
      </c>
      <c r="CN680">
        <v>3.9916666666666667</v>
      </c>
      <c r="CV680" t="s">
        <v>3</v>
      </c>
      <c r="CW680">
        <v>678</v>
      </c>
      <c r="DB680" t="s">
        <v>3</v>
      </c>
      <c r="DC680">
        <v>678</v>
      </c>
    </row>
    <row r="681" spans="2:107">
      <c r="B681" t="s">
        <v>3</v>
      </c>
      <c r="C681">
        <v>679</v>
      </c>
      <c r="D681">
        <v>0</v>
      </c>
      <c r="E681">
        <f t="shared" si="210"/>
        <v>0</v>
      </c>
      <c r="G681">
        <f t="shared" si="211"/>
        <v>0</v>
      </c>
      <c r="I681">
        <f t="shared" si="212"/>
        <v>0</v>
      </c>
      <c r="J681" t="s">
        <v>3</v>
      </c>
      <c r="K681">
        <v>679</v>
      </c>
      <c r="O681" t="s">
        <v>3</v>
      </c>
      <c r="P681">
        <v>679</v>
      </c>
      <c r="W681" t="s">
        <v>3</v>
      </c>
      <c r="X681">
        <v>679</v>
      </c>
      <c r="Y681">
        <v>0</v>
      </c>
      <c r="Z681">
        <f t="shared" si="213"/>
        <v>0</v>
      </c>
      <c r="AB681" t="s">
        <v>3</v>
      </c>
      <c r="AC681">
        <v>679</v>
      </c>
      <c r="AN681" t="s">
        <v>3</v>
      </c>
      <c r="AO681">
        <v>679</v>
      </c>
      <c r="AZ681">
        <v>3.9750000000000001</v>
      </c>
      <c r="BA681">
        <v>676</v>
      </c>
      <c r="BB681">
        <v>0</v>
      </c>
      <c r="BD681">
        <v>0</v>
      </c>
      <c r="BE681">
        <v>0</v>
      </c>
      <c r="BJ681" t="s">
        <v>3</v>
      </c>
      <c r="BK681">
        <v>679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U681">
        <f t="shared" si="214"/>
        <v>0</v>
      </c>
      <c r="BV681">
        <f t="shared" si="215"/>
        <v>0</v>
      </c>
      <c r="BW681">
        <f t="shared" si="216"/>
        <v>0</v>
      </c>
      <c r="BX681">
        <f t="shared" si="217"/>
        <v>0</v>
      </c>
      <c r="BY681">
        <f t="shared" si="218"/>
        <v>0</v>
      </c>
      <c r="BZ681">
        <f t="shared" si="219"/>
        <v>0</v>
      </c>
      <c r="CA681">
        <f t="shared" si="220"/>
        <v>0</v>
      </c>
      <c r="CB681">
        <f t="shared" si="221"/>
        <v>0</v>
      </c>
      <c r="CE681">
        <v>4</v>
      </c>
      <c r="CF681">
        <v>679</v>
      </c>
      <c r="CG681">
        <f t="shared" si="222"/>
        <v>-90</v>
      </c>
      <c r="CL681" t="s">
        <v>3</v>
      </c>
      <c r="CM681">
        <v>679</v>
      </c>
      <c r="CN681">
        <v>4</v>
      </c>
      <c r="CV681" t="s">
        <v>3</v>
      </c>
      <c r="CW681">
        <v>679</v>
      </c>
      <c r="DB681" t="s">
        <v>3</v>
      </c>
      <c r="DC681">
        <v>679</v>
      </c>
    </row>
    <row r="682" spans="2:107">
      <c r="B682" t="s">
        <v>3</v>
      </c>
      <c r="C682">
        <v>680</v>
      </c>
      <c r="D682">
        <v>0</v>
      </c>
      <c r="E682">
        <f t="shared" si="210"/>
        <v>0</v>
      </c>
      <c r="G682">
        <f t="shared" si="211"/>
        <v>0</v>
      </c>
      <c r="I682">
        <f t="shared" si="212"/>
        <v>0</v>
      </c>
      <c r="J682" t="s">
        <v>3</v>
      </c>
      <c r="K682">
        <v>680</v>
      </c>
      <c r="O682" t="s">
        <v>3</v>
      </c>
      <c r="P682">
        <v>680</v>
      </c>
      <c r="W682" t="s">
        <v>3</v>
      </c>
      <c r="X682">
        <v>680</v>
      </c>
      <c r="Y682">
        <v>0</v>
      </c>
      <c r="Z682">
        <f t="shared" si="213"/>
        <v>0</v>
      </c>
      <c r="AB682" t="s">
        <v>3</v>
      </c>
      <c r="AC682">
        <v>680</v>
      </c>
      <c r="AN682" t="s">
        <v>3</v>
      </c>
      <c r="AO682">
        <v>680</v>
      </c>
      <c r="AZ682">
        <v>3.9833333333333334</v>
      </c>
      <c r="BA682">
        <v>677</v>
      </c>
      <c r="BB682">
        <v>0</v>
      </c>
      <c r="BD682">
        <v>0</v>
      </c>
      <c r="BE682">
        <v>0</v>
      </c>
      <c r="BJ682" t="s">
        <v>3</v>
      </c>
      <c r="BK682">
        <v>680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U682">
        <f t="shared" si="214"/>
        <v>0</v>
      </c>
      <c r="BV682">
        <f t="shared" si="215"/>
        <v>0</v>
      </c>
      <c r="BW682">
        <f t="shared" si="216"/>
        <v>0</v>
      </c>
      <c r="BX682">
        <f t="shared" si="217"/>
        <v>0</v>
      </c>
      <c r="BY682">
        <f t="shared" si="218"/>
        <v>0</v>
      </c>
      <c r="BZ682">
        <f t="shared" si="219"/>
        <v>0</v>
      </c>
      <c r="CA682">
        <f t="shared" si="220"/>
        <v>0</v>
      </c>
      <c r="CB682">
        <f t="shared" si="221"/>
        <v>0</v>
      </c>
      <c r="CE682">
        <v>4.0083333333333337</v>
      </c>
      <c r="CF682">
        <v>680</v>
      </c>
      <c r="CG682">
        <f t="shared" si="222"/>
        <v>-90</v>
      </c>
      <c r="CL682" t="s">
        <v>3</v>
      </c>
      <c r="CM682">
        <v>680</v>
      </c>
      <c r="CN682">
        <v>4.0083333333333337</v>
      </c>
      <c r="CV682" t="s">
        <v>3</v>
      </c>
      <c r="CW682">
        <v>680</v>
      </c>
      <c r="DB682" t="s">
        <v>3</v>
      </c>
      <c r="DC682">
        <v>680</v>
      </c>
    </row>
    <row r="683" spans="2:107">
      <c r="B683" t="s">
        <v>3</v>
      </c>
      <c r="C683">
        <v>681</v>
      </c>
      <c r="D683">
        <v>0</v>
      </c>
      <c r="E683">
        <f t="shared" si="210"/>
        <v>0</v>
      </c>
      <c r="G683">
        <f t="shared" si="211"/>
        <v>0</v>
      </c>
      <c r="I683">
        <f t="shared" si="212"/>
        <v>0</v>
      </c>
      <c r="J683" t="s">
        <v>3</v>
      </c>
      <c r="K683">
        <v>681</v>
      </c>
      <c r="O683" t="s">
        <v>3</v>
      </c>
      <c r="P683">
        <v>681</v>
      </c>
      <c r="W683" t="s">
        <v>3</v>
      </c>
      <c r="X683">
        <v>681</v>
      </c>
      <c r="Y683">
        <v>0</v>
      </c>
      <c r="Z683">
        <f t="shared" si="213"/>
        <v>0</v>
      </c>
      <c r="AB683" t="s">
        <v>3</v>
      </c>
      <c r="AC683">
        <v>681</v>
      </c>
      <c r="AN683" t="s">
        <v>3</v>
      </c>
      <c r="AO683">
        <v>681</v>
      </c>
      <c r="AZ683">
        <v>3.9916666666666667</v>
      </c>
      <c r="BA683">
        <v>678</v>
      </c>
      <c r="BB683">
        <v>0</v>
      </c>
      <c r="BD683">
        <v>0</v>
      </c>
      <c r="BE683">
        <v>0</v>
      </c>
      <c r="BJ683" t="s">
        <v>3</v>
      </c>
      <c r="BK683">
        <v>681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U683">
        <f t="shared" si="214"/>
        <v>0</v>
      </c>
      <c r="BV683">
        <f t="shared" si="215"/>
        <v>0</v>
      </c>
      <c r="BW683">
        <f t="shared" si="216"/>
        <v>0</v>
      </c>
      <c r="BX683">
        <f t="shared" si="217"/>
        <v>0</v>
      </c>
      <c r="BY683">
        <f t="shared" si="218"/>
        <v>0</v>
      </c>
      <c r="BZ683">
        <f t="shared" si="219"/>
        <v>0</v>
      </c>
      <c r="CA683">
        <f t="shared" si="220"/>
        <v>0</v>
      </c>
      <c r="CB683">
        <f t="shared" si="221"/>
        <v>0</v>
      </c>
      <c r="CE683">
        <v>4.0166666666666666</v>
      </c>
      <c r="CF683">
        <v>681</v>
      </c>
      <c r="CG683">
        <f t="shared" si="222"/>
        <v>-90</v>
      </c>
      <c r="CL683" t="s">
        <v>3</v>
      </c>
      <c r="CM683">
        <v>681</v>
      </c>
      <c r="CN683">
        <v>4.0166666666666666</v>
      </c>
      <c r="CV683" t="s">
        <v>3</v>
      </c>
      <c r="CW683">
        <v>681</v>
      </c>
      <c r="DB683" t="s">
        <v>3</v>
      </c>
      <c r="DC683">
        <v>681</v>
      </c>
    </row>
    <row r="684" spans="2:107">
      <c r="B684" t="s">
        <v>3</v>
      </c>
      <c r="C684">
        <v>682</v>
      </c>
      <c r="D684">
        <v>0</v>
      </c>
      <c r="E684">
        <f t="shared" si="210"/>
        <v>0</v>
      </c>
      <c r="G684">
        <f t="shared" si="211"/>
        <v>0</v>
      </c>
      <c r="I684">
        <f t="shared" si="212"/>
        <v>0</v>
      </c>
      <c r="J684" t="s">
        <v>3</v>
      </c>
      <c r="K684">
        <v>682</v>
      </c>
      <c r="O684" t="s">
        <v>3</v>
      </c>
      <c r="P684">
        <v>682</v>
      </c>
      <c r="W684" t="s">
        <v>3</v>
      </c>
      <c r="X684">
        <v>682</v>
      </c>
      <c r="Y684">
        <v>0</v>
      </c>
      <c r="Z684">
        <f t="shared" si="213"/>
        <v>0</v>
      </c>
      <c r="AB684" t="s">
        <v>3</v>
      </c>
      <c r="AC684">
        <v>682</v>
      </c>
      <c r="AN684" t="s">
        <v>3</v>
      </c>
      <c r="AO684">
        <v>682</v>
      </c>
      <c r="AZ684">
        <v>4</v>
      </c>
      <c r="BA684">
        <v>679</v>
      </c>
      <c r="BB684">
        <v>0</v>
      </c>
      <c r="BD684">
        <v>0</v>
      </c>
      <c r="BE684">
        <v>0</v>
      </c>
      <c r="BJ684" t="s">
        <v>3</v>
      </c>
      <c r="BK684">
        <v>682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U684">
        <f t="shared" si="214"/>
        <v>0</v>
      </c>
      <c r="BV684">
        <f t="shared" si="215"/>
        <v>0</v>
      </c>
      <c r="BW684">
        <f t="shared" si="216"/>
        <v>0</v>
      </c>
      <c r="BX684">
        <f t="shared" si="217"/>
        <v>0</v>
      </c>
      <c r="BY684">
        <f t="shared" si="218"/>
        <v>0</v>
      </c>
      <c r="BZ684">
        <f t="shared" si="219"/>
        <v>0</v>
      </c>
      <c r="CA684">
        <f t="shared" si="220"/>
        <v>0</v>
      </c>
      <c r="CB684">
        <f t="shared" si="221"/>
        <v>0</v>
      </c>
      <c r="CE684">
        <v>4.0250000000000004</v>
      </c>
      <c r="CF684">
        <v>682</v>
      </c>
      <c r="CG684">
        <f t="shared" si="222"/>
        <v>-90</v>
      </c>
      <c r="CL684" t="s">
        <v>3</v>
      </c>
      <c r="CM684">
        <v>682</v>
      </c>
      <c r="CN684">
        <v>4.0250000000000004</v>
      </c>
      <c r="CV684" t="s">
        <v>3</v>
      </c>
      <c r="CW684">
        <v>682</v>
      </c>
      <c r="DB684" t="s">
        <v>3</v>
      </c>
      <c r="DC684">
        <v>682</v>
      </c>
    </row>
    <row r="685" spans="2:107">
      <c r="B685" t="s">
        <v>3</v>
      </c>
      <c r="C685">
        <v>683</v>
      </c>
      <c r="D685">
        <v>0</v>
      </c>
      <c r="E685">
        <f t="shared" si="210"/>
        <v>0</v>
      </c>
      <c r="G685">
        <f t="shared" si="211"/>
        <v>0</v>
      </c>
      <c r="I685">
        <f t="shared" si="212"/>
        <v>0</v>
      </c>
      <c r="J685" t="s">
        <v>3</v>
      </c>
      <c r="K685">
        <v>683</v>
      </c>
      <c r="O685" t="s">
        <v>3</v>
      </c>
      <c r="P685">
        <v>683</v>
      </c>
      <c r="W685" t="s">
        <v>3</v>
      </c>
      <c r="X685">
        <v>683</v>
      </c>
      <c r="Y685">
        <v>0</v>
      </c>
      <c r="Z685">
        <f t="shared" si="213"/>
        <v>0</v>
      </c>
      <c r="AB685" t="s">
        <v>3</v>
      </c>
      <c r="AC685">
        <v>683</v>
      </c>
      <c r="AN685" t="s">
        <v>3</v>
      </c>
      <c r="AO685">
        <v>683</v>
      </c>
      <c r="AZ685">
        <v>4.0083333333333337</v>
      </c>
      <c r="BA685">
        <v>680</v>
      </c>
      <c r="BB685">
        <v>0</v>
      </c>
      <c r="BD685">
        <v>0</v>
      </c>
      <c r="BE685">
        <v>0</v>
      </c>
      <c r="BJ685" t="s">
        <v>3</v>
      </c>
      <c r="BK685">
        <v>683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U685">
        <f t="shared" si="214"/>
        <v>0</v>
      </c>
      <c r="BV685">
        <f t="shared" si="215"/>
        <v>0</v>
      </c>
      <c r="BW685">
        <f t="shared" si="216"/>
        <v>0</v>
      </c>
      <c r="BX685">
        <f t="shared" si="217"/>
        <v>0</v>
      </c>
      <c r="BY685">
        <f t="shared" si="218"/>
        <v>0</v>
      </c>
      <c r="BZ685">
        <f t="shared" si="219"/>
        <v>0</v>
      </c>
      <c r="CA685">
        <f t="shared" si="220"/>
        <v>0</v>
      </c>
      <c r="CB685">
        <f t="shared" si="221"/>
        <v>0</v>
      </c>
      <c r="CE685">
        <v>4.0333333333333332</v>
      </c>
      <c r="CF685">
        <v>683</v>
      </c>
      <c r="CG685">
        <f t="shared" si="222"/>
        <v>-90</v>
      </c>
      <c r="CL685" t="s">
        <v>3</v>
      </c>
      <c r="CM685">
        <v>683</v>
      </c>
      <c r="CN685">
        <v>4.0333333333333332</v>
      </c>
      <c r="CV685" t="s">
        <v>3</v>
      </c>
      <c r="CW685">
        <v>683</v>
      </c>
      <c r="DB685" t="s">
        <v>3</v>
      </c>
      <c r="DC685">
        <v>683</v>
      </c>
    </row>
    <row r="686" spans="2:107">
      <c r="B686" t="s">
        <v>3</v>
      </c>
      <c r="C686">
        <v>684</v>
      </c>
      <c r="D686">
        <v>0</v>
      </c>
      <c r="E686">
        <f t="shared" si="210"/>
        <v>0</v>
      </c>
      <c r="G686">
        <f t="shared" si="211"/>
        <v>0</v>
      </c>
      <c r="I686">
        <f t="shared" si="212"/>
        <v>0</v>
      </c>
      <c r="J686" t="s">
        <v>3</v>
      </c>
      <c r="K686">
        <v>684</v>
      </c>
      <c r="O686" t="s">
        <v>3</v>
      </c>
      <c r="P686">
        <v>684</v>
      </c>
      <c r="W686" t="s">
        <v>3</v>
      </c>
      <c r="X686">
        <v>684</v>
      </c>
      <c r="Y686">
        <v>0</v>
      </c>
      <c r="Z686">
        <f t="shared" si="213"/>
        <v>0</v>
      </c>
      <c r="AB686" t="s">
        <v>3</v>
      </c>
      <c r="AC686">
        <v>684</v>
      </c>
      <c r="AN686" t="s">
        <v>3</v>
      </c>
      <c r="AO686">
        <v>684</v>
      </c>
      <c r="AZ686">
        <v>4.0166666666666666</v>
      </c>
      <c r="BA686">
        <v>681</v>
      </c>
      <c r="BB686">
        <v>0</v>
      </c>
      <c r="BD686">
        <v>0</v>
      </c>
      <c r="BE686">
        <v>0</v>
      </c>
      <c r="BJ686" t="s">
        <v>3</v>
      </c>
      <c r="BK686">
        <v>684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U686">
        <f t="shared" si="214"/>
        <v>0</v>
      </c>
      <c r="BV686">
        <f t="shared" si="215"/>
        <v>0</v>
      </c>
      <c r="BW686">
        <f t="shared" si="216"/>
        <v>0</v>
      </c>
      <c r="BX686">
        <f t="shared" si="217"/>
        <v>0</v>
      </c>
      <c r="BY686">
        <f t="shared" si="218"/>
        <v>0</v>
      </c>
      <c r="BZ686">
        <f t="shared" si="219"/>
        <v>0</v>
      </c>
      <c r="CA686">
        <f t="shared" si="220"/>
        <v>0</v>
      </c>
      <c r="CB686">
        <f t="shared" si="221"/>
        <v>0</v>
      </c>
      <c r="CE686">
        <v>4.041666666666667</v>
      </c>
      <c r="CF686">
        <v>684</v>
      </c>
      <c r="CG686">
        <f t="shared" si="222"/>
        <v>-90</v>
      </c>
      <c r="CL686" t="s">
        <v>3</v>
      </c>
      <c r="CM686">
        <v>684</v>
      </c>
      <c r="CN686">
        <v>4.041666666666667</v>
      </c>
      <c r="CV686" t="s">
        <v>3</v>
      </c>
      <c r="CW686">
        <v>684</v>
      </c>
      <c r="DB686" t="s">
        <v>3</v>
      </c>
      <c r="DC686">
        <v>684</v>
      </c>
    </row>
    <row r="687" spans="2:107">
      <c r="B687" t="s">
        <v>3</v>
      </c>
      <c r="C687">
        <v>685</v>
      </c>
      <c r="D687">
        <v>0</v>
      </c>
      <c r="E687">
        <f t="shared" si="210"/>
        <v>0</v>
      </c>
      <c r="G687">
        <f t="shared" si="211"/>
        <v>0</v>
      </c>
      <c r="I687">
        <f t="shared" si="212"/>
        <v>0</v>
      </c>
      <c r="J687" t="s">
        <v>3</v>
      </c>
      <c r="K687">
        <v>685</v>
      </c>
      <c r="O687" t="s">
        <v>3</v>
      </c>
      <c r="P687">
        <v>685</v>
      </c>
      <c r="W687" t="s">
        <v>3</v>
      </c>
      <c r="X687">
        <v>685</v>
      </c>
      <c r="Y687">
        <v>0</v>
      </c>
      <c r="Z687">
        <f t="shared" si="213"/>
        <v>0</v>
      </c>
      <c r="AB687" t="s">
        <v>3</v>
      </c>
      <c r="AC687">
        <v>685</v>
      </c>
      <c r="AN687" t="s">
        <v>3</v>
      </c>
      <c r="AO687">
        <v>685</v>
      </c>
      <c r="AZ687">
        <v>4.0250000000000004</v>
      </c>
      <c r="BA687">
        <v>682</v>
      </c>
      <c r="BB687">
        <v>0</v>
      </c>
      <c r="BD687">
        <v>0</v>
      </c>
      <c r="BE687">
        <v>0</v>
      </c>
      <c r="BJ687" t="s">
        <v>3</v>
      </c>
      <c r="BK687">
        <v>685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U687">
        <f t="shared" si="214"/>
        <v>0</v>
      </c>
      <c r="BV687">
        <f t="shared" si="215"/>
        <v>0</v>
      </c>
      <c r="BW687">
        <f t="shared" si="216"/>
        <v>0</v>
      </c>
      <c r="BX687">
        <f t="shared" si="217"/>
        <v>0</v>
      </c>
      <c r="BY687">
        <f t="shared" si="218"/>
        <v>0</v>
      </c>
      <c r="BZ687">
        <f t="shared" si="219"/>
        <v>0</v>
      </c>
      <c r="CA687">
        <f t="shared" si="220"/>
        <v>0</v>
      </c>
      <c r="CB687">
        <f t="shared" si="221"/>
        <v>0</v>
      </c>
      <c r="CE687">
        <v>4.05</v>
      </c>
      <c r="CF687">
        <v>685</v>
      </c>
      <c r="CG687">
        <f t="shared" si="222"/>
        <v>-90</v>
      </c>
      <c r="CL687" t="s">
        <v>3</v>
      </c>
      <c r="CM687">
        <v>685</v>
      </c>
      <c r="CN687">
        <v>4.05</v>
      </c>
      <c r="CV687" t="s">
        <v>3</v>
      </c>
      <c r="CW687">
        <v>685</v>
      </c>
      <c r="DB687" t="s">
        <v>3</v>
      </c>
      <c r="DC687">
        <v>685</v>
      </c>
    </row>
    <row r="688" spans="2:107">
      <c r="B688" t="s">
        <v>3</v>
      </c>
      <c r="C688">
        <v>686</v>
      </c>
      <c r="D688">
        <v>0</v>
      </c>
      <c r="E688">
        <f t="shared" si="210"/>
        <v>0</v>
      </c>
      <c r="G688">
        <f t="shared" si="211"/>
        <v>0</v>
      </c>
      <c r="I688">
        <f t="shared" si="212"/>
        <v>0</v>
      </c>
      <c r="J688" t="s">
        <v>3</v>
      </c>
      <c r="K688">
        <v>686</v>
      </c>
      <c r="O688" t="s">
        <v>3</v>
      </c>
      <c r="P688">
        <v>686</v>
      </c>
      <c r="W688" t="s">
        <v>3</v>
      </c>
      <c r="X688">
        <v>686</v>
      </c>
      <c r="Y688">
        <v>0</v>
      </c>
      <c r="Z688">
        <f t="shared" si="213"/>
        <v>0</v>
      </c>
      <c r="AB688" t="s">
        <v>3</v>
      </c>
      <c r="AC688">
        <v>686</v>
      </c>
      <c r="AN688" t="s">
        <v>3</v>
      </c>
      <c r="AO688">
        <v>686</v>
      </c>
      <c r="AZ688">
        <v>4.0333333333333332</v>
      </c>
      <c r="BA688">
        <v>683</v>
      </c>
      <c r="BB688">
        <v>0</v>
      </c>
      <c r="BD688">
        <v>0</v>
      </c>
      <c r="BE688">
        <v>0</v>
      </c>
      <c r="BJ688" t="s">
        <v>3</v>
      </c>
      <c r="BK688">
        <v>686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U688">
        <f t="shared" si="214"/>
        <v>0</v>
      </c>
      <c r="BV688">
        <f t="shared" si="215"/>
        <v>0</v>
      </c>
      <c r="BW688">
        <f t="shared" si="216"/>
        <v>0</v>
      </c>
      <c r="BX688">
        <f t="shared" si="217"/>
        <v>0</v>
      </c>
      <c r="BY688">
        <f t="shared" si="218"/>
        <v>0</v>
      </c>
      <c r="BZ688">
        <f t="shared" si="219"/>
        <v>0</v>
      </c>
      <c r="CA688">
        <f t="shared" si="220"/>
        <v>0</v>
      </c>
      <c r="CB688">
        <f t="shared" si="221"/>
        <v>0</v>
      </c>
      <c r="CE688">
        <v>4.0583333333333336</v>
      </c>
      <c r="CF688">
        <v>686</v>
      </c>
      <c r="CG688">
        <f t="shared" si="222"/>
        <v>-90</v>
      </c>
      <c r="CL688" t="s">
        <v>3</v>
      </c>
      <c r="CM688">
        <v>686</v>
      </c>
      <c r="CN688">
        <v>4.0583333333333336</v>
      </c>
      <c r="CV688" t="s">
        <v>3</v>
      </c>
      <c r="CW688">
        <v>686</v>
      </c>
      <c r="DB688" t="s">
        <v>3</v>
      </c>
      <c r="DC688">
        <v>686</v>
      </c>
    </row>
    <row r="689" spans="2:107">
      <c r="B689" t="s">
        <v>3</v>
      </c>
      <c r="C689">
        <v>687</v>
      </c>
      <c r="D689">
        <v>0</v>
      </c>
      <c r="E689">
        <f t="shared" si="210"/>
        <v>0</v>
      </c>
      <c r="G689">
        <f t="shared" si="211"/>
        <v>0</v>
      </c>
      <c r="I689">
        <f t="shared" si="212"/>
        <v>0</v>
      </c>
      <c r="J689" t="s">
        <v>3</v>
      </c>
      <c r="K689">
        <v>687</v>
      </c>
      <c r="O689" t="s">
        <v>3</v>
      </c>
      <c r="P689">
        <v>687</v>
      </c>
      <c r="W689" t="s">
        <v>3</v>
      </c>
      <c r="X689">
        <v>687</v>
      </c>
      <c r="Y689">
        <v>0</v>
      </c>
      <c r="Z689">
        <f t="shared" si="213"/>
        <v>0</v>
      </c>
      <c r="AB689" t="s">
        <v>3</v>
      </c>
      <c r="AC689">
        <v>687</v>
      </c>
      <c r="AN689" t="s">
        <v>3</v>
      </c>
      <c r="AO689">
        <v>687</v>
      </c>
      <c r="AZ689">
        <v>4.041666666666667</v>
      </c>
      <c r="BA689">
        <v>684</v>
      </c>
      <c r="BB689">
        <v>0</v>
      </c>
      <c r="BD689">
        <v>0</v>
      </c>
      <c r="BE689">
        <v>0</v>
      </c>
      <c r="BJ689" t="s">
        <v>3</v>
      </c>
      <c r="BK689">
        <v>687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U689">
        <f t="shared" si="214"/>
        <v>0</v>
      </c>
      <c r="BV689">
        <f t="shared" si="215"/>
        <v>0</v>
      </c>
      <c r="BW689">
        <f t="shared" si="216"/>
        <v>0</v>
      </c>
      <c r="BX689">
        <f t="shared" si="217"/>
        <v>0</v>
      </c>
      <c r="BY689">
        <f t="shared" si="218"/>
        <v>0</v>
      </c>
      <c r="BZ689">
        <f t="shared" si="219"/>
        <v>0</v>
      </c>
      <c r="CA689">
        <f t="shared" si="220"/>
        <v>0</v>
      </c>
      <c r="CB689">
        <f t="shared" si="221"/>
        <v>0</v>
      </c>
      <c r="CE689">
        <v>4.0666666666666664</v>
      </c>
      <c r="CF689">
        <v>687</v>
      </c>
      <c r="CG689">
        <f t="shared" si="222"/>
        <v>-90</v>
      </c>
      <c r="CL689" t="s">
        <v>3</v>
      </c>
      <c r="CM689">
        <v>687</v>
      </c>
      <c r="CN689">
        <v>4.0666666666666664</v>
      </c>
      <c r="CV689" t="s">
        <v>3</v>
      </c>
      <c r="CW689">
        <v>687</v>
      </c>
      <c r="DB689" t="s">
        <v>3</v>
      </c>
      <c r="DC689">
        <v>687</v>
      </c>
    </row>
    <row r="690" spans="2:107">
      <c r="B690" t="s">
        <v>3</v>
      </c>
      <c r="C690">
        <v>688</v>
      </c>
      <c r="D690">
        <v>0</v>
      </c>
      <c r="E690">
        <f t="shared" si="210"/>
        <v>0</v>
      </c>
      <c r="G690">
        <f t="shared" si="211"/>
        <v>0</v>
      </c>
      <c r="I690">
        <f t="shared" si="212"/>
        <v>0</v>
      </c>
      <c r="J690" t="s">
        <v>3</v>
      </c>
      <c r="K690">
        <v>688</v>
      </c>
      <c r="O690" t="s">
        <v>3</v>
      </c>
      <c r="P690">
        <v>688</v>
      </c>
      <c r="W690" t="s">
        <v>3</v>
      </c>
      <c r="X690">
        <v>688</v>
      </c>
      <c r="Y690">
        <v>0</v>
      </c>
      <c r="Z690">
        <f t="shared" si="213"/>
        <v>0</v>
      </c>
      <c r="AB690" t="s">
        <v>3</v>
      </c>
      <c r="AC690">
        <v>688</v>
      </c>
      <c r="AN690" t="s">
        <v>3</v>
      </c>
      <c r="AO690">
        <v>688</v>
      </c>
      <c r="AZ690">
        <v>4.05</v>
      </c>
      <c r="BA690">
        <v>685</v>
      </c>
      <c r="BB690">
        <v>0</v>
      </c>
      <c r="BD690">
        <v>0</v>
      </c>
      <c r="BE690">
        <v>0</v>
      </c>
      <c r="BJ690" t="s">
        <v>3</v>
      </c>
      <c r="BK690">
        <v>688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U690">
        <f t="shared" si="214"/>
        <v>0</v>
      </c>
      <c r="BV690">
        <f t="shared" si="215"/>
        <v>0</v>
      </c>
      <c r="BW690">
        <f t="shared" si="216"/>
        <v>0</v>
      </c>
      <c r="BX690">
        <f t="shared" si="217"/>
        <v>0</v>
      </c>
      <c r="BY690">
        <f t="shared" si="218"/>
        <v>0</v>
      </c>
      <c r="BZ690">
        <f t="shared" si="219"/>
        <v>0</v>
      </c>
      <c r="CA690">
        <f t="shared" si="220"/>
        <v>0</v>
      </c>
      <c r="CB690">
        <f t="shared" si="221"/>
        <v>0</v>
      </c>
      <c r="CE690">
        <v>4.0750000000000002</v>
      </c>
      <c r="CF690">
        <v>688</v>
      </c>
      <c r="CG690">
        <f t="shared" si="222"/>
        <v>-90</v>
      </c>
      <c r="CL690" t="s">
        <v>3</v>
      </c>
      <c r="CM690">
        <v>688</v>
      </c>
      <c r="CN690">
        <v>4.0750000000000002</v>
      </c>
      <c r="CV690" t="s">
        <v>3</v>
      </c>
      <c r="CW690">
        <v>688</v>
      </c>
      <c r="DB690" t="s">
        <v>3</v>
      </c>
      <c r="DC690">
        <v>688</v>
      </c>
    </row>
    <row r="691" spans="2:107">
      <c r="B691" t="s">
        <v>3</v>
      </c>
      <c r="C691">
        <v>689</v>
      </c>
      <c r="D691">
        <v>0</v>
      </c>
      <c r="E691">
        <f t="shared" si="210"/>
        <v>0</v>
      </c>
      <c r="G691">
        <f t="shared" si="211"/>
        <v>0</v>
      </c>
      <c r="I691">
        <f t="shared" si="212"/>
        <v>0</v>
      </c>
      <c r="J691" t="s">
        <v>3</v>
      </c>
      <c r="K691">
        <v>689</v>
      </c>
      <c r="O691" t="s">
        <v>3</v>
      </c>
      <c r="P691">
        <v>689</v>
      </c>
      <c r="W691" t="s">
        <v>3</v>
      </c>
      <c r="X691">
        <v>689</v>
      </c>
      <c r="Y691">
        <v>0</v>
      </c>
      <c r="Z691">
        <f t="shared" si="213"/>
        <v>0</v>
      </c>
      <c r="AB691" t="s">
        <v>3</v>
      </c>
      <c r="AC691">
        <v>689</v>
      </c>
      <c r="AN691" t="s">
        <v>3</v>
      </c>
      <c r="AO691">
        <v>689</v>
      </c>
      <c r="AZ691">
        <v>4.0583333333333336</v>
      </c>
      <c r="BA691">
        <v>686</v>
      </c>
      <c r="BB691">
        <v>0</v>
      </c>
      <c r="BD691">
        <v>0</v>
      </c>
      <c r="BE691">
        <v>0</v>
      </c>
      <c r="BJ691" t="s">
        <v>3</v>
      </c>
      <c r="BK691">
        <v>689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U691">
        <f t="shared" si="214"/>
        <v>0</v>
      </c>
      <c r="BV691">
        <f t="shared" si="215"/>
        <v>0</v>
      </c>
      <c r="BW691">
        <f t="shared" si="216"/>
        <v>0</v>
      </c>
      <c r="BX691">
        <f t="shared" si="217"/>
        <v>0</v>
      </c>
      <c r="BY691">
        <f t="shared" si="218"/>
        <v>0</v>
      </c>
      <c r="BZ691">
        <f t="shared" si="219"/>
        <v>0</v>
      </c>
      <c r="CA691">
        <f t="shared" si="220"/>
        <v>0</v>
      </c>
      <c r="CB691">
        <f t="shared" si="221"/>
        <v>0</v>
      </c>
      <c r="CE691">
        <v>4.083333333333333</v>
      </c>
      <c r="CF691">
        <v>689</v>
      </c>
      <c r="CG691">
        <f t="shared" si="222"/>
        <v>-90</v>
      </c>
      <c r="CL691" t="s">
        <v>3</v>
      </c>
      <c r="CM691">
        <v>689</v>
      </c>
      <c r="CN691">
        <v>4.083333333333333</v>
      </c>
      <c r="CV691" t="s">
        <v>3</v>
      </c>
      <c r="CW691">
        <v>689</v>
      </c>
      <c r="DB691" t="s">
        <v>3</v>
      </c>
      <c r="DC691">
        <v>689</v>
      </c>
    </row>
    <row r="692" spans="2:107">
      <c r="B692" t="s">
        <v>3</v>
      </c>
      <c r="C692">
        <v>690</v>
      </c>
      <c r="D692">
        <v>0</v>
      </c>
      <c r="E692">
        <f t="shared" si="210"/>
        <v>0</v>
      </c>
      <c r="G692">
        <f t="shared" si="211"/>
        <v>0</v>
      </c>
      <c r="I692">
        <f t="shared" si="212"/>
        <v>0</v>
      </c>
      <c r="J692" t="s">
        <v>3</v>
      </c>
      <c r="K692">
        <v>690</v>
      </c>
      <c r="O692" t="s">
        <v>3</v>
      </c>
      <c r="P692">
        <v>690</v>
      </c>
      <c r="W692" t="s">
        <v>3</v>
      </c>
      <c r="X692">
        <v>690</v>
      </c>
      <c r="Y692">
        <v>0</v>
      </c>
      <c r="Z692">
        <f t="shared" si="213"/>
        <v>0</v>
      </c>
      <c r="AB692" t="s">
        <v>3</v>
      </c>
      <c r="AC692">
        <v>690</v>
      </c>
      <c r="AN692" t="s">
        <v>3</v>
      </c>
      <c r="AO692">
        <v>690</v>
      </c>
      <c r="AZ692">
        <v>4.0666666666666664</v>
      </c>
      <c r="BA692">
        <v>687</v>
      </c>
      <c r="BB692">
        <v>0</v>
      </c>
      <c r="BD692">
        <v>0</v>
      </c>
      <c r="BE692">
        <v>0</v>
      </c>
      <c r="BJ692" t="s">
        <v>3</v>
      </c>
      <c r="BK692">
        <v>690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U692">
        <f t="shared" si="214"/>
        <v>0</v>
      </c>
      <c r="BV692">
        <f t="shared" si="215"/>
        <v>0</v>
      </c>
      <c r="BW692">
        <f t="shared" si="216"/>
        <v>0</v>
      </c>
      <c r="BX692">
        <f t="shared" si="217"/>
        <v>0</v>
      </c>
      <c r="BY692">
        <f t="shared" si="218"/>
        <v>0</v>
      </c>
      <c r="BZ692">
        <f t="shared" si="219"/>
        <v>0</v>
      </c>
      <c r="CA692">
        <f t="shared" si="220"/>
        <v>0</v>
      </c>
      <c r="CB692">
        <f t="shared" si="221"/>
        <v>0</v>
      </c>
      <c r="CE692">
        <v>4.0916666666666668</v>
      </c>
      <c r="CF692">
        <v>690</v>
      </c>
      <c r="CG692">
        <f t="shared" si="222"/>
        <v>-90</v>
      </c>
      <c r="CL692" t="s">
        <v>3</v>
      </c>
      <c r="CM692">
        <v>690</v>
      </c>
      <c r="CN692">
        <v>4.0916666666666668</v>
      </c>
      <c r="CV692" t="s">
        <v>3</v>
      </c>
      <c r="CW692">
        <v>690</v>
      </c>
      <c r="DB692" t="s">
        <v>3</v>
      </c>
      <c r="DC692">
        <v>690</v>
      </c>
    </row>
    <row r="693" spans="2:107">
      <c r="B693" t="s">
        <v>3</v>
      </c>
      <c r="C693">
        <v>691</v>
      </c>
      <c r="D693">
        <v>0</v>
      </c>
      <c r="E693">
        <f t="shared" si="210"/>
        <v>0</v>
      </c>
      <c r="G693">
        <f t="shared" si="211"/>
        <v>0</v>
      </c>
      <c r="I693">
        <f t="shared" si="212"/>
        <v>0</v>
      </c>
      <c r="J693" t="s">
        <v>3</v>
      </c>
      <c r="K693">
        <v>691</v>
      </c>
      <c r="O693" t="s">
        <v>3</v>
      </c>
      <c r="P693">
        <v>691</v>
      </c>
      <c r="W693" t="s">
        <v>3</v>
      </c>
      <c r="X693">
        <v>691</v>
      </c>
      <c r="Y693">
        <v>0</v>
      </c>
      <c r="Z693">
        <f t="shared" si="213"/>
        <v>0</v>
      </c>
      <c r="AB693" t="s">
        <v>3</v>
      </c>
      <c r="AC693">
        <v>691</v>
      </c>
      <c r="AN693" t="s">
        <v>3</v>
      </c>
      <c r="AO693">
        <v>691</v>
      </c>
      <c r="AZ693">
        <v>4.0750000000000002</v>
      </c>
      <c r="BA693">
        <v>688</v>
      </c>
      <c r="BB693">
        <v>0</v>
      </c>
      <c r="BD693">
        <v>0</v>
      </c>
      <c r="BE693">
        <v>0</v>
      </c>
      <c r="BJ693" t="s">
        <v>3</v>
      </c>
      <c r="BK693">
        <v>691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U693">
        <f t="shared" si="214"/>
        <v>0</v>
      </c>
      <c r="BV693">
        <f t="shared" si="215"/>
        <v>0</v>
      </c>
      <c r="BW693">
        <f t="shared" si="216"/>
        <v>0</v>
      </c>
      <c r="BX693">
        <f t="shared" si="217"/>
        <v>0</v>
      </c>
      <c r="BY693">
        <f t="shared" si="218"/>
        <v>0</v>
      </c>
      <c r="BZ693">
        <f t="shared" si="219"/>
        <v>0</v>
      </c>
      <c r="CA693">
        <f t="shared" si="220"/>
        <v>0</v>
      </c>
      <c r="CB693">
        <f t="shared" si="221"/>
        <v>0</v>
      </c>
      <c r="CE693">
        <v>4.0999999999999996</v>
      </c>
      <c r="CF693">
        <v>691</v>
      </c>
      <c r="CG693">
        <f t="shared" si="222"/>
        <v>-90</v>
      </c>
      <c r="CL693" t="s">
        <v>3</v>
      </c>
      <c r="CM693">
        <v>691</v>
      </c>
      <c r="CN693">
        <v>4.0999999999999996</v>
      </c>
      <c r="CV693" t="s">
        <v>3</v>
      </c>
      <c r="CW693">
        <v>691</v>
      </c>
      <c r="DB693" t="s">
        <v>3</v>
      </c>
      <c r="DC693">
        <v>691</v>
      </c>
    </row>
    <row r="694" spans="2:107">
      <c r="B694" t="s">
        <v>3</v>
      </c>
      <c r="C694">
        <v>692</v>
      </c>
      <c r="D694">
        <v>0</v>
      </c>
      <c r="E694">
        <f t="shared" si="210"/>
        <v>0</v>
      </c>
      <c r="G694">
        <f t="shared" si="211"/>
        <v>0</v>
      </c>
      <c r="I694">
        <f t="shared" si="212"/>
        <v>0</v>
      </c>
      <c r="J694" t="s">
        <v>3</v>
      </c>
      <c r="K694">
        <v>692</v>
      </c>
      <c r="O694" t="s">
        <v>3</v>
      </c>
      <c r="P694">
        <v>692</v>
      </c>
      <c r="W694" t="s">
        <v>3</v>
      </c>
      <c r="X694">
        <v>692</v>
      </c>
      <c r="Y694">
        <v>0</v>
      </c>
      <c r="Z694">
        <f t="shared" si="213"/>
        <v>0</v>
      </c>
      <c r="AB694" t="s">
        <v>3</v>
      </c>
      <c r="AC694">
        <v>692</v>
      </c>
      <c r="AN694" t="s">
        <v>3</v>
      </c>
      <c r="AO694">
        <v>692</v>
      </c>
      <c r="AZ694">
        <v>4.083333333333333</v>
      </c>
      <c r="BA694">
        <v>689</v>
      </c>
      <c r="BB694">
        <v>0</v>
      </c>
      <c r="BD694">
        <v>0</v>
      </c>
      <c r="BE694">
        <v>0</v>
      </c>
      <c r="BJ694" t="s">
        <v>3</v>
      </c>
      <c r="BK694">
        <v>692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U694">
        <f t="shared" si="214"/>
        <v>0</v>
      </c>
      <c r="BV694">
        <f t="shared" si="215"/>
        <v>0</v>
      </c>
      <c r="BW694">
        <f t="shared" si="216"/>
        <v>0</v>
      </c>
      <c r="BX694">
        <f t="shared" si="217"/>
        <v>0</v>
      </c>
      <c r="BY694">
        <f t="shared" si="218"/>
        <v>0</v>
      </c>
      <c r="BZ694">
        <f t="shared" si="219"/>
        <v>0</v>
      </c>
      <c r="CA694">
        <f t="shared" si="220"/>
        <v>0</v>
      </c>
      <c r="CB694">
        <f t="shared" si="221"/>
        <v>0</v>
      </c>
      <c r="CE694">
        <v>4.1083333333333334</v>
      </c>
      <c r="CF694">
        <v>692</v>
      </c>
      <c r="CG694">
        <f t="shared" si="222"/>
        <v>-90</v>
      </c>
      <c r="CL694" t="s">
        <v>3</v>
      </c>
      <c r="CM694">
        <v>692</v>
      </c>
      <c r="CN694">
        <v>4.1083333333333334</v>
      </c>
      <c r="CV694" t="s">
        <v>3</v>
      </c>
      <c r="CW694">
        <v>692</v>
      </c>
      <c r="DB694" t="s">
        <v>3</v>
      </c>
      <c r="DC694">
        <v>692</v>
      </c>
    </row>
    <row r="695" spans="2:107">
      <c r="B695" t="s">
        <v>3</v>
      </c>
      <c r="C695">
        <v>693</v>
      </c>
      <c r="D695">
        <v>0</v>
      </c>
      <c r="E695">
        <f t="shared" si="210"/>
        <v>0</v>
      </c>
      <c r="G695">
        <f t="shared" si="211"/>
        <v>0</v>
      </c>
      <c r="I695">
        <f t="shared" si="212"/>
        <v>0</v>
      </c>
      <c r="J695" t="s">
        <v>3</v>
      </c>
      <c r="K695">
        <v>693</v>
      </c>
      <c r="O695" t="s">
        <v>3</v>
      </c>
      <c r="P695">
        <v>693</v>
      </c>
      <c r="W695" t="s">
        <v>3</v>
      </c>
      <c r="X695">
        <v>693</v>
      </c>
      <c r="Y695">
        <v>0</v>
      </c>
      <c r="Z695">
        <f t="shared" si="213"/>
        <v>0</v>
      </c>
      <c r="AB695" t="s">
        <v>3</v>
      </c>
      <c r="AC695">
        <v>693</v>
      </c>
      <c r="AN695" t="s">
        <v>3</v>
      </c>
      <c r="AO695">
        <v>693</v>
      </c>
      <c r="AZ695">
        <v>4.0916666666666668</v>
      </c>
      <c r="BA695">
        <v>690</v>
      </c>
      <c r="BB695">
        <v>0</v>
      </c>
      <c r="BD695">
        <v>0</v>
      </c>
      <c r="BE695">
        <v>0</v>
      </c>
      <c r="BJ695" t="s">
        <v>3</v>
      </c>
      <c r="BK695">
        <v>693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U695">
        <f t="shared" si="214"/>
        <v>0</v>
      </c>
      <c r="BV695">
        <f t="shared" si="215"/>
        <v>0</v>
      </c>
      <c r="BW695">
        <f t="shared" si="216"/>
        <v>0</v>
      </c>
      <c r="BX695">
        <f t="shared" si="217"/>
        <v>0</v>
      </c>
      <c r="BY695">
        <f t="shared" si="218"/>
        <v>0</v>
      </c>
      <c r="BZ695">
        <f t="shared" si="219"/>
        <v>0</v>
      </c>
      <c r="CA695">
        <f t="shared" si="220"/>
        <v>0</v>
      </c>
      <c r="CB695">
        <f t="shared" si="221"/>
        <v>0</v>
      </c>
      <c r="CE695">
        <v>4.1166666666666663</v>
      </c>
      <c r="CF695">
        <v>693</v>
      </c>
      <c r="CG695">
        <f t="shared" si="222"/>
        <v>-90</v>
      </c>
      <c r="CL695" t="s">
        <v>3</v>
      </c>
      <c r="CM695">
        <v>693</v>
      </c>
      <c r="CN695">
        <v>4.1166666666666663</v>
      </c>
      <c r="CV695" t="s">
        <v>3</v>
      </c>
      <c r="CW695">
        <v>693</v>
      </c>
      <c r="DB695" t="s">
        <v>3</v>
      </c>
      <c r="DC695">
        <v>693</v>
      </c>
    </row>
    <row r="696" spans="2:107">
      <c r="B696" t="s">
        <v>3</v>
      </c>
      <c r="C696">
        <v>694</v>
      </c>
      <c r="D696">
        <v>0</v>
      </c>
      <c r="E696">
        <f t="shared" si="210"/>
        <v>0</v>
      </c>
      <c r="G696">
        <f t="shared" si="211"/>
        <v>0</v>
      </c>
      <c r="I696">
        <f t="shared" si="212"/>
        <v>0</v>
      </c>
      <c r="J696" t="s">
        <v>3</v>
      </c>
      <c r="K696">
        <v>694</v>
      </c>
      <c r="O696" t="s">
        <v>3</v>
      </c>
      <c r="P696">
        <v>694</v>
      </c>
      <c r="W696" t="s">
        <v>3</v>
      </c>
      <c r="X696">
        <v>694</v>
      </c>
      <c r="Y696">
        <v>0</v>
      </c>
      <c r="Z696">
        <f t="shared" si="213"/>
        <v>0</v>
      </c>
      <c r="AB696" t="s">
        <v>3</v>
      </c>
      <c r="AC696">
        <v>694</v>
      </c>
      <c r="AN696" t="s">
        <v>3</v>
      </c>
      <c r="AO696">
        <v>694</v>
      </c>
      <c r="AZ696">
        <v>4.0999999999999996</v>
      </c>
      <c r="BA696">
        <v>691</v>
      </c>
      <c r="BB696">
        <v>0</v>
      </c>
      <c r="BD696">
        <v>0</v>
      </c>
      <c r="BE696">
        <v>0</v>
      </c>
      <c r="BJ696" t="s">
        <v>3</v>
      </c>
      <c r="BK696">
        <v>694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U696">
        <f t="shared" si="214"/>
        <v>0</v>
      </c>
      <c r="BV696">
        <f t="shared" si="215"/>
        <v>0</v>
      </c>
      <c r="BW696">
        <f t="shared" si="216"/>
        <v>0</v>
      </c>
      <c r="BX696">
        <f t="shared" si="217"/>
        <v>0</v>
      </c>
      <c r="BY696">
        <f t="shared" si="218"/>
        <v>0</v>
      </c>
      <c r="BZ696">
        <f t="shared" si="219"/>
        <v>0</v>
      </c>
      <c r="CA696">
        <f t="shared" si="220"/>
        <v>0</v>
      </c>
      <c r="CB696">
        <f t="shared" si="221"/>
        <v>0</v>
      </c>
      <c r="CE696">
        <v>4.125</v>
      </c>
      <c r="CF696">
        <v>694</v>
      </c>
      <c r="CG696">
        <f t="shared" si="222"/>
        <v>-90</v>
      </c>
      <c r="CL696" t="s">
        <v>3</v>
      </c>
      <c r="CM696">
        <v>694</v>
      </c>
      <c r="CN696">
        <v>4.125</v>
      </c>
      <c r="CV696" t="s">
        <v>3</v>
      </c>
      <c r="CW696">
        <v>694</v>
      </c>
      <c r="DB696" t="s">
        <v>3</v>
      </c>
      <c r="DC696">
        <v>694</v>
      </c>
    </row>
    <row r="697" spans="2:107">
      <c r="B697" t="s">
        <v>3</v>
      </c>
      <c r="C697">
        <v>695</v>
      </c>
      <c r="D697">
        <v>0</v>
      </c>
      <c r="E697">
        <f t="shared" si="210"/>
        <v>0</v>
      </c>
      <c r="G697">
        <f t="shared" si="211"/>
        <v>0</v>
      </c>
      <c r="I697">
        <f t="shared" si="212"/>
        <v>0</v>
      </c>
      <c r="J697" t="s">
        <v>3</v>
      </c>
      <c r="K697">
        <v>695</v>
      </c>
      <c r="O697" t="s">
        <v>3</v>
      </c>
      <c r="P697">
        <v>695</v>
      </c>
      <c r="W697" t="s">
        <v>3</v>
      </c>
      <c r="X697">
        <v>695</v>
      </c>
      <c r="Y697">
        <v>0</v>
      </c>
      <c r="Z697">
        <f t="shared" si="213"/>
        <v>0</v>
      </c>
      <c r="AB697" t="s">
        <v>3</v>
      </c>
      <c r="AC697">
        <v>695</v>
      </c>
      <c r="AN697" t="s">
        <v>3</v>
      </c>
      <c r="AO697">
        <v>695</v>
      </c>
      <c r="AZ697">
        <v>4.1083333333333334</v>
      </c>
      <c r="BA697">
        <v>692</v>
      </c>
      <c r="BB697">
        <v>0</v>
      </c>
      <c r="BD697">
        <v>0</v>
      </c>
      <c r="BE697">
        <v>0</v>
      </c>
      <c r="BJ697" t="s">
        <v>3</v>
      </c>
      <c r="BK697">
        <v>695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  <c r="BU697">
        <f t="shared" si="214"/>
        <v>0</v>
      </c>
      <c r="BV697">
        <f t="shared" si="215"/>
        <v>0</v>
      </c>
      <c r="BW697">
        <f t="shared" si="216"/>
        <v>0</v>
      </c>
      <c r="BX697">
        <f t="shared" si="217"/>
        <v>0</v>
      </c>
      <c r="BY697">
        <f t="shared" si="218"/>
        <v>0</v>
      </c>
      <c r="BZ697">
        <f t="shared" si="219"/>
        <v>0</v>
      </c>
      <c r="CA697">
        <f t="shared" si="220"/>
        <v>0</v>
      </c>
      <c r="CB697">
        <f t="shared" si="221"/>
        <v>0</v>
      </c>
      <c r="CE697">
        <v>4.1333333333333337</v>
      </c>
      <c r="CF697">
        <v>695</v>
      </c>
      <c r="CG697">
        <f t="shared" si="222"/>
        <v>-90</v>
      </c>
      <c r="CL697" t="s">
        <v>3</v>
      </c>
      <c r="CM697">
        <v>695</v>
      </c>
      <c r="CN697">
        <v>4.1333333333333337</v>
      </c>
      <c r="CV697" t="s">
        <v>3</v>
      </c>
      <c r="CW697">
        <v>695</v>
      </c>
      <c r="DB697" t="s">
        <v>3</v>
      </c>
      <c r="DC697">
        <v>695</v>
      </c>
    </row>
    <row r="698" spans="2:107">
      <c r="B698" t="s">
        <v>3</v>
      </c>
      <c r="C698">
        <v>696</v>
      </c>
      <c r="D698">
        <v>0</v>
      </c>
      <c r="E698">
        <f t="shared" si="210"/>
        <v>0</v>
      </c>
      <c r="G698">
        <f t="shared" si="211"/>
        <v>0</v>
      </c>
      <c r="I698">
        <f t="shared" si="212"/>
        <v>0</v>
      </c>
      <c r="J698" t="s">
        <v>3</v>
      </c>
      <c r="K698">
        <v>696</v>
      </c>
      <c r="O698" t="s">
        <v>3</v>
      </c>
      <c r="P698">
        <v>696</v>
      </c>
      <c r="W698" t="s">
        <v>3</v>
      </c>
      <c r="X698">
        <v>696</v>
      </c>
      <c r="Y698">
        <v>0</v>
      </c>
      <c r="Z698">
        <f t="shared" si="213"/>
        <v>0</v>
      </c>
      <c r="AB698" t="s">
        <v>3</v>
      </c>
      <c r="AC698">
        <v>696</v>
      </c>
      <c r="AN698" t="s">
        <v>3</v>
      </c>
      <c r="AO698">
        <v>696</v>
      </c>
      <c r="AZ698">
        <v>4.1166666666666663</v>
      </c>
      <c r="BA698">
        <v>693</v>
      </c>
      <c r="BB698">
        <v>0</v>
      </c>
      <c r="BD698">
        <v>0</v>
      </c>
      <c r="BE698">
        <v>0</v>
      </c>
      <c r="BJ698" t="s">
        <v>3</v>
      </c>
      <c r="BK698">
        <v>696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0</v>
      </c>
      <c r="BR698">
        <v>0</v>
      </c>
      <c r="BS698">
        <v>0</v>
      </c>
      <c r="BU698">
        <f t="shared" si="214"/>
        <v>0</v>
      </c>
      <c r="BV698">
        <f t="shared" si="215"/>
        <v>0</v>
      </c>
      <c r="BW698">
        <f t="shared" si="216"/>
        <v>0</v>
      </c>
      <c r="BX698">
        <f t="shared" si="217"/>
        <v>0</v>
      </c>
      <c r="BY698">
        <f t="shared" si="218"/>
        <v>0</v>
      </c>
      <c r="BZ698">
        <f t="shared" si="219"/>
        <v>0</v>
      </c>
      <c r="CA698">
        <f t="shared" si="220"/>
        <v>0</v>
      </c>
      <c r="CB698">
        <f t="shared" si="221"/>
        <v>0</v>
      </c>
      <c r="CE698">
        <v>4.1416666666666666</v>
      </c>
      <c r="CF698">
        <v>696</v>
      </c>
      <c r="CL698" t="s">
        <v>3</v>
      </c>
      <c r="CM698">
        <v>696</v>
      </c>
      <c r="CN698">
        <v>4.1416666666666666</v>
      </c>
      <c r="CV698" t="s">
        <v>3</v>
      </c>
      <c r="CW698">
        <v>696</v>
      </c>
      <c r="DB698" t="s">
        <v>3</v>
      </c>
      <c r="DC698">
        <v>696</v>
      </c>
    </row>
    <row r="699" spans="2:107">
      <c r="B699" t="s">
        <v>3</v>
      </c>
      <c r="C699">
        <v>697</v>
      </c>
      <c r="D699">
        <v>0</v>
      </c>
      <c r="E699">
        <f t="shared" si="210"/>
        <v>0</v>
      </c>
      <c r="G699">
        <f t="shared" si="211"/>
        <v>0</v>
      </c>
      <c r="I699">
        <f t="shared" si="212"/>
        <v>0</v>
      </c>
      <c r="J699" t="s">
        <v>3</v>
      </c>
      <c r="K699">
        <v>697</v>
      </c>
      <c r="O699" t="s">
        <v>3</v>
      </c>
      <c r="P699">
        <v>697</v>
      </c>
      <c r="W699" t="s">
        <v>3</v>
      </c>
      <c r="X699">
        <v>697</v>
      </c>
      <c r="Y699">
        <v>0</v>
      </c>
      <c r="Z699">
        <f t="shared" si="213"/>
        <v>0</v>
      </c>
      <c r="AB699" t="s">
        <v>3</v>
      </c>
      <c r="AC699">
        <v>697</v>
      </c>
      <c r="AN699" t="s">
        <v>3</v>
      </c>
      <c r="AO699">
        <v>697</v>
      </c>
      <c r="AZ699">
        <v>4.125</v>
      </c>
      <c r="BA699">
        <v>694</v>
      </c>
      <c r="BB699">
        <v>0</v>
      </c>
      <c r="BD699">
        <v>0</v>
      </c>
      <c r="BE699">
        <v>0</v>
      </c>
      <c r="BJ699" t="s">
        <v>3</v>
      </c>
      <c r="BK699">
        <v>697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U699">
        <f t="shared" si="214"/>
        <v>0</v>
      </c>
      <c r="BV699">
        <f t="shared" si="215"/>
        <v>0</v>
      </c>
      <c r="BW699">
        <f t="shared" si="216"/>
        <v>0</v>
      </c>
      <c r="BX699">
        <f t="shared" si="217"/>
        <v>0</v>
      </c>
      <c r="BY699">
        <f t="shared" si="218"/>
        <v>0</v>
      </c>
      <c r="BZ699">
        <f t="shared" si="219"/>
        <v>0</v>
      </c>
      <c r="CA699">
        <f t="shared" si="220"/>
        <v>0</v>
      </c>
      <c r="CB699">
        <f t="shared" si="221"/>
        <v>0</v>
      </c>
      <c r="CE699">
        <v>4.1500000000000004</v>
      </c>
      <c r="CF699">
        <v>697</v>
      </c>
      <c r="CL699" t="s">
        <v>3</v>
      </c>
      <c r="CM699">
        <v>697</v>
      </c>
      <c r="CN699">
        <v>4.1500000000000004</v>
      </c>
      <c r="CV699" t="s">
        <v>3</v>
      </c>
      <c r="CW699">
        <v>697</v>
      </c>
      <c r="DB699" t="s">
        <v>3</v>
      </c>
      <c r="DC699">
        <v>697</v>
      </c>
    </row>
    <row r="700" spans="2:107">
      <c r="B700" t="s">
        <v>3</v>
      </c>
      <c r="C700">
        <v>698</v>
      </c>
      <c r="E700">
        <f t="shared" si="210"/>
        <v>0</v>
      </c>
      <c r="G700">
        <f t="shared" si="211"/>
        <v>0</v>
      </c>
      <c r="I700">
        <f t="shared" si="212"/>
        <v>0</v>
      </c>
      <c r="J700" t="s">
        <v>3</v>
      </c>
      <c r="K700">
        <v>698</v>
      </c>
      <c r="O700" t="s">
        <v>3</v>
      </c>
      <c r="P700">
        <v>698</v>
      </c>
      <c r="W700" t="s">
        <v>3</v>
      </c>
      <c r="X700">
        <v>698</v>
      </c>
      <c r="Y700">
        <v>0</v>
      </c>
      <c r="AB700" t="s">
        <v>3</v>
      </c>
      <c r="AC700">
        <v>698</v>
      </c>
      <c r="AN700" t="s">
        <v>3</v>
      </c>
      <c r="AO700">
        <v>698</v>
      </c>
      <c r="AZ700">
        <v>4.1333333333333337</v>
      </c>
      <c r="BA700">
        <v>695</v>
      </c>
      <c r="BB700">
        <v>0</v>
      </c>
      <c r="BD700">
        <v>0</v>
      </c>
      <c r="BE700">
        <v>0</v>
      </c>
      <c r="BJ700" t="s">
        <v>3</v>
      </c>
      <c r="BK700">
        <v>698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U700">
        <f t="shared" si="214"/>
        <v>0</v>
      </c>
      <c r="BV700">
        <f t="shared" si="215"/>
        <v>0</v>
      </c>
      <c r="BW700">
        <f t="shared" si="216"/>
        <v>0</v>
      </c>
      <c r="BX700">
        <f t="shared" si="217"/>
        <v>0</v>
      </c>
      <c r="BY700">
        <f t="shared" si="218"/>
        <v>0</v>
      </c>
      <c r="BZ700">
        <f t="shared" si="219"/>
        <v>0</v>
      </c>
      <c r="CA700">
        <f t="shared" si="220"/>
        <v>0</v>
      </c>
      <c r="CB700">
        <f t="shared" si="221"/>
        <v>0</v>
      </c>
      <c r="CE700">
        <v>4.1583333333333332</v>
      </c>
      <c r="CF700">
        <v>698</v>
      </c>
      <c r="CL700" t="s">
        <v>3</v>
      </c>
      <c r="CM700">
        <v>698</v>
      </c>
      <c r="CN700">
        <v>4.1583333333333332</v>
      </c>
      <c r="CV700" t="s">
        <v>3</v>
      </c>
      <c r="CW700">
        <v>698</v>
      </c>
      <c r="DB700" t="s">
        <v>3</v>
      </c>
      <c r="DC700">
        <v>698</v>
      </c>
    </row>
    <row r="701" spans="2:107">
      <c r="B701" t="s">
        <v>3</v>
      </c>
      <c r="C701">
        <v>699</v>
      </c>
      <c r="E701">
        <f t="shared" si="210"/>
        <v>0</v>
      </c>
      <c r="G701">
        <f t="shared" si="211"/>
        <v>0</v>
      </c>
      <c r="I701">
        <f t="shared" si="212"/>
        <v>0</v>
      </c>
      <c r="J701" t="s">
        <v>3</v>
      </c>
      <c r="K701">
        <v>699</v>
      </c>
      <c r="O701" t="s">
        <v>3</v>
      </c>
      <c r="P701">
        <v>699</v>
      </c>
      <c r="W701" t="s">
        <v>3</v>
      </c>
      <c r="X701">
        <v>699</v>
      </c>
      <c r="Y701">
        <v>0</v>
      </c>
      <c r="AB701" t="s">
        <v>3</v>
      </c>
      <c r="AC701">
        <v>699</v>
      </c>
      <c r="AN701" t="s">
        <v>3</v>
      </c>
      <c r="AO701">
        <v>699</v>
      </c>
      <c r="AZ701">
        <v>4.1416666666666666</v>
      </c>
      <c r="BA701">
        <v>696</v>
      </c>
      <c r="BB701">
        <v>0</v>
      </c>
      <c r="BD701">
        <v>0</v>
      </c>
      <c r="BE701">
        <v>0</v>
      </c>
      <c r="BJ701" t="s">
        <v>3</v>
      </c>
      <c r="BK701">
        <v>699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U701">
        <f t="shared" si="214"/>
        <v>0</v>
      </c>
      <c r="BV701">
        <f t="shared" si="215"/>
        <v>0</v>
      </c>
      <c r="BW701">
        <f t="shared" si="216"/>
        <v>0</v>
      </c>
      <c r="BX701">
        <f t="shared" si="217"/>
        <v>0</v>
      </c>
      <c r="BY701">
        <f t="shared" si="218"/>
        <v>0</v>
      </c>
      <c r="BZ701">
        <f t="shared" si="219"/>
        <v>0</v>
      </c>
      <c r="CA701">
        <f t="shared" si="220"/>
        <v>0</v>
      </c>
      <c r="CB701">
        <f t="shared" si="221"/>
        <v>0</v>
      </c>
      <c r="CE701">
        <v>4.166666666666667</v>
      </c>
      <c r="CF701">
        <v>699</v>
      </c>
      <c r="CL701" t="s">
        <v>3</v>
      </c>
      <c r="CM701">
        <v>699</v>
      </c>
      <c r="CN701">
        <v>4.166666666666667</v>
      </c>
      <c r="CV701" t="s">
        <v>3</v>
      </c>
      <c r="CW701">
        <v>699</v>
      </c>
      <c r="DB701" t="s">
        <v>3</v>
      </c>
      <c r="DC701">
        <v>699</v>
      </c>
    </row>
    <row r="702" spans="2:107">
      <c r="B702" t="s">
        <v>3</v>
      </c>
      <c r="C702">
        <v>700</v>
      </c>
      <c r="E702">
        <f t="shared" si="210"/>
        <v>0</v>
      </c>
      <c r="I702">
        <f t="shared" si="212"/>
        <v>0</v>
      </c>
      <c r="J702" t="s">
        <v>3</v>
      </c>
      <c r="K702">
        <v>700</v>
      </c>
      <c r="O702" t="s">
        <v>3</v>
      </c>
      <c r="P702">
        <v>700</v>
      </c>
      <c r="W702" t="s">
        <v>3</v>
      </c>
      <c r="X702">
        <v>700</v>
      </c>
      <c r="Y702">
        <v>0</v>
      </c>
      <c r="AB702" t="s">
        <v>3</v>
      </c>
      <c r="AC702">
        <v>700</v>
      </c>
      <c r="AN702" t="s">
        <v>3</v>
      </c>
      <c r="AO702">
        <v>700</v>
      </c>
      <c r="AZ702">
        <v>4.1500000000000004</v>
      </c>
      <c r="BA702">
        <v>697</v>
      </c>
      <c r="BB702">
        <v>0</v>
      </c>
      <c r="BD702">
        <v>0</v>
      </c>
      <c r="BE702">
        <v>0</v>
      </c>
      <c r="BJ702" t="s">
        <v>3</v>
      </c>
      <c r="BK702">
        <v>700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U702">
        <f t="shared" si="214"/>
        <v>0</v>
      </c>
      <c r="BV702">
        <f t="shared" si="215"/>
        <v>0</v>
      </c>
      <c r="BW702">
        <f t="shared" si="216"/>
        <v>0</v>
      </c>
      <c r="BX702">
        <f t="shared" si="217"/>
        <v>0</v>
      </c>
      <c r="BY702">
        <f t="shared" si="218"/>
        <v>0</v>
      </c>
      <c r="BZ702">
        <f t="shared" si="219"/>
        <v>0</v>
      </c>
      <c r="CA702">
        <f t="shared" si="220"/>
        <v>0</v>
      </c>
      <c r="CB702">
        <f t="shared" si="221"/>
        <v>0</v>
      </c>
      <c r="CE702">
        <v>4.1749999999999998</v>
      </c>
      <c r="CF702">
        <v>700</v>
      </c>
      <c r="CL702" t="s">
        <v>3</v>
      </c>
      <c r="CM702">
        <v>700</v>
      </c>
      <c r="CN702">
        <v>4.1749999999999998</v>
      </c>
      <c r="CV702" t="s">
        <v>3</v>
      </c>
      <c r="CW702">
        <v>700</v>
      </c>
      <c r="DB702" t="s">
        <v>3</v>
      </c>
      <c r="DC702">
        <v>700</v>
      </c>
    </row>
    <row r="703" spans="2:107">
      <c r="B703" t="s">
        <v>3</v>
      </c>
      <c r="C703">
        <v>701</v>
      </c>
      <c r="E703">
        <f t="shared" si="210"/>
        <v>0</v>
      </c>
      <c r="I703">
        <f t="shared" si="212"/>
        <v>0</v>
      </c>
      <c r="J703" t="s">
        <v>3</v>
      </c>
      <c r="K703">
        <v>701</v>
      </c>
      <c r="O703" t="s">
        <v>3</v>
      </c>
      <c r="P703">
        <v>701</v>
      </c>
      <c r="W703" t="s">
        <v>3</v>
      </c>
      <c r="X703">
        <v>701</v>
      </c>
      <c r="Y703">
        <v>0</v>
      </c>
      <c r="AB703" t="s">
        <v>3</v>
      </c>
      <c r="AC703">
        <v>701</v>
      </c>
      <c r="AN703" t="s">
        <v>3</v>
      </c>
      <c r="AO703">
        <v>701</v>
      </c>
      <c r="AZ703">
        <v>4.1583333333333332</v>
      </c>
      <c r="BA703">
        <v>698</v>
      </c>
      <c r="BB703">
        <v>0</v>
      </c>
      <c r="BD703">
        <v>0</v>
      </c>
      <c r="BE703">
        <v>0</v>
      </c>
      <c r="BJ703" t="s">
        <v>3</v>
      </c>
      <c r="BK703">
        <v>701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</v>
      </c>
      <c r="BU703">
        <f t="shared" si="214"/>
        <v>0</v>
      </c>
      <c r="BV703">
        <f t="shared" si="215"/>
        <v>0</v>
      </c>
      <c r="BW703">
        <f t="shared" si="216"/>
        <v>0</v>
      </c>
      <c r="BX703">
        <f t="shared" si="217"/>
        <v>0</v>
      </c>
      <c r="BY703">
        <f t="shared" si="218"/>
        <v>0</v>
      </c>
      <c r="BZ703">
        <f t="shared" si="219"/>
        <v>0</v>
      </c>
      <c r="CA703">
        <f t="shared" si="220"/>
        <v>0</v>
      </c>
      <c r="CB703">
        <f t="shared" si="221"/>
        <v>0</v>
      </c>
      <c r="CE703">
        <v>4.1833333333333336</v>
      </c>
      <c r="CF703">
        <v>701</v>
      </c>
      <c r="CL703" t="s">
        <v>3</v>
      </c>
      <c r="CM703">
        <v>701</v>
      </c>
      <c r="CN703">
        <v>4.1833333333333336</v>
      </c>
      <c r="CV703" t="s">
        <v>3</v>
      </c>
      <c r="CW703">
        <v>701</v>
      </c>
      <c r="DB703" t="s">
        <v>3</v>
      </c>
      <c r="DC703">
        <v>701</v>
      </c>
    </row>
    <row r="704" spans="2:107">
      <c r="B704" t="s">
        <v>3</v>
      </c>
      <c r="C704">
        <v>702</v>
      </c>
      <c r="E704">
        <f t="shared" si="210"/>
        <v>0</v>
      </c>
      <c r="I704">
        <f t="shared" si="212"/>
        <v>0</v>
      </c>
      <c r="J704" t="s">
        <v>3</v>
      </c>
      <c r="K704">
        <v>702</v>
      </c>
      <c r="O704" t="s">
        <v>3</v>
      </c>
      <c r="P704">
        <v>702</v>
      </c>
      <c r="W704" t="s">
        <v>3</v>
      </c>
      <c r="X704">
        <v>702</v>
      </c>
      <c r="Y704">
        <v>0</v>
      </c>
      <c r="AB704" t="s">
        <v>3</v>
      </c>
      <c r="AC704">
        <v>702</v>
      </c>
      <c r="AN704" t="s">
        <v>3</v>
      </c>
      <c r="AO704">
        <v>702</v>
      </c>
      <c r="AZ704">
        <v>4.166666666666667</v>
      </c>
      <c r="BA704">
        <v>699</v>
      </c>
      <c r="BB704">
        <v>0</v>
      </c>
      <c r="BD704">
        <v>0</v>
      </c>
      <c r="BE704">
        <v>0</v>
      </c>
      <c r="BJ704" t="s">
        <v>3</v>
      </c>
      <c r="BK704">
        <v>702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U704">
        <f t="shared" si="214"/>
        <v>0</v>
      </c>
      <c r="BV704">
        <f t="shared" si="215"/>
        <v>0</v>
      </c>
      <c r="BW704">
        <f t="shared" si="216"/>
        <v>0</v>
      </c>
      <c r="BX704">
        <f t="shared" si="217"/>
        <v>0</v>
      </c>
      <c r="BY704">
        <f t="shared" si="218"/>
        <v>0</v>
      </c>
      <c r="BZ704">
        <f t="shared" si="219"/>
        <v>0</v>
      </c>
      <c r="CA704">
        <f t="shared" si="220"/>
        <v>0</v>
      </c>
      <c r="CB704">
        <f t="shared" si="221"/>
        <v>0</v>
      </c>
      <c r="CE704">
        <v>4.1916666666666664</v>
      </c>
      <c r="CF704">
        <v>702</v>
      </c>
      <c r="CL704" t="s">
        <v>3</v>
      </c>
      <c r="CM704">
        <v>702</v>
      </c>
      <c r="CN704">
        <v>4.1916666666666664</v>
      </c>
      <c r="CV704" t="s">
        <v>3</v>
      </c>
      <c r="CW704">
        <v>702</v>
      </c>
      <c r="DB704" t="s">
        <v>3</v>
      </c>
      <c r="DC704">
        <v>702</v>
      </c>
    </row>
    <row r="705" spans="2:107">
      <c r="B705" t="s">
        <v>3</v>
      </c>
      <c r="C705">
        <v>703</v>
      </c>
      <c r="E705">
        <f t="shared" si="210"/>
        <v>0</v>
      </c>
      <c r="I705">
        <f t="shared" si="212"/>
        <v>0</v>
      </c>
      <c r="J705" t="s">
        <v>3</v>
      </c>
      <c r="K705">
        <v>703</v>
      </c>
      <c r="O705" t="s">
        <v>3</v>
      </c>
      <c r="P705">
        <v>703</v>
      </c>
      <c r="W705" t="s">
        <v>3</v>
      </c>
      <c r="X705">
        <v>703</v>
      </c>
      <c r="Y705">
        <v>0</v>
      </c>
      <c r="AB705" t="s">
        <v>3</v>
      </c>
      <c r="AC705">
        <v>703</v>
      </c>
      <c r="AN705" t="s">
        <v>3</v>
      </c>
      <c r="AO705">
        <v>703</v>
      </c>
      <c r="AZ705">
        <v>4.1749999999999998</v>
      </c>
      <c r="BA705">
        <v>700</v>
      </c>
      <c r="BB705">
        <v>0</v>
      </c>
      <c r="BD705">
        <v>0</v>
      </c>
      <c r="BE705">
        <v>0</v>
      </c>
      <c r="BJ705" t="s">
        <v>3</v>
      </c>
      <c r="BK705">
        <v>703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U705">
        <f t="shared" si="214"/>
        <v>0</v>
      </c>
      <c r="BV705">
        <f t="shared" si="215"/>
        <v>0</v>
      </c>
      <c r="BW705">
        <f t="shared" si="216"/>
        <v>0</v>
      </c>
      <c r="BX705">
        <f t="shared" si="217"/>
        <v>0</v>
      </c>
      <c r="BY705">
        <f t="shared" si="218"/>
        <v>0</v>
      </c>
      <c r="BZ705">
        <f t="shared" si="219"/>
        <v>0</v>
      </c>
      <c r="CA705">
        <f t="shared" si="220"/>
        <v>0</v>
      </c>
      <c r="CB705">
        <f t="shared" si="221"/>
        <v>0</v>
      </c>
      <c r="CE705">
        <v>4.2</v>
      </c>
      <c r="CF705">
        <v>703</v>
      </c>
      <c r="CL705" t="s">
        <v>3</v>
      </c>
      <c r="CM705">
        <v>703</v>
      </c>
      <c r="CN705">
        <v>4.2</v>
      </c>
      <c r="CV705" t="s">
        <v>3</v>
      </c>
      <c r="CW705">
        <v>703</v>
      </c>
      <c r="DB705" t="s">
        <v>3</v>
      </c>
      <c r="DC705">
        <v>703</v>
      </c>
    </row>
    <row r="706" spans="2:107">
      <c r="B706" t="s">
        <v>3</v>
      </c>
      <c r="C706">
        <v>704</v>
      </c>
      <c r="E706">
        <f t="shared" si="210"/>
        <v>0</v>
      </c>
      <c r="I706">
        <f t="shared" si="212"/>
        <v>0</v>
      </c>
      <c r="J706" t="s">
        <v>3</v>
      </c>
      <c r="K706">
        <v>704</v>
      </c>
      <c r="O706" t="s">
        <v>3</v>
      </c>
      <c r="P706">
        <v>704</v>
      </c>
      <c r="W706" t="s">
        <v>3</v>
      </c>
      <c r="X706">
        <v>704</v>
      </c>
      <c r="Y706">
        <v>0</v>
      </c>
      <c r="AB706" t="s">
        <v>3</v>
      </c>
      <c r="AC706">
        <v>704</v>
      </c>
      <c r="AN706" t="s">
        <v>3</v>
      </c>
      <c r="AO706">
        <v>704</v>
      </c>
      <c r="AZ706">
        <v>4.1833333333333336</v>
      </c>
      <c r="BA706">
        <v>701</v>
      </c>
      <c r="BB706">
        <v>0</v>
      </c>
      <c r="BD706">
        <v>0</v>
      </c>
      <c r="BE706">
        <v>0</v>
      </c>
      <c r="BJ706" t="s">
        <v>3</v>
      </c>
      <c r="BK706">
        <v>704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U706">
        <f t="shared" si="214"/>
        <v>0</v>
      </c>
      <c r="BV706">
        <f t="shared" si="215"/>
        <v>0</v>
      </c>
      <c r="BW706">
        <f t="shared" si="216"/>
        <v>0</v>
      </c>
      <c r="BX706">
        <f t="shared" si="217"/>
        <v>0</v>
      </c>
      <c r="BY706">
        <f t="shared" si="218"/>
        <v>0</v>
      </c>
      <c r="BZ706">
        <f t="shared" si="219"/>
        <v>0</v>
      </c>
      <c r="CA706">
        <f t="shared" si="220"/>
        <v>0</v>
      </c>
      <c r="CB706">
        <f t="shared" si="221"/>
        <v>0</v>
      </c>
      <c r="CE706">
        <v>4.208333333333333</v>
      </c>
      <c r="CF706">
        <v>704</v>
      </c>
      <c r="CL706" t="s">
        <v>3</v>
      </c>
      <c r="CM706">
        <v>704</v>
      </c>
      <c r="CN706">
        <v>4.208333333333333</v>
      </c>
      <c r="CV706" t="s">
        <v>3</v>
      </c>
      <c r="CW706">
        <v>704</v>
      </c>
      <c r="DB706" t="s">
        <v>3</v>
      </c>
      <c r="DC706">
        <v>704</v>
      </c>
    </row>
    <row r="707" spans="2:107">
      <c r="B707" t="s">
        <v>3</v>
      </c>
      <c r="C707">
        <v>705</v>
      </c>
      <c r="E707">
        <f t="shared" si="210"/>
        <v>0</v>
      </c>
      <c r="I707">
        <f t="shared" si="212"/>
        <v>0</v>
      </c>
      <c r="J707" t="s">
        <v>3</v>
      </c>
      <c r="K707">
        <v>705</v>
      </c>
      <c r="O707" t="s">
        <v>3</v>
      </c>
      <c r="P707">
        <v>705</v>
      </c>
      <c r="W707" t="s">
        <v>3</v>
      </c>
      <c r="X707">
        <v>705</v>
      </c>
      <c r="Y707">
        <v>0</v>
      </c>
      <c r="AB707" t="s">
        <v>3</v>
      </c>
      <c r="AC707">
        <v>705</v>
      </c>
      <c r="AN707" t="s">
        <v>3</v>
      </c>
      <c r="AO707">
        <v>705</v>
      </c>
      <c r="AZ707">
        <v>4.1916666666666664</v>
      </c>
      <c r="BA707">
        <v>702</v>
      </c>
      <c r="BB707">
        <v>0</v>
      </c>
      <c r="BD707">
        <v>0</v>
      </c>
      <c r="BE707">
        <v>0</v>
      </c>
      <c r="BJ707" t="s">
        <v>3</v>
      </c>
      <c r="BK707">
        <v>705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U707">
        <f t="shared" si="214"/>
        <v>0</v>
      </c>
      <c r="BV707">
        <f t="shared" si="215"/>
        <v>0</v>
      </c>
      <c r="BW707">
        <f t="shared" si="216"/>
        <v>0</v>
      </c>
      <c r="BX707">
        <f t="shared" si="217"/>
        <v>0</v>
      </c>
      <c r="BY707">
        <f t="shared" si="218"/>
        <v>0</v>
      </c>
      <c r="BZ707">
        <f t="shared" si="219"/>
        <v>0</v>
      </c>
      <c r="CA707">
        <f t="shared" si="220"/>
        <v>0</v>
      </c>
      <c r="CB707">
        <f t="shared" si="221"/>
        <v>0</v>
      </c>
      <c r="CE707">
        <v>4.2166666666666668</v>
      </c>
      <c r="CF707">
        <v>705</v>
      </c>
      <c r="CL707" t="s">
        <v>3</v>
      </c>
      <c r="CM707">
        <v>705</v>
      </c>
      <c r="CN707">
        <v>4.2166666666666668</v>
      </c>
      <c r="CV707" t="s">
        <v>3</v>
      </c>
      <c r="CW707">
        <v>705</v>
      </c>
      <c r="DB707" t="s">
        <v>3</v>
      </c>
      <c r="DC707">
        <v>705</v>
      </c>
    </row>
    <row r="708" spans="2:107">
      <c r="B708" t="s">
        <v>3</v>
      </c>
      <c r="C708">
        <v>706</v>
      </c>
      <c r="E708">
        <f t="shared" ref="E708" si="223">D708*-1/597</f>
        <v>0</v>
      </c>
      <c r="I708">
        <f t="shared" ref="I708:I726" si="224">H708*-180/PI()</f>
        <v>0</v>
      </c>
      <c r="J708" t="s">
        <v>3</v>
      </c>
      <c r="K708">
        <v>706</v>
      </c>
      <c r="O708" t="s">
        <v>3</v>
      </c>
      <c r="P708">
        <v>706</v>
      </c>
      <c r="W708" t="s">
        <v>3</v>
      </c>
      <c r="X708">
        <v>706</v>
      </c>
      <c r="Y708">
        <v>0</v>
      </c>
      <c r="AB708" t="s">
        <v>3</v>
      </c>
      <c r="AC708">
        <v>706</v>
      </c>
      <c r="AN708" t="s">
        <v>3</v>
      </c>
      <c r="AO708">
        <v>706</v>
      </c>
      <c r="AZ708">
        <v>4.2</v>
      </c>
      <c r="BA708">
        <v>703</v>
      </c>
      <c r="BB708">
        <v>0</v>
      </c>
      <c r="BD708">
        <v>0</v>
      </c>
      <c r="BE708">
        <v>0</v>
      </c>
      <c r="BJ708" t="s">
        <v>3</v>
      </c>
      <c r="BK708">
        <v>706</v>
      </c>
      <c r="BL708">
        <v>0</v>
      </c>
      <c r="BM708">
        <v>0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  <c r="BU708">
        <f t="shared" ref="BU708:BU771" si="225">BL708/-$BJ$1</f>
        <v>0</v>
      </c>
      <c r="BV708">
        <f t="shared" ref="BV708:BV771" si="226">BM708/$BJ$1</f>
        <v>0</v>
      </c>
      <c r="BW708">
        <f t="shared" ref="BW708:BW771" si="227">BN708/-$BJ$1</f>
        <v>0</v>
      </c>
      <c r="BX708">
        <f t="shared" ref="BX708:BX771" si="228">BO708/$BJ$1</f>
        <v>0</v>
      </c>
      <c r="BY708">
        <f t="shared" ref="BY708:BY771" si="229">BP708/-$BJ$1</f>
        <v>0</v>
      </c>
      <c r="BZ708">
        <f t="shared" ref="BZ708:BZ771" si="230">BQ708/$BJ$1</f>
        <v>0</v>
      </c>
      <c r="CA708">
        <f t="shared" ref="CA708:CA771" si="231">BR708/-$BJ$1</f>
        <v>0</v>
      </c>
      <c r="CB708">
        <f t="shared" ref="CB708:CB771" si="232">BS708/$BJ$1</f>
        <v>0</v>
      </c>
      <c r="CE708">
        <v>4.2249999999999996</v>
      </c>
      <c r="CF708">
        <v>706</v>
      </c>
      <c r="CL708" t="s">
        <v>3</v>
      </c>
      <c r="CM708">
        <v>706</v>
      </c>
      <c r="CN708">
        <v>4.2249999999999996</v>
      </c>
      <c r="CV708" t="s">
        <v>3</v>
      </c>
      <c r="CW708">
        <v>706</v>
      </c>
      <c r="DB708" t="s">
        <v>3</v>
      </c>
      <c r="DC708">
        <v>706</v>
      </c>
    </row>
    <row r="709" spans="2:107">
      <c r="B709" t="s">
        <v>3</v>
      </c>
      <c r="C709">
        <v>707</v>
      </c>
      <c r="I709">
        <f t="shared" si="224"/>
        <v>0</v>
      </c>
      <c r="J709" t="s">
        <v>3</v>
      </c>
      <c r="K709">
        <v>707</v>
      </c>
      <c r="O709" t="s">
        <v>3</v>
      </c>
      <c r="P709">
        <v>707</v>
      </c>
      <c r="W709" t="s">
        <v>3</v>
      </c>
      <c r="X709">
        <v>707</v>
      </c>
      <c r="Y709">
        <v>0</v>
      </c>
      <c r="AB709" t="s">
        <v>3</v>
      </c>
      <c r="AC709">
        <v>707</v>
      </c>
      <c r="AN709" t="s">
        <v>3</v>
      </c>
      <c r="AO709">
        <v>707</v>
      </c>
      <c r="AZ709">
        <v>4.208333333333333</v>
      </c>
      <c r="BA709">
        <v>704</v>
      </c>
      <c r="BB709">
        <v>0</v>
      </c>
      <c r="BD709">
        <v>0</v>
      </c>
      <c r="BE709">
        <v>0</v>
      </c>
      <c r="BJ709" t="s">
        <v>3</v>
      </c>
      <c r="BK709">
        <v>707</v>
      </c>
      <c r="BL709">
        <v>0</v>
      </c>
      <c r="BM709">
        <v>0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  <c r="BU709">
        <f t="shared" si="225"/>
        <v>0</v>
      </c>
      <c r="BV709">
        <f t="shared" si="226"/>
        <v>0</v>
      </c>
      <c r="BW709">
        <f t="shared" si="227"/>
        <v>0</v>
      </c>
      <c r="BX709">
        <f t="shared" si="228"/>
        <v>0</v>
      </c>
      <c r="BY709">
        <f t="shared" si="229"/>
        <v>0</v>
      </c>
      <c r="BZ709">
        <f t="shared" si="230"/>
        <v>0</v>
      </c>
      <c r="CA709">
        <f t="shared" si="231"/>
        <v>0</v>
      </c>
      <c r="CB709">
        <f t="shared" si="232"/>
        <v>0</v>
      </c>
      <c r="CE709">
        <v>4.2333333333333334</v>
      </c>
      <c r="CF709">
        <v>707</v>
      </c>
      <c r="CL709" t="s">
        <v>3</v>
      </c>
      <c r="CM709">
        <v>707</v>
      </c>
      <c r="CN709">
        <v>4.2333333333333334</v>
      </c>
      <c r="CV709" t="s">
        <v>3</v>
      </c>
      <c r="CW709">
        <v>707</v>
      </c>
      <c r="DB709" t="s">
        <v>3</v>
      </c>
      <c r="DC709">
        <v>707</v>
      </c>
    </row>
    <row r="710" spans="2:107">
      <c r="B710" t="s">
        <v>3</v>
      </c>
      <c r="C710">
        <v>708</v>
      </c>
      <c r="I710">
        <f t="shared" si="224"/>
        <v>0</v>
      </c>
      <c r="J710" t="s">
        <v>3</v>
      </c>
      <c r="K710">
        <v>708</v>
      </c>
      <c r="O710" t="s">
        <v>3</v>
      </c>
      <c r="P710">
        <v>708</v>
      </c>
      <c r="W710" t="s">
        <v>3</v>
      </c>
      <c r="X710">
        <v>708</v>
      </c>
      <c r="Y710">
        <v>0</v>
      </c>
      <c r="AB710" t="s">
        <v>3</v>
      </c>
      <c r="AC710">
        <v>708</v>
      </c>
      <c r="AN710" t="s">
        <v>3</v>
      </c>
      <c r="AO710">
        <v>708</v>
      </c>
      <c r="AZ710">
        <v>4.2166666666666668</v>
      </c>
      <c r="BA710">
        <v>705</v>
      </c>
      <c r="BB710">
        <v>0</v>
      </c>
      <c r="BD710">
        <v>0</v>
      </c>
      <c r="BE710">
        <v>0</v>
      </c>
      <c r="BJ710" t="s">
        <v>3</v>
      </c>
      <c r="BK710">
        <v>708</v>
      </c>
      <c r="BL710">
        <v>0</v>
      </c>
      <c r="BM710">
        <v>0</v>
      </c>
      <c r="BN710">
        <v>0</v>
      </c>
      <c r="BO710">
        <v>0</v>
      </c>
      <c r="BP710">
        <v>0</v>
      </c>
      <c r="BQ710">
        <v>0</v>
      </c>
      <c r="BR710">
        <v>0</v>
      </c>
      <c r="BS710">
        <v>0</v>
      </c>
      <c r="BU710">
        <f t="shared" si="225"/>
        <v>0</v>
      </c>
      <c r="BV710">
        <f t="shared" si="226"/>
        <v>0</v>
      </c>
      <c r="BW710">
        <f t="shared" si="227"/>
        <v>0</v>
      </c>
      <c r="BX710">
        <f t="shared" si="228"/>
        <v>0</v>
      </c>
      <c r="BY710">
        <f t="shared" si="229"/>
        <v>0</v>
      </c>
      <c r="BZ710">
        <f t="shared" si="230"/>
        <v>0</v>
      </c>
      <c r="CA710">
        <f t="shared" si="231"/>
        <v>0</v>
      </c>
      <c r="CB710">
        <f t="shared" si="232"/>
        <v>0</v>
      </c>
      <c r="CE710">
        <v>4.2416666666666663</v>
      </c>
      <c r="CF710">
        <v>708</v>
      </c>
      <c r="CL710" t="s">
        <v>3</v>
      </c>
      <c r="CM710">
        <v>708</v>
      </c>
      <c r="CN710">
        <v>4.2416666666666663</v>
      </c>
      <c r="CV710" t="s">
        <v>3</v>
      </c>
      <c r="CW710">
        <v>708</v>
      </c>
      <c r="DB710" t="s">
        <v>3</v>
      </c>
      <c r="DC710">
        <v>708</v>
      </c>
    </row>
    <row r="711" spans="2:107">
      <c r="B711" t="s">
        <v>3</v>
      </c>
      <c r="C711">
        <v>709</v>
      </c>
      <c r="I711">
        <f t="shared" si="224"/>
        <v>0</v>
      </c>
      <c r="J711" t="s">
        <v>3</v>
      </c>
      <c r="K711">
        <v>709</v>
      </c>
      <c r="O711" t="s">
        <v>3</v>
      </c>
      <c r="P711">
        <v>709</v>
      </c>
      <c r="W711" t="s">
        <v>3</v>
      </c>
      <c r="X711">
        <v>709</v>
      </c>
      <c r="Y711">
        <v>0</v>
      </c>
      <c r="AB711" t="s">
        <v>3</v>
      </c>
      <c r="AC711">
        <v>709</v>
      </c>
      <c r="AN711" t="s">
        <v>3</v>
      </c>
      <c r="AO711">
        <v>709</v>
      </c>
      <c r="AZ711">
        <v>4.2249999999999996</v>
      </c>
      <c r="BA711">
        <v>706</v>
      </c>
      <c r="BB711">
        <v>0</v>
      </c>
      <c r="BD711">
        <v>0</v>
      </c>
      <c r="BE711">
        <v>0</v>
      </c>
      <c r="BJ711" t="s">
        <v>3</v>
      </c>
      <c r="BK711">
        <v>709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0</v>
      </c>
      <c r="BR711">
        <v>0</v>
      </c>
      <c r="BS711">
        <v>0</v>
      </c>
      <c r="BU711">
        <f t="shared" si="225"/>
        <v>0</v>
      </c>
      <c r="BV711">
        <f t="shared" si="226"/>
        <v>0</v>
      </c>
      <c r="BW711">
        <f t="shared" si="227"/>
        <v>0</v>
      </c>
      <c r="BX711">
        <f t="shared" si="228"/>
        <v>0</v>
      </c>
      <c r="BY711">
        <f t="shared" si="229"/>
        <v>0</v>
      </c>
      <c r="BZ711">
        <f t="shared" si="230"/>
        <v>0</v>
      </c>
      <c r="CA711">
        <f t="shared" si="231"/>
        <v>0</v>
      </c>
      <c r="CB711">
        <f t="shared" si="232"/>
        <v>0</v>
      </c>
      <c r="CE711" t="s">
        <v>3</v>
      </c>
      <c r="CF711">
        <v>709</v>
      </c>
      <c r="CL711" t="s">
        <v>3</v>
      </c>
      <c r="CM711">
        <v>709</v>
      </c>
      <c r="CV711" t="s">
        <v>3</v>
      </c>
      <c r="CW711">
        <v>709</v>
      </c>
      <c r="DB711" t="s">
        <v>3</v>
      </c>
      <c r="DC711">
        <v>709</v>
      </c>
    </row>
    <row r="712" spans="2:107">
      <c r="B712" t="s">
        <v>3</v>
      </c>
      <c r="C712">
        <v>710</v>
      </c>
      <c r="I712">
        <f t="shared" si="224"/>
        <v>0</v>
      </c>
      <c r="J712" t="s">
        <v>3</v>
      </c>
      <c r="K712">
        <v>710</v>
      </c>
      <c r="O712" t="s">
        <v>3</v>
      </c>
      <c r="P712">
        <v>710</v>
      </c>
      <c r="W712" t="s">
        <v>3</v>
      </c>
      <c r="X712">
        <v>710</v>
      </c>
      <c r="Y712">
        <v>0</v>
      </c>
      <c r="AB712" t="s">
        <v>3</v>
      </c>
      <c r="AC712">
        <v>710</v>
      </c>
      <c r="AN712" t="s">
        <v>3</v>
      </c>
      <c r="AO712">
        <v>710</v>
      </c>
      <c r="AZ712">
        <v>4.2333333333333334</v>
      </c>
      <c r="BA712">
        <v>707</v>
      </c>
      <c r="BB712">
        <v>0</v>
      </c>
      <c r="BD712">
        <v>0</v>
      </c>
      <c r="BE712">
        <v>0</v>
      </c>
      <c r="BJ712" t="s">
        <v>3</v>
      </c>
      <c r="BK712">
        <v>710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U712">
        <f t="shared" si="225"/>
        <v>0</v>
      </c>
      <c r="BV712">
        <f t="shared" si="226"/>
        <v>0</v>
      </c>
      <c r="BW712">
        <f t="shared" si="227"/>
        <v>0</v>
      </c>
      <c r="BX712">
        <f t="shared" si="228"/>
        <v>0</v>
      </c>
      <c r="BY712">
        <f t="shared" si="229"/>
        <v>0</v>
      </c>
      <c r="BZ712">
        <f t="shared" si="230"/>
        <v>0</v>
      </c>
      <c r="CA712">
        <f t="shared" si="231"/>
        <v>0</v>
      </c>
      <c r="CB712">
        <f t="shared" si="232"/>
        <v>0</v>
      </c>
      <c r="CE712" t="s">
        <v>3</v>
      </c>
      <c r="CF712">
        <v>710</v>
      </c>
      <c r="CL712" t="s">
        <v>3</v>
      </c>
      <c r="CM712">
        <v>710</v>
      </c>
      <c r="CV712" t="s">
        <v>3</v>
      </c>
      <c r="CW712">
        <v>710</v>
      </c>
      <c r="DB712" t="s">
        <v>3</v>
      </c>
      <c r="DC712">
        <v>710</v>
      </c>
    </row>
    <row r="713" spans="2:107">
      <c r="B713" t="s">
        <v>3</v>
      </c>
      <c r="C713">
        <v>711</v>
      </c>
      <c r="I713">
        <f t="shared" si="224"/>
        <v>0</v>
      </c>
      <c r="J713" t="s">
        <v>3</v>
      </c>
      <c r="K713">
        <v>711</v>
      </c>
      <c r="O713" t="s">
        <v>3</v>
      </c>
      <c r="P713">
        <v>711</v>
      </c>
      <c r="W713" t="s">
        <v>3</v>
      </c>
      <c r="X713">
        <v>711</v>
      </c>
      <c r="Y713">
        <v>0</v>
      </c>
      <c r="AB713" t="s">
        <v>3</v>
      </c>
      <c r="AC713">
        <v>711</v>
      </c>
      <c r="AN713" t="s">
        <v>3</v>
      </c>
      <c r="AO713">
        <v>711</v>
      </c>
      <c r="AZ713">
        <v>4.2416666666666663</v>
      </c>
      <c r="BA713">
        <v>708</v>
      </c>
      <c r="BB713">
        <v>0</v>
      </c>
      <c r="BD713">
        <v>0</v>
      </c>
      <c r="BE713">
        <v>0</v>
      </c>
      <c r="BJ713" t="s">
        <v>3</v>
      </c>
      <c r="BK713">
        <v>711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U713">
        <f t="shared" si="225"/>
        <v>0</v>
      </c>
      <c r="BV713">
        <f t="shared" si="226"/>
        <v>0</v>
      </c>
      <c r="BW713">
        <f t="shared" si="227"/>
        <v>0</v>
      </c>
      <c r="BX713">
        <f t="shared" si="228"/>
        <v>0</v>
      </c>
      <c r="BY713">
        <f t="shared" si="229"/>
        <v>0</v>
      </c>
      <c r="BZ713">
        <f t="shared" si="230"/>
        <v>0</v>
      </c>
      <c r="CA713">
        <f t="shared" si="231"/>
        <v>0</v>
      </c>
      <c r="CB713">
        <f t="shared" si="232"/>
        <v>0</v>
      </c>
      <c r="CE713" t="s">
        <v>3</v>
      </c>
      <c r="CF713">
        <v>711</v>
      </c>
      <c r="CL713" t="s">
        <v>3</v>
      </c>
      <c r="CM713">
        <v>711</v>
      </c>
      <c r="CV713" t="s">
        <v>3</v>
      </c>
      <c r="CW713">
        <v>711</v>
      </c>
      <c r="DB713" t="s">
        <v>3</v>
      </c>
      <c r="DC713">
        <v>711</v>
      </c>
    </row>
    <row r="714" spans="2:107">
      <c r="B714" t="s">
        <v>3</v>
      </c>
      <c r="C714">
        <v>712</v>
      </c>
      <c r="I714">
        <f t="shared" si="224"/>
        <v>0</v>
      </c>
      <c r="J714" t="s">
        <v>3</v>
      </c>
      <c r="K714">
        <v>712</v>
      </c>
      <c r="O714" t="s">
        <v>3</v>
      </c>
      <c r="P714">
        <v>712</v>
      </c>
      <c r="W714" t="s">
        <v>3</v>
      </c>
      <c r="X714">
        <v>712</v>
      </c>
      <c r="Y714">
        <v>0</v>
      </c>
      <c r="AB714" t="s">
        <v>3</v>
      </c>
      <c r="AC714">
        <v>712</v>
      </c>
      <c r="AN714" t="s">
        <v>3</v>
      </c>
      <c r="AO714">
        <v>712</v>
      </c>
      <c r="AZ714" t="s">
        <v>3</v>
      </c>
      <c r="BA714">
        <v>709</v>
      </c>
      <c r="BB714">
        <v>0</v>
      </c>
      <c r="BD714">
        <v>0</v>
      </c>
      <c r="BE714">
        <v>0</v>
      </c>
      <c r="BJ714" t="s">
        <v>3</v>
      </c>
      <c r="BK714">
        <v>712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  <c r="BU714">
        <f t="shared" si="225"/>
        <v>0</v>
      </c>
      <c r="BV714">
        <f t="shared" si="226"/>
        <v>0</v>
      </c>
      <c r="BW714">
        <f t="shared" si="227"/>
        <v>0</v>
      </c>
      <c r="BX714">
        <f t="shared" si="228"/>
        <v>0</v>
      </c>
      <c r="BY714">
        <f t="shared" si="229"/>
        <v>0</v>
      </c>
      <c r="BZ714">
        <f t="shared" si="230"/>
        <v>0</v>
      </c>
      <c r="CA714">
        <f t="shared" si="231"/>
        <v>0</v>
      </c>
      <c r="CB714">
        <f t="shared" si="232"/>
        <v>0</v>
      </c>
      <c r="CE714" t="s">
        <v>3</v>
      </c>
      <c r="CF714">
        <v>712</v>
      </c>
      <c r="CL714" t="s">
        <v>3</v>
      </c>
      <c r="CM714">
        <v>712</v>
      </c>
      <c r="CV714" t="s">
        <v>3</v>
      </c>
      <c r="CW714">
        <v>712</v>
      </c>
      <c r="DB714" t="s">
        <v>3</v>
      </c>
      <c r="DC714">
        <v>712</v>
      </c>
    </row>
    <row r="715" spans="2:107">
      <c r="B715" t="s">
        <v>3</v>
      </c>
      <c r="C715">
        <v>713</v>
      </c>
      <c r="I715">
        <f t="shared" si="224"/>
        <v>0</v>
      </c>
      <c r="J715" t="s">
        <v>3</v>
      </c>
      <c r="K715">
        <v>713</v>
      </c>
      <c r="O715" t="s">
        <v>3</v>
      </c>
      <c r="P715">
        <v>713</v>
      </c>
      <c r="W715" t="s">
        <v>3</v>
      </c>
      <c r="X715">
        <v>713</v>
      </c>
      <c r="Y715">
        <v>0</v>
      </c>
      <c r="AB715" t="s">
        <v>3</v>
      </c>
      <c r="AC715">
        <v>713</v>
      </c>
      <c r="AN715" t="s">
        <v>3</v>
      </c>
      <c r="AO715">
        <v>713</v>
      </c>
      <c r="AZ715" t="s">
        <v>3</v>
      </c>
      <c r="BA715">
        <v>710</v>
      </c>
      <c r="BB715">
        <v>0</v>
      </c>
      <c r="BD715">
        <v>0</v>
      </c>
      <c r="BE715">
        <v>0</v>
      </c>
      <c r="BJ715" t="s">
        <v>3</v>
      </c>
      <c r="BK715">
        <v>713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U715">
        <f t="shared" si="225"/>
        <v>0</v>
      </c>
      <c r="BV715">
        <f t="shared" si="226"/>
        <v>0</v>
      </c>
      <c r="BW715">
        <f t="shared" si="227"/>
        <v>0</v>
      </c>
      <c r="BX715">
        <f t="shared" si="228"/>
        <v>0</v>
      </c>
      <c r="BY715">
        <f t="shared" si="229"/>
        <v>0</v>
      </c>
      <c r="BZ715">
        <f t="shared" si="230"/>
        <v>0</v>
      </c>
      <c r="CA715">
        <f t="shared" si="231"/>
        <v>0</v>
      </c>
      <c r="CB715">
        <f t="shared" si="232"/>
        <v>0</v>
      </c>
      <c r="CE715" t="s">
        <v>3</v>
      </c>
      <c r="CF715">
        <v>713</v>
      </c>
      <c r="CL715" t="s">
        <v>3</v>
      </c>
      <c r="CM715">
        <v>713</v>
      </c>
      <c r="CV715" t="s">
        <v>3</v>
      </c>
      <c r="CW715">
        <v>713</v>
      </c>
      <c r="DB715" t="s">
        <v>3</v>
      </c>
      <c r="DC715">
        <v>713</v>
      </c>
    </row>
    <row r="716" spans="2:107">
      <c r="B716" t="s">
        <v>3</v>
      </c>
      <c r="C716">
        <v>714</v>
      </c>
      <c r="I716">
        <f t="shared" si="224"/>
        <v>0</v>
      </c>
      <c r="J716" t="s">
        <v>3</v>
      </c>
      <c r="K716">
        <v>714</v>
      </c>
      <c r="O716" t="s">
        <v>3</v>
      </c>
      <c r="P716">
        <v>714</v>
      </c>
      <c r="W716" t="s">
        <v>3</v>
      </c>
      <c r="X716">
        <v>714</v>
      </c>
      <c r="Y716">
        <v>0</v>
      </c>
      <c r="AB716" t="s">
        <v>3</v>
      </c>
      <c r="AC716">
        <v>714</v>
      </c>
      <c r="AN716" t="s">
        <v>3</v>
      </c>
      <c r="AO716">
        <v>714</v>
      </c>
      <c r="AZ716" t="s">
        <v>3</v>
      </c>
      <c r="BA716">
        <v>711</v>
      </c>
      <c r="BB716">
        <v>0</v>
      </c>
      <c r="BD716">
        <v>0</v>
      </c>
      <c r="BE716">
        <v>0</v>
      </c>
      <c r="BJ716" t="s">
        <v>3</v>
      </c>
      <c r="BK716">
        <v>714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U716">
        <f t="shared" si="225"/>
        <v>0</v>
      </c>
      <c r="BV716">
        <f t="shared" si="226"/>
        <v>0</v>
      </c>
      <c r="BW716">
        <f t="shared" si="227"/>
        <v>0</v>
      </c>
      <c r="BX716">
        <f t="shared" si="228"/>
        <v>0</v>
      </c>
      <c r="BY716">
        <f t="shared" si="229"/>
        <v>0</v>
      </c>
      <c r="BZ716">
        <f t="shared" si="230"/>
        <v>0</v>
      </c>
      <c r="CA716">
        <f t="shared" si="231"/>
        <v>0</v>
      </c>
      <c r="CB716">
        <f t="shared" si="232"/>
        <v>0</v>
      </c>
      <c r="CE716" t="s">
        <v>3</v>
      </c>
      <c r="CF716">
        <v>714</v>
      </c>
      <c r="CL716" t="s">
        <v>3</v>
      </c>
      <c r="CM716">
        <v>714</v>
      </c>
      <c r="CV716" t="s">
        <v>3</v>
      </c>
      <c r="CW716">
        <v>714</v>
      </c>
      <c r="DB716" t="s">
        <v>3</v>
      </c>
      <c r="DC716">
        <v>714</v>
      </c>
    </row>
    <row r="717" spans="2:107">
      <c r="B717" t="s">
        <v>3</v>
      </c>
      <c r="C717">
        <v>715</v>
      </c>
      <c r="I717">
        <f t="shared" si="224"/>
        <v>0</v>
      </c>
      <c r="J717" t="s">
        <v>3</v>
      </c>
      <c r="K717">
        <v>715</v>
      </c>
      <c r="O717" t="s">
        <v>3</v>
      </c>
      <c r="P717">
        <v>715</v>
      </c>
      <c r="W717" t="s">
        <v>3</v>
      </c>
      <c r="X717">
        <v>715</v>
      </c>
      <c r="Y717">
        <v>0</v>
      </c>
      <c r="AB717" t="s">
        <v>3</v>
      </c>
      <c r="AC717">
        <v>715</v>
      </c>
      <c r="AN717" t="s">
        <v>3</v>
      </c>
      <c r="AO717">
        <v>715</v>
      </c>
      <c r="AZ717" t="s">
        <v>3</v>
      </c>
      <c r="BA717">
        <v>712</v>
      </c>
      <c r="BB717">
        <v>0</v>
      </c>
      <c r="BD717">
        <v>0</v>
      </c>
      <c r="BE717">
        <v>0</v>
      </c>
      <c r="BJ717" t="s">
        <v>3</v>
      </c>
      <c r="BK717">
        <v>715</v>
      </c>
      <c r="BL717">
        <v>0</v>
      </c>
      <c r="BM717">
        <v>0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  <c r="BU717">
        <f t="shared" si="225"/>
        <v>0</v>
      </c>
      <c r="BV717">
        <f t="shared" si="226"/>
        <v>0</v>
      </c>
      <c r="BW717">
        <f t="shared" si="227"/>
        <v>0</v>
      </c>
      <c r="BX717">
        <f t="shared" si="228"/>
        <v>0</v>
      </c>
      <c r="BY717">
        <f t="shared" si="229"/>
        <v>0</v>
      </c>
      <c r="BZ717">
        <f t="shared" si="230"/>
        <v>0</v>
      </c>
      <c r="CA717">
        <f t="shared" si="231"/>
        <v>0</v>
      </c>
      <c r="CB717">
        <f t="shared" si="232"/>
        <v>0</v>
      </c>
      <c r="CE717" t="s">
        <v>3</v>
      </c>
      <c r="CF717">
        <v>715</v>
      </c>
      <c r="CL717" t="s">
        <v>3</v>
      </c>
      <c r="CM717">
        <v>715</v>
      </c>
      <c r="CV717" t="s">
        <v>3</v>
      </c>
      <c r="CW717">
        <v>715</v>
      </c>
      <c r="DB717" t="s">
        <v>3</v>
      </c>
      <c r="DC717">
        <v>715</v>
      </c>
    </row>
    <row r="718" spans="2:107">
      <c r="B718" t="s">
        <v>3</v>
      </c>
      <c r="C718">
        <v>716</v>
      </c>
      <c r="I718">
        <f t="shared" si="224"/>
        <v>0</v>
      </c>
      <c r="J718" t="s">
        <v>3</v>
      </c>
      <c r="K718">
        <v>716</v>
      </c>
      <c r="O718" t="s">
        <v>3</v>
      </c>
      <c r="P718">
        <v>716</v>
      </c>
      <c r="W718" t="s">
        <v>3</v>
      </c>
      <c r="X718">
        <v>716</v>
      </c>
      <c r="Y718">
        <v>0</v>
      </c>
      <c r="AB718" t="s">
        <v>3</v>
      </c>
      <c r="AC718">
        <v>716</v>
      </c>
      <c r="AN718" t="s">
        <v>3</v>
      </c>
      <c r="AO718">
        <v>716</v>
      </c>
      <c r="AZ718" t="s">
        <v>3</v>
      </c>
      <c r="BA718">
        <v>713</v>
      </c>
      <c r="BB718">
        <v>0</v>
      </c>
      <c r="BD718">
        <v>0</v>
      </c>
      <c r="BE718">
        <v>0</v>
      </c>
      <c r="BJ718" t="s">
        <v>3</v>
      </c>
      <c r="BK718">
        <v>716</v>
      </c>
      <c r="BL718">
        <v>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U718">
        <f t="shared" si="225"/>
        <v>0</v>
      </c>
      <c r="BV718">
        <f t="shared" si="226"/>
        <v>0</v>
      </c>
      <c r="BW718">
        <f t="shared" si="227"/>
        <v>0</v>
      </c>
      <c r="BX718">
        <f t="shared" si="228"/>
        <v>0</v>
      </c>
      <c r="BY718">
        <f t="shared" si="229"/>
        <v>0</v>
      </c>
      <c r="BZ718">
        <f t="shared" si="230"/>
        <v>0</v>
      </c>
      <c r="CA718">
        <f t="shared" si="231"/>
        <v>0</v>
      </c>
      <c r="CB718">
        <f t="shared" si="232"/>
        <v>0</v>
      </c>
      <c r="CE718" t="s">
        <v>3</v>
      </c>
      <c r="CF718">
        <v>716</v>
      </c>
      <c r="CL718" t="s">
        <v>3</v>
      </c>
      <c r="CM718">
        <v>716</v>
      </c>
      <c r="CV718" t="s">
        <v>3</v>
      </c>
      <c r="CW718">
        <v>716</v>
      </c>
      <c r="DB718" t="s">
        <v>3</v>
      </c>
      <c r="DC718">
        <v>716</v>
      </c>
    </row>
    <row r="719" spans="2:107">
      <c r="B719" t="s">
        <v>3</v>
      </c>
      <c r="C719">
        <v>717</v>
      </c>
      <c r="I719">
        <f t="shared" si="224"/>
        <v>0</v>
      </c>
      <c r="J719" t="s">
        <v>3</v>
      </c>
      <c r="K719">
        <v>717</v>
      </c>
      <c r="O719" t="s">
        <v>3</v>
      </c>
      <c r="P719">
        <v>717</v>
      </c>
      <c r="W719" t="s">
        <v>3</v>
      </c>
      <c r="X719">
        <v>717</v>
      </c>
      <c r="Y719">
        <v>0</v>
      </c>
      <c r="AB719" t="s">
        <v>3</v>
      </c>
      <c r="AC719">
        <v>717</v>
      </c>
      <c r="AN719" t="s">
        <v>3</v>
      </c>
      <c r="AO719">
        <v>717</v>
      </c>
      <c r="AZ719" t="s">
        <v>3</v>
      </c>
      <c r="BA719">
        <v>714</v>
      </c>
      <c r="BB719">
        <v>0</v>
      </c>
      <c r="BD719">
        <v>0</v>
      </c>
      <c r="BE719">
        <v>0</v>
      </c>
      <c r="BJ719" t="s">
        <v>3</v>
      </c>
      <c r="BK719">
        <v>717</v>
      </c>
      <c r="BL719">
        <v>0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U719">
        <f t="shared" si="225"/>
        <v>0</v>
      </c>
      <c r="BV719">
        <f t="shared" si="226"/>
        <v>0</v>
      </c>
      <c r="BW719">
        <f t="shared" si="227"/>
        <v>0</v>
      </c>
      <c r="BX719">
        <f t="shared" si="228"/>
        <v>0</v>
      </c>
      <c r="BY719">
        <f t="shared" si="229"/>
        <v>0</v>
      </c>
      <c r="BZ719">
        <f t="shared" si="230"/>
        <v>0</v>
      </c>
      <c r="CA719">
        <f t="shared" si="231"/>
        <v>0</v>
      </c>
      <c r="CB719">
        <f t="shared" si="232"/>
        <v>0</v>
      </c>
      <c r="CE719" t="s">
        <v>3</v>
      </c>
      <c r="CF719">
        <v>717</v>
      </c>
      <c r="CL719" t="s">
        <v>3</v>
      </c>
      <c r="CM719">
        <v>717</v>
      </c>
      <c r="CV719" t="s">
        <v>3</v>
      </c>
      <c r="CW719">
        <v>717</v>
      </c>
      <c r="DB719" t="s">
        <v>3</v>
      </c>
      <c r="DC719">
        <v>717</v>
      </c>
    </row>
    <row r="720" spans="2:107">
      <c r="B720" t="s">
        <v>3</v>
      </c>
      <c r="C720">
        <v>718</v>
      </c>
      <c r="I720">
        <f t="shared" si="224"/>
        <v>0</v>
      </c>
      <c r="J720" t="s">
        <v>3</v>
      </c>
      <c r="K720">
        <v>718</v>
      </c>
      <c r="O720" t="s">
        <v>3</v>
      </c>
      <c r="P720">
        <v>718</v>
      </c>
      <c r="W720" t="s">
        <v>3</v>
      </c>
      <c r="X720">
        <v>718</v>
      </c>
      <c r="Y720">
        <v>0</v>
      </c>
      <c r="AB720" t="s">
        <v>3</v>
      </c>
      <c r="AC720">
        <v>718</v>
      </c>
      <c r="AN720" t="s">
        <v>3</v>
      </c>
      <c r="AO720">
        <v>718</v>
      </c>
      <c r="AZ720" t="s">
        <v>3</v>
      </c>
      <c r="BA720">
        <v>715</v>
      </c>
      <c r="BB720">
        <v>0</v>
      </c>
      <c r="BD720">
        <v>0</v>
      </c>
      <c r="BE720">
        <v>0</v>
      </c>
      <c r="BJ720" t="s">
        <v>3</v>
      </c>
      <c r="BK720">
        <v>718</v>
      </c>
      <c r="BL720">
        <v>0</v>
      </c>
      <c r="BM720">
        <v>0</v>
      </c>
      <c r="BN720">
        <v>0</v>
      </c>
      <c r="BO720">
        <v>0</v>
      </c>
      <c r="BP720">
        <v>0</v>
      </c>
      <c r="BQ720">
        <v>0</v>
      </c>
      <c r="BR720">
        <v>0</v>
      </c>
      <c r="BS720">
        <v>0</v>
      </c>
      <c r="BU720">
        <f t="shared" si="225"/>
        <v>0</v>
      </c>
      <c r="BV720">
        <f t="shared" si="226"/>
        <v>0</v>
      </c>
      <c r="BW720">
        <f t="shared" si="227"/>
        <v>0</v>
      </c>
      <c r="BX720">
        <f t="shared" si="228"/>
        <v>0</v>
      </c>
      <c r="BY720">
        <f t="shared" si="229"/>
        <v>0</v>
      </c>
      <c r="BZ720">
        <f t="shared" si="230"/>
        <v>0</v>
      </c>
      <c r="CA720">
        <f t="shared" si="231"/>
        <v>0</v>
      </c>
      <c r="CB720">
        <f t="shared" si="232"/>
        <v>0</v>
      </c>
      <c r="CE720" t="s">
        <v>3</v>
      </c>
      <c r="CF720">
        <v>718</v>
      </c>
      <c r="CL720" t="s">
        <v>3</v>
      </c>
      <c r="CM720">
        <v>718</v>
      </c>
      <c r="CV720" t="s">
        <v>3</v>
      </c>
      <c r="CW720">
        <v>718</v>
      </c>
      <c r="DB720" t="s">
        <v>3</v>
      </c>
      <c r="DC720">
        <v>718</v>
      </c>
    </row>
    <row r="721" spans="2:107">
      <c r="B721" t="s">
        <v>3</v>
      </c>
      <c r="C721">
        <v>719</v>
      </c>
      <c r="I721">
        <f t="shared" si="224"/>
        <v>0</v>
      </c>
      <c r="J721" t="s">
        <v>3</v>
      </c>
      <c r="K721">
        <v>719</v>
      </c>
      <c r="O721" t="s">
        <v>3</v>
      </c>
      <c r="P721">
        <v>719</v>
      </c>
      <c r="W721" t="s">
        <v>3</v>
      </c>
      <c r="X721">
        <v>719</v>
      </c>
      <c r="Y721">
        <v>0</v>
      </c>
      <c r="AB721" t="s">
        <v>3</v>
      </c>
      <c r="AC721">
        <v>719</v>
      </c>
      <c r="AN721" t="s">
        <v>3</v>
      </c>
      <c r="AO721">
        <v>719</v>
      </c>
      <c r="AZ721" t="s">
        <v>3</v>
      </c>
      <c r="BA721">
        <v>716</v>
      </c>
      <c r="BB721">
        <v>0</v>
      </c>
      <c r="BD721">
        <v>0</v>
      </c>
      <c r="BE721">
        <v>0</v>
      </c>
      <c r="BJ721" t="s">
        <v>3</v>
      </c>
      <c r="BK721">
        <v>719</v>
      </c>
      <c r="BL721">
        <v>0</v>
      </c>
      <c r="BM721">
        <v>0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0</v>
      </c>
      <c r="BU721">
        <f t="shared" si="225"/>
        <v>0</v>
      </c>
      <c r="BV721">
        <f t="shared" si="226"/>
        <v>0</v>
      </c>
      <c r="BW721">
        <f t="shared" si="227"/>
        <v>0</v>
      </c>
      <c r="BX721">
        <f t="shared" si="228"/>
        <v>0</v>
      </c>
      <c r="BY721">
        <f t="shared" si="229"/>
        <v>0</v>
      </c>
      <c r="BZ721">
        <f t="shared" si="230"/>
        <v>0</v>
      </c>
      <c r="CA721">
        <f t="shared" si="231"/>
        <v>0</v>
      </c>
      <c r="CB721">
        <f t="shared" si="232"/>
        <v>0</v>
      </c>
      <c r="CE721" t="s">
        <v>3</v>
      </c>
      <c r="CF721">
        <v>719</v>
      </c>
      <c r="CL721" t="s">
        <v>3</v>
      </c>
      <c r="CM721">
        <v>719</v>
      </c>
      <c r="CV721" t="s">
        <v>3</v>
      </c>
      <c r="CW721">
        <v>719</v>
      </c>
      <c r="DB721" t="s">
        <v>3</v>
      </c>
      <c r="DC721">
        <v>719</v>
      </c>
    </row>
    <row r="722" spans="2:107">
      <c r="B722" t="s">
        <v>3</v>
      </c>
      <c r="C722">
        <v>720</v>
      </c>
      <c r="I722">
        <f t="shared" si="224"/>
        <v>0</v>
      </c>
      <c r="J722" t="s">
        <v>3</v>
      </c>
      <c r="K722">
        <v>720</v>
      </c>
      <c r="O722" t="s">
        <v>3</v>
      </c>
      <c r="P722">
        <v>720</v>
      </c>
      <c r="W722" t="s">
        <v>3</v>
      </c>
      <c r="X722">
        <v>720</v>
      </c>
      <c r="Y722">
        <v>0</v>
      </c>
      <c r="AB722" t="s">
        <v>3</v>
      </c>
      <c r="AC722">
        <v>720</v>
      </c>
      <c r="AN722" t="s">
        <v>3</v>
      </c>
      <c r="AO722">
        <v>720</v>
      </c>
      <c r="AZ722" t="s">
        <v>3</v>
      </c>
      <c r="BA722">
        <v>717</v>
      </c>
      <c r="BB722">
        <v>0</v>
      </c>
      <c r="BD722">
        <v>0</v>
      </c>
      <c r="BE722">
        <v>0</v>
      </c>
      <c r="BJ722" t="s">
        <v>3</v>
      </c>
      <c r="BK722">
        <v>720</v>
      </c>
      <c r="BL722">
        <v>0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  <c r="BU722">
        <f t="shared" si="225"/>
        <v>0</v>
      </c>
      <c r="BV722">
        <f t="shared" si="226"/>
        <v>0</v>
      </c>
      <c r="BW722">
        <f t="shared" si="227"/>
        <v>0</v>
      </c>
      <c r="BX722">
        <f t="shared" si="228"/>
        <v>0</v>
      </c>
      <c r="BY722">
        <f t="shared" si="229"/>
        <v>0</v>
      </c>
      <c r="BZ722">
        <f t="shared" si="230"/>
        <v>0</v>
      </c>
      <c r="CA722">
        <f t="shared" si="231"/>
        <v>0</v>
      </c>
      <c r="CB722">
        <f t="shared" si="232"/>
        <v>0</v>
      </c>
      <c r="CE722" t="s">
        <v>3</v>
      </c>
      <c r="CF722">
        <v>720</v>
      </c>
      <c r="CL722" t="s">
        <v>3</v>
      </c>
      <c r="CM722">
        <v>720</v>
      </c>
      <c r="CV722" t="s">
        <v>3</v>
      </c>
      <c r="CW722">
        <v>720</v>
      </c>
      <c r="DB722" t="s">
        <v>3</v>
      </c>
      <c r="DC722">
        <v>720</v>
      </c>
    </row>
    <row r="723" spans="2:107">
      <c r="B723" t="s">
        <v>3</v>
      </c>
      <c r="C723">
        <v>721</v>
      </c>
      <c r="I723">
        <f t="shared" si="224"/>
        <v>0</v>
      </c>
      <c r="J723" t="s">
        <v>3</v>
      </c>
      <c r="K723">
        <v>721</v>
      </c>
      <c r="O723" t="s">
        <v>3</v>
      </c>
      <c r="P723">
        <v>721</v>
      </c>
      <c r="W723" t="s">
        <v>3</v>
      </c>
      <c r="X723">
        <v>721</v>
      </c>
      <c r="Y723">
        <v>0</v>
      </c>
      <c r="AB723" t="s">
        <v>3</v>
      </c>
      <c r="AC723">
        <v>721</v>
      </c>
      <c r="AN723" t="s">
        <v>3</v>
      </c>
      <c r="AO723">
        <v>721</v>
      </c>
      <c r="AZ723" t="s">
        <v>3</v>
      </c>
      <c r="BA723">
        <v>718</v>
      </c>
      <c r="BB723">
        <v>0</v>
      </c>
      <c r="BD723">
        <v>0</v>
      </c>
      <c r="BE723">
        <v>0</v>
      </c>
      <c r="BJ723" t="s">
        <v>3</v>
      </c>
      <c r="BK723">
        <v>721</v>
      </c>
      <c r="BL723">
        <v>0</v>
      </c>
      <c r="BM723">
        <v>0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  <c r="BU723">
        <f t="shared" si="225"/>
        <v>0</v>
      </c>
      <c r="BV723">
        <f t="shared" si="226"/>
        <v>0</v>
      </c>
      <c r="BW723">
        <f t="shared" si="227"/>
        <v>0</v>
      </c>
      <c r="BX723">
        <f t="shared" si="228"/>
        <v>0</v>
      </c>
      <c r="BY723">
        <f t="shared" si="229"/>
        <v>0</v>
      </c>
      <c r="BZ723">
        <f t="shared" si="230"/>
        <v>0</v>
      </c>
      <c r="CA723">
        <f t="shared" si="231"/>
        <v>0</v>
      </c>
      <c r="CB723">
        <f t="shared" si="232"/>
        <v>0</v>
      </c>
      <c r="CE723" t="s">
        <v>3</v>
      </c>
      <c r="CF723">
        <v>721</v>
      </c>
      <c r="CL723" t="s">
        <v>3</v>
      </c>
      <c r="CM723">
        <v>721</v>
      </c>
      <c r="CV723" t="s">
        <v>3</v>
      </c>
      <c r="CW723">
        <v>721</v>
      </c>
      <c r="DB723" t="s">
        <v>3</v>
      </c>
      <c r="DC723">
        <v>721</v>
      </c>
    </row>
    <row r="724" spans="2:107">
      <c r="B724" t="s">
        <v>3</v>
      </c>
      <c r="C724">
        <v>722</v>
      </c>
      <c r="I724">
        <f t="shared" si="224"/>
        <v>0</v>
      </c>
      <c r="J724" t="s">
        <v>3</v>
      </c>
      <c r="K724">
        <v>722</v>
      </c>
      <c r="O724" t="s">
        <v>3</v>
      </c>
      <c r="P724">
        <v>722</v>
      </c>
      <c r="W724" t="s">
        <v>3</v>
      </c>
      <c r="X724">
        <v>722</v>
      </c>
      <c r="Y724">
        <v>0</v>
      </c>
      <c r="AB724" t="s">
        <v>3</v>
      </c>
      <c r="AC724">
        <v>722</v>
      </c>
      <c r="AN724" t="s">
        <v>3</v>
      </c>
      <c r="AO724">
        <v>722</v>
      </c>
      <c r="AZ724" t="s">
        <v>3</v>
      </c>
      <c r="BA724">
        <v>719</v>
      </c>
      <c r="BB724">
        <v>0</v>
      </c>
      <c r="BD724">
        <v>0</v>
      </c>
      <c r="BE724">
        <v>0</v>
      </c>
      <c r="BJ724" t="s">
        <v>3</v>
      </c>
      <c r="BK724">
        <v>722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U724">
        <f t="shared" si="225"/>
        <v>0</v>
      </c>
      <c r="BV724">
        <f t="shared" si="226"/>
        <v>0</v>
      </c>
      <c r="BW724">
        <f t="shared" si="227"/>
        <v>0</v>
      </c>
      <c r="BX724">
        <f t="shared" si="228"/>
        <v>0</v>
      </c>
      <c r="BY724">
        <f t="shared" si="229"/>
        <v>0</v>
      </c>
      <c r="BZ724">
        <f t="shared" si="230"/>
        <v>0</v>
      </c>
      <c r="CA724">
        <f t="shared" si="231"/>
        <v>0</v>
      </c>
      <c r="CB724">
        <f t="shared" si="232"/>
        <v>0</v>
      </c>
      <c r="CE724" t="s">
        <v>3</v>
      </c>
      <c r="CF724">
        <v>722</v>
      </c>
      <c r="CL724" t="s">
        <v>3</v>
      </c>
      <c r="CM724">
        <v>722</v>
      </c>
      <c r="CV724" t="s">
        <v>3</v>
      </c>
      <c r="CW724">
        <v>722</v>
      </c>
      <c r="DB724" t="s">
        <v>3</v>
      </c>
      <c r="DC724">
        <v>722</v>
      </c>
    </row>
    <row r="725" spans="2:107">
      <c r="B725" t="s">
        <v>3</v>
      </c>
      <c r="C725">
        <v>723</v>
      </c>
      <c r="I725">
        <f t="shared" si="224"/>
        <v>0</v>
      </c>
      <c r="J725" t="s">
        <v>3</v>
      </c>
      <c r="K725">
        <v>723</v>
      </c>
      <c r="O725" t="s">
        <v>3</v>
      </c>
      <c r="P725">
        <v>723</v>
      </c>
      <c r="W725" t="s">
        <v>3</v>
      </c>
      <c r="X725">
        <v>723</v>
      </c>
      <c r="Y725">
        <v>0</v>
      </c>
      <c r="AB725" t="s">
        <v>3</v>
      </c>
      <c r="AC725">
        <v>723</v>
      </c>
      <c r="AN725" t="s">
        <v>3</v>
      </c>
      <c r="AO725">
        <v>723</v>
      </c>
      <c r="AZ725" t="s">
        <v>3</v>
      </c>
      <c r="BA725">
        <v>720</v>
      </c>
      <c r="BB725">
        <v>0</v>
      </c>
      <c r="BD725">
        <v>0</v>
      </c>
      <c r="BE725">
        <v>0</v>
      </c>
      <c r="BJ725" t="s">
        <v>3</v>
      </c>
      <c r="BK725">
        <v>723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0</v>
      </c>
      <c r="BS725">
        <v>0</v>
      </c>
      <c r="BU725">
        <f t="shared" si="225"/>
        <v>0</v>
      </c>
      <c r="BV725">
        <f t="shared" si="226"/>
        <v>0</v>
      </c>
      <c r="BW725">
        <f t="shared" si="227"/>
        <v>0</v>
      </c>
      <c r="BX725">
        <f t="shared" si="228"/>
        <v>0</v>
      </c>
      <c r="BY725">
        <f t="shared" si="229"/>
        <v>0</v>
      </c>
      <c r="BZ725">
        <f t="shared" si="230"/>
        <v>0</v>
      </c>
      <c r="CA725">
        <f t="shared" si="231"/>
        <v>0</v>
      </c>
      <c r="CB725">
        <f t="shared" si="232"/>
        <v>0</v>
      </c>
      <c r="CE725" t="s">
        <v>3</v>
      </c>
      <c r="CF725">
        <v>723</v>
      </c>
      <c r="CL725" t="s">
        <v>3</v>
      </c>
      <c r="CM725">
        <v>723</v>
      </c>
      <c r="CV725" t="s">
        <v>3</v>
      </c>
      <c r="CW725">
        <v>723</v>
      </c>
      <c r="DB725" t="s">
        <v>3</v>
      </c>
      <c r="DC725">
        <v>723</v>
      </c>
    </row>
    <row r="726" spans="2:107">
      <c r="B726" t="s">
        <v>3</v>
      </c>
      <c r="C726">
        <v>724</v>
      </c>
      <c r="I726">
        <f t="shared" si="224"/>
        <v>0</v>
      </c>
      <c r="J726" t="s">
        <v>3</v>
      </c>
      <c r="K726">
        <v>724</v>
      </c>
      <c r="O726" t="s">
        <v>3</v>
      </c>
      <c r="P726">
        <v>724</v>
      </c>
      <c r="W726" t="s">
        <v>3</v>
      </c>
      <c r="X726">
        <v>724</v>
      </c>
      <c r="Y726">
        <v>0</v>
      </c>
      <c r="AB726" t="s">
        <v>3</v>
      </c>
      <c r="AC726">
        <v>724</v>
      </c>
      <c r="AN726" t="s">
        <v>3</v>
      </c>
      <c r="AO726">
        <v>724</v>
      </c>
      <c r="AZ726" t="s">
        <v>3</v>
      </c>
      <c r="BA726">
        <v>721</v>
      </c>
      <c r="BB726">
        <v>0</v>
      </c>
      <c r="BD726">
        <v>0</v>
      </c>
      <c r="BE726">
        <v>0</v>
      </c>
      <c r="BJ726" t="s">
        <v>3</v>
      </c>
      <c r="BK726">
        <v>724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0</v>
      </c>
      <c r="BR726">
        <v>0</v>
      </c>
      <c r="BS726">
        <v>0</v>
      </c>
      <c r="BU726">
        <f t="shared" si="225"/>
        <v>0</v>
      </c>
      <c r="BV726">
        <f t="shared" si="226"/>
        <v>0</v>
      </c>
      <c r="BW726">
        <f t="shared" si="227"/>
        <v>0</v>
      </c>
      <c r="BX726">
        <f t="shared" si="228"/>
        <v>0</v>
      </c>
      <c r="BY726">
        <f t="shared" si="229"/>
        <v>0</v>
      </c>
      <c r="BZ726">
        <f t="shared" si="230"/>
        <v>0</v>
      </c>
      <c r="CA726">
        <f t="shared" si="231"/>
        <v>0</v>
      </c>
      <c r="CB726">
        <f t="shared" si="232"/>
        <v>0</v>
      </c>
      <c r="CE726" t="s">
        <v>3</v>
      </c>
      <c r="CF726">
        <v>724</v>
      </c>
      <c r="CL726" t="s">
        <v>3</v>
      </c>
      <c r="CM726">
        <v>724</v>
      </c>
      <c r="CV726" t="s">
        <v>3</v>
      </c>
      <c r="CW726">
        <v>724</v>
      </c>
      <c r="DB726" t="s">
        <v>3</v>
      </c>
      <c r="DC726">
        <v>724</v>
      </c>
    </row>
    <row r="727" spans="2:107">
      <c r="B727" t="s">
        <v>3</v>
      </c>
      <c r="C727">
        <v>725</v>
      </c>
      <c r="J727" t="s">
        <v>3</v>
      </c>
      <c r="K727">
        <v>725</v>
      </c>
      <c r="O727" t="s">
        <v>3</v>
      </c>
      <c r="P727">
        <v>725</v>
      </c>
      <c r="W727" t="s">
        <v>3</v>
      </c>
      <c r="X727">
        <v>725</v>
      </c>
      <c r="Y727">
        <v>0</v>
      </c>
      <c r="AB727" t="s">
        <v>3</v>
      </c>
      <c r="AC727">
        <v>725</v>
      </c>
      <c r="AN727" t="s">
        <v>3</v>
      </c>
      <c r="AO727">
        <v>725</v>
      </c>
      <c r="AZ727" t="s">
        <v>3</v>
      </c>
      <c r="BA727">
        <v>722</v>
      </c>
      <c r="BB727">
        <v>0</v>
      </c>
      <c r="BD727">
        <v>0</v>
      </c>
      <c r="BE727">
        <v>0</v>
      </c>
      <c r="BJ727" t="s">
        <v>3</v>
      </c>
      <c r="BK727">
        <v>725</v>
      </c>
      <c r="BL727">
        <v>0</v>
      </c>
      <c r="BM727">
        <v>0</v>
      </c>
      <c r="BN727">
        <v>0</v>
      </c>
      <c r="BO727">
        <v>0</v>
      </c>
      <c r="BP727">
        <v>0</v>
      </c>
      <c r="BQ727">
        <v>0</v>
      </c>
      <c r="BR727">
        <v>0</v>
      </c>
      <c r="BS727">
        <v>0</v>
      </c>
      <c r="BU727">
        <f t="shared" si="225"/>
        <v>0</v>
      </c>
      <c r="BV727">
        <f t="shared" si="226"/>
        <v>0</v>
      </c>
      <c r="BW727">
        <f t="shared" si="227"/>
        <v>0</v>
      </c>
      <c r="BX727">
        <f t="shared" si="228"/>
        <v>0</v>
      </c>
      <c r="BY727">
        <f t="shared" si="229"/>
        <v>0</v>
      </c>
      <c r="BZ727">
        <f t="shared" si="230"/>
        <v>0</v>
      </c>
      <c r="CA727">
        <f t="shared" si="231"/>
        <v>0</v>
      </c>
      <c r="CB727">
        <f t="shared" si="232"/>
        <v>0</v>
      </c>
      <c r="CE727" t="s">
        <v>3</v>
      </c>
      <c r="CF727">
        <v>725</v>
      </c>
      <c r="CL727" t="s">
        <v>3</v>
      </c>
      <c r="CM727">
        <v>725</v>
      </c>
      <c r="CV727" t="s">
        <v>3</v>
      </c>
      <c r="CW727">
        <v>725</v>
      </c>
      <c r="DB727" t="s">
        <v>3</v>
      </c>
      <c r="DC727">
        <v>725</v>
      </c>
    </row>
    <row r="728" spans="2:107">
      <c r="B728" t="s">
        <v>3</v>
      </c>
      <c r="C728">
        <v>726</v>
      </c>
      <c r="J728" t="s">
        <v>3</v>
      </c>
      <c r="K728">
        <v>726</v>
      </c>
      <c r="O728" t="s">
        <v>3</v>
      </c>
      <c r="P728">
        <v>726</v>
      </c>
      <c r="W728" t="s">
        <v>3</v>
      </c>
      <c r="X728">
        <v>726</v>
      </c>
      <c r="Y728">
        <v>0</v>
      </c>
      <c r="AB728" t="s">
        <v>3</v>
      </c>
      <c r="AC728">
        <v>726</v>
      </c>
      <c r="AN728" t="s">
        <v>3</v>
      </c>
      <c r="AO728">
        <v>726</v>
      </c>
      <c r="AZ728" t="s">
        <v>3</v>
      </c>
      <c r="BA728">
        <v>723</v>
      </c>
      <c r="BB728">
        <v>0</v>
      </c>
      <c r="BD728">
        <v>0</v>
      </c>
      <c r="BE728">
        <v>0</v>
      </c>
      <c r="BJ728" t="s">
        <v>3</v>
      </c>
      <c r="BK728">
        <v>726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U728">
        <f t="shared" si="225"/>
        <v>0</v>
      </c>
      <c r="BV728">
        <f t="shared" si="226"/>
        <v>0</v>
      </c>
      <c r="BW728">
        <f t="shared" si="227"/>
        <v>0</v>
      </c>
      <c r="BX728">
        <f t="shared" si="228"/>
        <v>0</v>
      </c>
      <c r="BY728">
        <f t="shared" si="229"/>
        <v>0</v>
      </c>
      <c r="BZ728">
        <f t="shared" si="230"/>
        <v>0</v>
      </c>
      <c r="CA728">
        <f t="shared" si="231"/>
        <v>0</v>
      </c>
      <c r="CB728">
        <f t="shared" si="232"/>
        <v>0</v>
      </c>
      <c r="CE728" t="s">
        <v>3</v>
      </c>
      <c r="CF728">
        <v>726</v>
      </c>
      <c r="CL728" t="s">
        <v>3</v>
      </c>
      <c r="CM728">
        <v>726</v>
      </c>
      <c r="CV728" t="s">
        <v>3</v>
      </c>
      <c r="CW728">
        <v>726</v>
      </c>
      <c r="DB728" t="s">
        <v>3</v>
      </c>
      <c r="DC728">
        <v>726</v>
      </c>
    </row>
    <row r="729" spans="2:107">
      <c r="B729" t="s">
        <v>3</v>
      </c>
      <c r="C729">
        <v>727</v>
      </c>
      <c r="J729" t="s">
        <v>3</v>
      </c>
      <c r="K729">
        <v>727</v>
      </c>
      <c r="O729" t="s">
        <v>3</v>
      </c>
      <c r="P729">
        <v>727</v>
      </c>
      <c r="W729" t="s">
        <v>3</v>
      </c>
      <c r="X729">
        <v>727</v>
      </c>
      <c r="Y729">
        <v>0</v>
      </c>
      <c r="AB729" t="s">
        <v>3</v>
      </c>
      <c r="AC729">
        <v>727</v>
      </c>
      <c r="AN729" t="s">
        <v>3</v>
      </c>
      <c r="AO729">
        <v>727</v>
      </c>
      <c r="AZ729" t="s">
        <v>3</v>
      </c>
      <c r="BA729">
        <v>724</v>
      </c>
      <c r="BB729">
        <v>0</v>
      </c>
      <c r="BD729">
        <v>0</v>
      </c>
      <c r="BE729">
        <v>0</v>
      </c>
      <c r="BJ729" t="s">
        <v>3</v>
      </c>
      <c r="BK729">
        <v>727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U729">
        <f t="shared" si="225"/>
        <v>0</v>
      </c>
      <c r="BV729">
        <f t="shared" si="226"/>
        <v>0</v>
      </c>
      <c r="BW729">
        <f t="shared" si="227"/>
        <v>0</v>
      </c>
      <c r="BX729">
        <f t="shared" si="228"/>
        <v>0</v>
      </c>
      <c r="BY729">
        <f t="shared" si="229"/>
        <v>0</v>
      </c>
      <c r="BZ729">
        <f t="shared" si="230"/>
        <v>0</v>
      </c>
      <c r="CA729">
        <f t="shared" si="231"/>
        <v>0</v>
      </c>
      <c r="CB729">
        <f t="shared" si="232"/>
        <v>0</v>
      </c>
      <c r="CE729" t="s">
        <v>3</v>
      </c>
      <c r="CF729">
        <v>727</v>
      </c>
      <c r="CL729" t="s">
        <v>3</v>
      </c>
      <c r="CM729">
        <v>727</v>
      </c>
      <c r="CV729" t="s">
        <v>3</v>
      </c>
      <c r="CW729">
        <v>727</v>
      </c>
      <c r="DB729" t="s">
        <v>3</v>
      </c>
      <c r="DC729">
        <v>727</v>
      </c>
    </row>
    <row r="730" spans="2:107">
      <c r="B730" t="s">
        <v>3</v>
      </c>
      <c r="C730">
        <v>728</v>
      </c>
      <c r="J730" t="s">
        <v>3</v>
      </c>
      <c r="K730">
        <v>728</v>
      </c>
      <c r="O730" t="s">
        <v>3</v>
      </c>
      <c r="P730">
        <v>728</v>
      </c>
      <c r="W730" t="s">
        <v>3</v>
      </c>
      <c r="X730">
        <v>728</v>
      </c>
      <c r="Y730">
        <v>0</v>
      </c>
      <c r="AB730" t="s">
        <v>3</v>
      </c>
      <c r="AC730">
        <v>728</v>
      </c>
      <c r="AN730" t="s">
        <v>3</v>
      </c>
      <c r="AO730">
        <v>728</v>
      </c>
      <c r="AZ730" t="s">
        <v>3</v>
      </c>
      <c r="BA730">
        <v>725</v>
      </c>
      <c r="BB730">
        <v>0</v>
      </c>
      <c r="BD730">
        <v>0</v>
      </c>
      <c r="BE730">
        <v>0</v>
      </c>
      <c r="BJ730" t="s">
        <v>3</v>
      </c>
      <c r="BK730">
        <v>728</v>
      </c>
      <c r="BL730">
        <v>0</v>
      </c>
      <c r="BM730">
        <v>0</v>
      </c>
      <c r="BN730">
        <v>0</v>
      </c>
      <c r="BO730">
        <v>0</v>
      </c>
      <c r="BP730">
        <v>0</v>
      </c>
      <c r="BQ730">
        <v>0</v>
      </c>
      <c r="BR730">
        <v>0</v>
      </c>
      <c r="BS730">
        <v>0</v>
      </c>
      <c r="BU730">
        <f t="shared" si="225"/>
        <v>0</v>
      </c>
      <c r="BV730">
        <f t="shared" si="226"/>
        <v>0</v>
      </c>
      <c r="BW730">
        <f t="shared" si="227"/>
        <v>0</v>
      </c>
      <c r="BX730">
        <f t="shared" si="228"/>
        <v>0</v>
      </c>
      <c r="BY730">
        <f t="shared" si="229"/>
        <v>0</v>
      </c>
      <c r="BZ730">
        <f t="shared" si="230"/>
        <v>0</v>
      </c>
      <c r="CA730">
        <f t="shared" si="231"/>
        <v>0</v>
      </c>
      <c r="CB730">
        <f t="shared" si="232"/>
        <v>0</v>
      </c>
      <c r="CE730" t="s">
        <v>3</v>
      </c>
      <c r="CF730">
        <v>728</v>
      </c>
      <c r="CL730" t="s">
        <v>3</v>
      </c>
      <c r="CM730">
        <v>728</v>
      </c>
      <c r="CV730" t="s">
        <v>3</v>
      </c>
      <c r="CW730">
        <v>728</v>
      </c>
      <c r="DB730" t="s">
        <v>3</v>
      </c>
      <c r="DC730">
        <v>728</v>
      </c>
    </row>
    <row r="731" spans="2:107">
      <c r="B731" t="s">
        <v>3</v>
      </c>
      <c r="C731">
        <v>729</v>
      </c>
      <c r="J731" t="s">
        <v>3</v>
      </c>
      <c r="K731">
        <v>729</v>
      </c>
      <c r="O731" t="s">
        <v>3</v>
      </c>
      <c r="P731">
        <v>729</v>
      </c>
      <c r="W731" t="s">
        <v>3</v>
      </c>
      <c r="X731">
        <v>729</v>
      </c>
      <c r="Y731">
        <v>0</v>
      </c>
      <c r="AB731" t="s">
        <v>3</v>
      </c>
      <c r="AC731">
        <v>729</v>
      </c>
      <c r="AN731" t="s">
        <v>3</v>
      </c>
      <c r="AO731">
        <v>729</v>
      </c>
      <c r="AZ731" t="s">
        <v>3</v>
      </c>
      <c r="BA731">
        <v>726</v>
      </c>
      <c r="BB731">
        <v>0</v>
      </c>
      <c r="BD731">
        <v>0</v>
      </c>
      <c r="BE731">
        <v>0</v>
      </c>
      <c r="BJ731" t="s">
        <v>3</v>
      </c>
      <c r="BK731">
        <v>729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U731">
        <f t="shared" si="225"/>
        <v>0</v>
      </c>
      <c r="BV731">
        <f t="shared" si="226"/>
        <v>0</v>
      </c>
      <c r="BW731">
        <f t="shared" si="227"/>
        <v>0</v>
      </c>
      <c r="BX731">
        <f t="shared" si="228"/>
        <v>0</v>
      </c>
      <c r="BY731">
        <f t="shared" si="229"/>
        <v>0</v>
      </c>
      <c r="BZ731">
        <f t="shared" si="230"/>
        <v>0</v>
      </c>
      <c r="CA731">
        <f t="shared" si="231"/>
        <v>0</v>
      </c>
      <c r="CB731">
        <f t="shared" si="232"/>
        <v>0</v>
      </c>
      <c r="CE731" t="s">
        <v>3</v>
      </c>
      <c r="CF731">
        <v>729</v>
      </c>
      <c r="CL731" t="s">
        <v>3</v>
      </c>
      <c r="CM731">
        <v>729</v>
      </c>
      <c r="CV731" t="s">
        <v>3</v>
      </c>
      <c r="CW731">
        <v>729</v>
      </c>
      <c r="DB731" t="s">
        <v>3</v>
      </c>
      <c r="DC731">
        <v>729</v>
      </c>
    </row>
    <row r="732" spans="2:107">
      <c r="B732" t="s">
        <v>3</v>
      </c>
      <c r="C732">
        <v>730</v>
      </c>
      <c r="J732" t="s">
        <v>3</v>
      </c>
      <c r="K732">
        <v>730</v>
      </c>
      <c r="O732" t="s">
        <v>3</v>
      </c>
      <c r="P732">
        <v>730</v>
      </c>
      <c r="W732" t="s">
        <v>3</v>
      </c>
      <c r="X732">
        <v>730</v>
      </c>
      <c r="Y732">
        <v>0</v>
      </c>
      <c r="AB732" t="s">
        <v>3</v>
      </c>
      <c r="AC732">
        <v>730</v>
      </c>
      <c r="AN732" t="s">
        <v>3</v>
      </c>
      <c r="AO732">
        <v>730</v>
      </c>
      <c r="AZ732" t="s">
        <v>3</v>
      </c>
      <c r="BA732">
        <v>727</v>
      </c>
      <c r="BB732">
        <v>0</v>
      </c>
      <c r="BD732">
        <v>0</v>
      </c>
      <c r="BE732">
        <v>0</v>
      </c>
      <c r="BJ732" t="s">
        <v>3</v>
      </c>
      <c r="BK732">
        <v>730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0</v>
      </c>
      <c r="BR732">
        <v>0</v>
      </c>
      <c r="BS732">
        <v>0</v>
      </c>
      <c r="BU732">
        <f t="shared" si="225"/>
        <v>0</v>
      </c>
      <c r="BV732">
        <f t="shared" si="226"/>
        <v>0</v>
      </c>
      <c r="BW732">
        <f t="shared" si="227"/>
        <v>0</v>
      </c>
      <c r="BX732">
        <f t="shared" si="228"/>
        <v>0</v>
      </c>
      <c r="BY732">
        <f t="shared" si="229"/>
        <v>0</v>
      </c>
      <c r="BZ732">
        <f t="shared" si="230"/>
        <v>0</v>
      </c>
      <c r="CA732">
        <f t="shared" si="231"/>
        <v>0</v>
      </c>
      <c r="CB732">
        <f t="shared" si="232"/>
        <v>0</v>
      </c>
      <c r="CE732" t="s">
        <v>3</v>
      </c>
      <c r="CF732">
        <v>730</v>
      </c>
      <c r="CL732" t="s">
        <v>3</v>
      </c>
      <c r="CM732">
        <v>730</v>
      </c>
      <c r="CV732" t="s">
        <v>3</v>
      </c>
      <c r="CW732">
        <v>730</v>
      </c>
      <c r="DB732" t="s">
        <v>3</v>
      </c>
      <c r="DC732">
        <v>730</v>
      </c>
    </row>
    <row r="733" spans="2:107">
      <c r="B733" t="s">
        <v>3</v>
      </c>
      <c r="C733">
        <v>731</v>
      </c>
      <c r="J733" t="s">
        <v>3</v>
      </c>
      <c r="K733">
        <v>731</v>
      </c>
      <c r="O733" t="s">
        <v>3</v>
      </c>
      <c r="P733">
        <v>731</v>
      </c>
      <c r="W733" t="s">
        <v>3</v>
      </c>
      <c r="X733">
        <v>731</v>
      </c>
      <c r="Y733">
        <v>0</v>
      </c>
      <c r="AB733" t="s">
        <v>3</v>
      </c>
      <c r="AC733">
        <v>731</v>
      </c>
      <c r="AN733" t="s">
        <v>3</v>
      </c>
      <c r="AO733">
        <v>731</v>
      </c>
      <c r="AZ733" t="s">
        <v>3</v>
      </c>
      <c r="BA733">
        <v>728</v>
      </c>
      <c r="BB733">
        <v>0</v>
      </c>
      <c r="BD733">
        <v>0</v>
      </c>
      <c r="BE733">
        <v>0</v>
      </c>
      <c r="BJ733" t="s">
        <v>3</v>
      </c>
      <c r="BK733">
        <v>731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0</v>
      </c>
      <c r="BU733">
        <f t="shared" si="225"/>
        <v>0</v>
      </c>
      <c r="BV733">
        <f t="shared" si="226"/>
        <v>0</v>
      </c>
      <c r="BW733">
        <f t="shared" si="227"/>
        <v>0</v>
      </c>
      <c r="BX733">
        <f t="shared" si="228"/>
        <v>0</v>
      </c>
      <c r="BY733">
        <f t="shared" si="229"/>
        <v>0</v>
      </c>
      <c r="BZ733">
        <f t="shared" si="230"/>
        <v>0</v>
      </c>
      <c r="CA733">
        <f t="shared" si="231"/>
        <v>0</v>
      </c>
      <c r="CB733">
        <f t="shared" si="232"/>
        <v>0</v>
      </c>
      <c r="CE733" t="s">
        <v>3</v>
      </c>
      <c r="CF733">
        <v>731</v>
      </c>
      <c r="CL733" t="s">
        <v>3</v>
      </c>
      <c r="CM733">
        <v>731</v>
      </c>
      <c r="CV733" t="s">
        <v>3</v>
      </c>
      <c r="CW733">
        <v>731</v>
      </c>
      <c r="DB733" t="s">
        <v>3</v>
      </c>
      <c r="DC733">
        <v>731</v>
      </c>
    </row>
    <row r="734" spans="2:107">
      <c r="B734" t="s">
        <v>3</v>
      </c>
      <c r="C734">
        <v>732</v>
      </c>
      <c r="J734" t="s">
        <v>3</v>
      </c>
      <c r="K734">
        <v>732</v>
      </c>
      <c r="O734" t="s">
        <v>3</v>
      </c>
      <c r="P734">
        <v>732</v>
      </c>
      <c r="W734" t="s">
        <v>3</v>
      </c>
      <c r="X734">
        <v>732</v>
      </c>
      <c r="Y734">
        <v>0</v>
      </c>
      <c r="AB734" t="s">
        <v>3</v>
      </c>
      <c r="AC734">
        <v>732</v>
      </c>
      <c r="AN734" t="s">
        <v>3</v>
      </c>
      <c r="AO734">
        <v>732</v>
      </c>
      <c r="AZ734" t="s">
        <v>3</v>
      </c>
      <c r="BA734">
        <v>729</v>
      </c>
      <c r="BB734">
        <v>0</v>
      </c>
      <c r="BD734">
        <v>0</v>
      </c>
      <c r="BE734">
        <v>0</v>
      </c>
      <c r="BJ734" t="s">
        <v>3</v>
      </c>
      <c r="BK734">
        <v>732</v>
      </c>
      <c r="BL734">
        <v>0</v>
      </c>
      <c r="BM734">
        <v>0</v>
      </c>
      <c r="BN734">
        <v>0</v>
      </c>
      <c r="BO734">
        <v>0</v>
      </c>
      <c r="BP734">
        <v>0</v>
      </c>
      <c r="BQ734">
        <v>0</v>
      </c>
      <c r="BR734">
        <v>0</v>
      </c>
      <c r="BS734">
        <v>0</v>
      </c>
      <c r="BU734">
        <f t="shared" si="225"/>
        <v>0</v>
      </c>
      <c r="BV734">
        <f t="shared" si="226"/>
        <v>0</v>
      </c>
      <c r="BW734">
        <f t="shared" si="227"/>
        <v>0</v>
      </c>
      <c r="BX734">
        <f t="shared" si="228"/>
        <v>0</v>
      </c>
      <c r="BY734">
        <f t="shared" si="229"/>
        <v>0</v>
      </c>
      <c r="BZ734">
        <f t="shared" si="230"/>
        <v>0</v>
      </c>
      <c r="CA734">
        <f t="shared" si="231"/>
        <v>0</v>
      </c>
      <c r="CB734">
        <f t="shared" si="232"/>
        <v>0</v>
      </c>
      <c r="CE734" t="s">
        <v>3</v>
      </c>
      <c r="CF734">
        <v>732</v>
      </c>
      <c r="CL734" t="s">
        <v>3</v>
      </c>
      <c r="CM734">
        <v>732</v>
      </c>
      <c r="CV734" t="s">
        <v>3</v>
      </c>
      <c r="CW734">
        <v>732</v>
      </c>
      <c r="DB734" t="s">
        <v>3</v>
      </c>
      <c r="DC734">
        <v>732</v>
      </c>
    </row>
    <row r="735" spans="2:107">
      <c r="B735" t="s">
        <v>3</v>
      </c>
      <c r="C735">
        <v>733</v>
      </c>
      <c r="J735" t="s">
        <v>3</v>
      </c>
      <c r="K735">
        <v>733</v>
      </c>
      <c r="O735" t="s">
        <v>3</v>
      </c>
      <c r="P735">
        <v>733</v>
      </c>
      <c r="W735" t="s">
        <v>3</v>
      </c>
      <c r="X735">
        <v>733</v>
      </c>
      <c r="Y735">
        <v>0</v>
      </c>
      <c r="AB735" t="s">
        <v>3</v>
      </c>
      <c r="AC735">
        <v>733</v>
      </c>
      <c r="AN735" t="s">
        <v>3</v>
      </c>
      <c r="AO735">
        <v>733</v>
      </c>
      <c r="AZ735" t="s">
        <v>3</v>
      </c>
      <c r="BA735">
        <v>730</v>
      </c>
      <c r="BB735">
        <v>0</v>
      </c>
      <c r="BD735">
        <v>0</v>
      </c>
      <c r="BE735">
        <v>0</v>
      </c>
      <c r="BJ735" t="s">
        <v>3</v>
      </c>
      <c r="BK735">
        <v>733</v>
      </c>
      <c r="BL735">
        <v>0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  <c r="BU735">
        <f t="shared" si="225"/>
        <v>0</v>
      </c>
      <c r="BV735">
        <f t="shared" si="226"/>
        <v>0</v>
      </c>
      <c r="BW735">
        <f t="shared" si="227"/>
        <v>0</v>
      </c>
      <c r="BX735">
        <f t="shared" si="228"/>
        <v>0</v>
      </c>
      <c r="BY735">
        <f t="shared" si="229"/>
        <v>0</v>
      </c>
      <c r="BZ735">
        <f t="shared" si="230"/>
        <v>0</v>
      </c>
      <c r="CA735">
        <f t="shared" si="231"/>
        <v>0</v>
      </c>
      <c r="CB735">
        <f t="shared" si="232"/>
        <v>0</v>
      </c>
      <c r="CE735" t="s">
        <v>3</v>
      </c>
      <c r="CF735">
        <v>733</v>
      </c>
      <c r="CL735" t="s">
        <v>3</v>
      </c>
      <c r="CM735">
        <v>733</v>
      </c>
      <c r="CV735" t="s">
        <v>3</v>
      </c>
      <c r="CW735">
        <v>733</v>
      </c>
      <c r="DB735" t="s">
        <v>3</v>
      </c>
      <c r="DC735">
        <v>733</v>
      </c>
    </row>
    <row r="736" spans="2:107">
      <c r="B736" t="s">
        <v>3</v>
      </c>
      <c r="C736">
        <v>734</v>
      </c>
      <c r="J736" t="s">
        <v>3</v>
      </c>
      <c r="K736">
        <v>734</v>
      </c>
      <c r="O736" t="s">
        <v>3</v>
      </c>
      <c r="P736">
        <v>734</v>
      </c>
      <c r="W736" t="s">
        <v>3</v>
      </c>
      <c r="X736">
        <v>734</v>
      </c>
      <c r="Y736">
        <v>0</v>
      </c>
      <c r="AB736" t="s">
        <v>3</v>
      </c>
      <c r="AC736">
        <v>734</v>
      </c>
      <c r="AN736" t="s">
        <v>3</v>
      </c>
      <c r="AO736">
        <v>734</v>
      </c>
      <c r="AZ736" t="s">
        <v>3</v>
      </c>
      <c r="BA736">
        <v>731</v>
      </c>
      <c r="BB736">
        <v>0</v>
      </c>
      <c r="BD736">
        <v>0</v>
      </c>
      <c r="BE736">
        <v>0</v>
      </c>
      <c r="BJ736" t="s">
        <v>3</v>
      </c>
      <c r="BK736">
        <v>734</v>
      </c>
      <c r="BL736">
        <v>0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0</v>
      </c>
      <c r="BS736">
        <v>0</v>
      </c>
      <c r="BU736">
        <f t="shared" si="225"/>
        <v>0</v>
      </c>
      <c r="BV736">
        <f t="shared" si="226"/>
        <v>0</v>
      </c>
      <c r="BW736">
        <f t="shared" si="227"/>
        <v>0</v>
      </c>
      <c r="BX736">
        <f t="shared" si="228"/>
        <v>0</v>
      </c>
      <c r="BY736">
        <f t="shared" si="229"/>
        <v>0</v>
      </c>
      <c r="BZ736">
        <f t="shared" si="230"/>
        <v>0</v>
      </c>
      <c r="CA736">
        <f t="shared" si="231"/>
        <v>0</v>
      </c>
      <c r="CB736">
        <f t="shared" si="232"/>
        <v>0</v>
      </c>
      <c r="CE736" t="s">
        <v>3</v>
      </c>
      <c r="CF736">
        <v>734</v>
      </c>
      <c r="CL736" t="s">
        <v>3</v>
      </c>
      <c r="CM736">
        <v>734</v>
      </c>
      <c r="CV736" t="s">
        <v>3</v>
      </c>
      <c r="CW736">
        <v>734</v>
      </c>
      <c r="DB736" t="s">
        <v>3</v>
      </c>
      <c r="DC736">
        <v>734</v>
      </c>
    </row>
    <row r="737" spans="2:107">
      <c r="B737" t="s">
        <v>3</v>
      </c>
      <c r="C737">
        <v>735</v>
      </c>
      <c r="J737" t="s">
        <v>3</v>
      </c>
      <c r="K737">
        <v>735</v>
      </c>
      <c r="O737" t="s">
        <v>3</v>
      </c>
      <c r="P737">
        <v>735</v>
      </c>
      <c r="W737" t="s">
        <v>3</v>
      </c>
      <c r="X737">
        <v>735</v>
      </c>
      <c r="Y737">
        <v>0</v>
      </c>
      <c r="AB737" t="s">
        <v>3</v>
      </c>
      <c r="AC737">
        <v>735</v>
      </c>
      <c r="AN737" t="s">
        <v>3</v>
      </c>
      <c r="AO737">
        <v>735</v>
      </c>
      <c r="AZ737" t="s">
        <v>3</v>
      </c>
      <c r="BA737">
        <v>732</v>
      </c>
      <c r="BB737">
        <v>0</v>
      </c>
      <c r="BD737">
        <v>0</v>
      </c>
      <c r="BE737">
        <v>0</v>
      </c>
      <c r="BJ737" t="s">
        <v>3</v>
      </c>
      <c r="BK737">
        <v>735</v>
      </c>
      <c r="BL737">
        <v>0</v>
      </c>
      <c r="BM737">
        <v>0</v>
      </c>
      <c r="BN737">
        <v>0</v>
      </c>
      <c r="BO737">
        <v>0</v>
      </c>
      <c r="BP737">
        <v>0</v>
      </c>
      <c r="BQ737">
        <v>0</v>
      </c>
      <c r="BR737">
        <v>0</v>
      </c>
      <c r="BS737">
        <v>0</v>
      </c>
      <c r="BU737">
        <f t="shared" si="225"/>
        <v>0</v>
      </c>
      <c r="BV737">
        <f t="shared" si="226"/>
        <v>0</v>
      </c>
      <c r="BW737">
        <f t="shared" si="227"/>
        <v>0</v>
      </c>
      <c r="BX737">
        <f t="shared" si="228"/>
        <v>0</v>
      </c>
      <c r="BY737">
        <f t="shared" si="229"/>
        <v>0</v>
      </c>
      <c r="BZ737">
        <f t="shared" si="230"/>
        <v>0</v>
      </c>
      <c r="CA737">
        <f t="shared" si="231"/>
        <v>0</v>
      </c>
      <c r="CB737">
        <f t="shared" si="232"/>
        <v>0</v>
      </c>
      <c r="CE737" t="s">
        <v>3</v>
      </c>
      <c r="CF737">
        <v>735</v>
      </c>
      <c r="CL737" t="s">
        <v>3</v>
      </c>
      <c r="CM737">
        <v>735</v>
      </c>
      <c r="CV737" t="s">
        <v>3</v>
      </c>
      <c r="CW737">
        <v>735</v>
      </c>
      <c r="DB737" t="s">
        <v>3</v>
      </c>
      <c r="DC737">
        <v>735</v>
      </c>
    </row>
    <row r="738" spans="2:107">
      <c r="B738" t="s">
        <v>3</v>
      </c>
      <c r="C738">
        <v>736</v>
      </c>
      <c r="J738" t="s">
        <v>3</v>
      </c>
      <c r="K738">
        <v>736</v>
      </c>
      <c r="O738" t="s">
        <v>3</v>
      </c>
      <c r="P738">
        <v>736</v>
      </c>
      <c r="W738" t="s">
        <v>3</v>
      </c>
      <c r="X738">
        <v>736</v>
      </c>
      <c r="Y738">
        <v>0</v>
      </c>
      <c r="AB738" t="s">
        <v>3</v>
      </c>
      <c r="AC738">
        <v>736</v>
      </c>
      <c r="AN738" t="s">
        <v>3</v>
      </c>
      <c r="AO738">
        <v>736</v>
      </c>
      <c r="AZ738" t="s">
        <v>3</v>
      </c>
      <c r="BA738">
        <v>733</v>
      </c>
      <c r="BB738">
        <v>0</v>
      </c>
      <c r="BD738">
        <v>0</v>
      </c>
      <c r="BE738">
        <v>0</v>
      </c>
      <c r="BJ738" t="s">
        <v>3</v>
      </c>
      <c r="BK738">
        <v>736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0</v>
      </c>
      <c r="BR738">
        <v>0</v>
      </c>
      <c r="BS738">
        <v>0</v>
      </c>
      <c r="BU738">
        <f t="shared" si="225"/>
        <v>0</v>
      </c>
      <c r="BV738">
        <f t="shared" si="226"/>
        <v>0</v>
      </c>
      <c r="BW738">
        <f t="shared" si="227"/>
        <v>0</v>
      </c>
      <c r="BX738">
        <f t="shared" si="228"/>
        <v>0</v>
      </c>
      <c r="BY738">
        <f t="shared" si="229"/>
        <v>0</v>
      </c>
      <c r="BZ738">
        <f t="shared" si="230"/>
        <v>0</v>
      </c>
      <c r="CA738">
        <f t="shared" si="231"/>
        <v>0</v>
      </c>
      <c r="CB738">
        <f t="shared" si="232"/>
        <v>0</v>
      </c>
      <c r="CE738" t="s">
        <v>3</v>
      </c>
      <c r="CF738">
        <v>736</v>
      </c>
      <c r="CL738" t="s">
        <v>3</v>
      </c>
      <c r="CM738">
        <v>736</v>
      </c>
      <c r="CV738" t="s">
        <v>3</v>
      </c>
      <c r="CW738">
        <v>736</v>
      </c>
      <c r="DB738" t="s">
        <v>3</v>
      </c>
      <c r="DC738">
        <v>736</v>
      </c>
    </row>
    <row r="739" spans="2:107">
      <c r="B739" t="s">
        <v>3</v>
      </c>
      <c r="C739">
        <v>737</v>
      </c>
      <c r="J739" t="s">
        <v>3</v>
      </c>
      <c r="K739">
        <v>737</v>
      </c>
      <c r="O739" t="s">
        <v>3</v>
      </c>
      <c r="P739">
        <v>737</v>
      </c>
      <c r="W739" t="s">
        <v>3</v>
      </c>
      <c r="X739">
        <v>737</v>
      </c>
      <c r="Y739">
        <v>0</v>
      </c>
      <c r="AB739" t="s">
        <v>3</v>
      </c>
      <c r="AC739">
        <v>737</v>
      </c>
      <c r="AN739" t="s">
        <v>3</v>
      </c>
      <c r="AO739">
        <v>737</v>
      </c>
      <c r="AZ739" t="s">
        <v>3</v>
      </c>
      <c r="BA739">
        <v>734</v>
      </c>
      <c r="BB739">
        <v>0</v>
      </c>
      <c r="BD739">
        <v>0</v>
      </c>
      <c r="BE739">
        <v>0</v>
      </c>
      <c r="BJ739" t="s">
        <v>3</v>
      </c>
      <c r="BK739">
        <v>737</v>
      </c>
      <c r="BL739">
        <v>0</v>
      </c>
      <c r="BM739">
        <v>0</v>
      </c>
      <c r="BN739">
        <v>0</v>
      </c>
      <c r="BO739">
        <v>0</v>
      </c>
      <c r="BP739">
        <v>0</v>
      </c>
      <c r="BQ739">
        <v>0</v>
      </c>
      <c r="BR739">
        <v>0</v>
      </c>
      <c r="BS739">
        <v>0</v>
      </c>
      <c r="BU739">
        <f t="shared" si="225"/>
        <v>0</v>
      </c>
      <c r="BV739">
        <f t="shared" si="226"/>
        <v>0</v>
      </c>
      <c r="BW739">
        <f t="shared" si="227"/>
        <v>0</v>
      </c>
      <c r="BX739">
        <f t="shared" si="228"/>
        <v>0</v>
      </c>
      <c r="BY739">
        <f t="shared" si="229"/>
        <v>0</v>
      </c>
      <c r="BZ739">
        <f t="shared" si="230"/>
        <v>0</v>
      </c>
      <c r="CA739">
        <f t="shared" si="231"/>
        <v>0</v>
      </c>
      <c r="CB739">
        <f t="shared" si="232"/>
        <v>0</v>
      </c>
      <c r="CE739" t="s">
        <v>3</v>
      </c>
      <c r="CF739">
        <v>737</v>
      </c>
      <c r="CL739" t="s">
        <v>3</v>
      </c>
      <c r="CM739">
        <v>737</v>
      </c>
      <c r="CV739" t="s">
        <v>3</v>
      </c>
      <c r="CW739">
        <v>737</v>
      </c>
      <c r="DB739" t="s">
        <v>3</v>
      </c>
      <c r="DC739">
        <v>737</v>
      </c>
    </row>
    <row r="740" spans="2:107">
      <c r="B740" t="s">
        <v>3</v>
      </c>
      <c r="C740">
        <v>738</v>
      </c>
      <c r="J740" t="s">
        <v>3</v>
      </c>
      <c r="K740">
        <v>738</v>
      </c>
      <c r="O740" t="s">
        <v>3</v>
      </c>
      <c r="P740">
        <v>738</v>
      </c>
      <c r="W740" t="s">
        <v>3</v>
      </c>
      <c r="X740">
        <v>738</v>
      </c>
      <c r="Y740">
        <v>0</v>
      </c>
      <c r="AB740" t="s">
        <v>3</v>
      </c>
      <c r="AC740">
        <v>738</v>
      </c>
      <c r="AN740" t="s">
        <v>3</v>
      </c>
      <c r="AO740">
        <v>738</v>
      </c>
      <c r="AZ740" t="s">
        <v>3</v>
      </c>
      <c r="BA740">
        <v>735</v>
      </c>
      <c r="BB740">
        <v>0</v>
      </c>
      <c r="BD740">
        <v>0</v>
      </c>
      <c r="BE740">
        <v>0</v>
      </c>
      <c r="BJ740" t="s">
        <v>3</v>
      </c>
      <c r="BK740">
        <v>738</v>
      </c>
      <c r="BL740">
        <v>0</v>
      </c>
      <c r="BM740">
        <v>0</v>
      </c>
      <c r="BN740">
        <v>0</v>
      </c>
      <c r="BO740">
        <v>0</v>
      </c>
      <c r="BP740">
        <v>0</v>
      </c>
      <c r="BQ740">
        <v>0</v>
      </c>
      <c r="BR740">
        <v>0</v>
      </c>
      <c r="BS740">
        <v>0</v>
      </c>
      <c r="BU740">
        <f t="shared" si="225"/>
        <v>0</v>
      </c>
      <c r="BV740">
        <f t="shared" si="226"/>
        <v>0</v>
      </c>
      <c r="BW740">
        <f t="shared" si="227"/>
        <v>0</v>
      </c>
      <c r="BX740">
        <f t="shared" si="228"/>
        <v>0</v>
      </c>
      <c r="BY740">
        <f t="shared" si="229"/>
        <v>0</v>
      </c>
      <c r="BZ740">
        <f t="shared" si="230"/>
        <v>0</v>
      </c>
      <c r="CA740">
        <f t="shared" si="231"/>
        <v>0</v>
      </c>
      <c r="CB740">
        <f t="shared" si="232"/>
        <v>0</v>
      </c>
      <c r="CE740" t="s">
        <v>3</v>
      </c>
      <c r="CF740">
        <v>738</v>
      </c>
      <c r="CL740" t="s">
        <v>3</v>
      </c>
      <c r="CM740">
        <v>738</v>
      </c>
      <c r="CV740" t="s">
        <v>3</v>
      </c>
      <c r="CW740">
        <v>738</v>
      </c>
      <c r="DB740" t="s">
        <v>3</v>
      </c>
      <c r="DC740">
        <v>738</v>
      </c>
    </row>
    <row r="741" spans="2:107">
      <c r="B741" t="s">
        <v>3</v>
      </c>
      <c r="C741">
        <v>739</v>
      </c>
      <c r="J741" t="s">
        <v>3</v>
      </c>
      <c r="K741">
        <v>739</v>
      </c>
      <c r="O741" t="s">
        <v>3</v>
      </c>
      <c r="P741">
        <v>739</v>
      </c>
      <c r="W741" t="s">
        <v>3</v>
      </c>
      <c r="X741">
        <v>739</v>
      </c>
      <c r="Y741">
        <v>0</v>
      </c>
      <c r="AB741" t="s">
        <v>3</v>
      </c>
      <c r="AC741">
        <v>739</v>
      </c>
      <c r="AN741" t="s">
        <v>3</v>
      </c>
      <c r="AO741">
        <v>739</v>
      </c>
      <c r="AZ741" t="s">
        <v>3</v>
      </c>
      <c r="BA741">
        <v>736</v>
      </c>
      <c r="BB741">
        <v>0</v>
      </c>
      <c r="BD741">
        <v>0</v>
      </c>
      <c r="BE741">
        <v>0</v>
      </c>
      <c r="BJ741" t="s">
        <v>3</v>
      </c>
      <c r="BK741">
        <v>739</v>
      </c>
      <c r="BL741">
        <v>0</v>
      </c>
      <c r="BM741">
        <v>0</v>
      </c>
      <c r="BN741">
        <v>0</v>
      </c>
      <c r="BO741">
        <v>0</v>
      </c>
      <c r="BP741">
        <v>0</v>
      </c>
      <c r="BQ741">
        <v>0</v>
      </c>
      <c r="BR741">
        <v>0</v>
      </c>
      <c r="BS741">
        <v>0</v>
      </c>
      <c r="BU741">
        <f t="shared" si="225"/>
        <v>0</v>
      </c>
      <c r="BV741">
        <f t="shared" si="226"/>
        <v>0</v>
      </c>
      <c r="BW741">
        <f t="shared" si="227"/>
        <v>0</v>
      </c>
      <c r="BX741">
        <f t="shared" si="228"/>
        <v>0</v>
      </c>
      <c r="BY741">
        <f t="shared" si="229"/>
        <v>0</v>
      </c>
      <c r="BZ741">
        <f t="shared" si="230"/>
        <v>0</v>
      </c>
      <c r="CA741">
        <f t="shared" si="231"/>
        <v>0</v>
      </c>
      <c r="CB741">
        <f t="shared" si="232"/>
        <v>0</v>
      </c>
      <c r="CE741" t="s">
        <v>3</v>
      </c>
      <c r="CF741">
        <v>739</v>
      </c>
      <c r="CL741" t="s">
        <v>3</v>
      </c>
      <c r="CM741">
        <v>739</v>
      </c>
      <c r="CV741" t="s">
        <v>3</v>
      </c>
      <c r="CW741">
        <v>739</v>
      </c>
      <c r="DB741" t="s">
        <v>3</v>
      </c>
      <c r="DC741">
        <v>739</v>
      </c>
    </row>
    <row r="742" spans="2:107">
      <c r="B742" t="s">
        <v>3</v>
      </c>
      <c r="C742">
        <v>740</v>
      </c>
      <c r="J742" t="s">
        <v>3</v>
      </c>
      <c r="K742">
        <v>740</v>
      </c>
      <c r="O742" t="s">
        <v>3</v>
      </c>
      <c r="P742">
        <v>740</v>
      </c>
      <c r="W742" t="s">
        <v>3</v>
      </c>
      <c r="X742">
        <v>740</v>
      </c>
      <c r="Y742">
        <v>0</v>
      </c>
      <c r="AB742" t="s">
        <v>3</v>
      </c>
      <c r="AC742">
        <v>740</v>
      </c>
      <c r="AN742" t="s">
        <v>3</v>
      </c>
      <c r="AO742">
        <v>740</v>
      </c>
      <c r="AZ742" t="s">
        <v>3</v>
      </c>
      <c r="BA742">
        <v>737</v>
      </c>
      <c r="BB742">
        <v>0</v>
      </c>
      <c r="BD742">
        <v>0</v>
      </c>
      <c r="BE742">
        <v>0</v>
      </c>
      <c r="BJ742" t="s">
        <v>3</v>
      </c>
      <c r="BK742">
        <v>740</v>
      </c>
      <c r="BL742">
        <v>0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  <c r="BU742">
        <f t="shared" si="225"/>
        <v>0</v>
      </c>
      <c r="BV742">
        <f t="shared" si="226"/>
        <v>0</v>
      </c>
      <c r="BW742">
        <f t="shared" si="227"/>
        <v>0</v>
      </c>
      <c r="BX742">
        <f t="shared" si="228"/>
        <v>0</v>
      </c>
      <c r="BY742">
        <f t="shared" si="229"/>
        <v>0</v>
      </c>
      <c r="BZ742">
        <f t="shared" si="230"/>
        <v>0</v>
      </c>
      <c r="CA742">
        <f t="shared" si="231"/>
        <v>0</v>
      </c>
      <c r="CB742">
        <f t="shared" si="232"/>
        <v>0</v>
      </c>
      <c r="CE742" t="s">
        <v>3</v>
      </c>
      <c r="CF742">
        <v>740</v>
      </c>
      <c r="CL742" t="s">
        <v>3</v>
      </c>
      <c r="CM742">
        <v>740</v>
      </c>
      <c r="CV742" t="s">
        <v>3</v>
      </c>
      <c r="CW742">
        <v>740</v>
      </c>
      <c r="DB742" t="s">
        <v>3</v>
      </c>
      <c r="DC742">
        <v>740</v>
      </c>
    </row>
    <row r="743" spans="2:107">
      <c r="B743" t="s">
        <v>3</v>
      </c>
      <c r="C743">
        <v>741</v>
      </c>
      <c r="J743" t="s">
        <v>3</v>
      </c>
      <c r="K743">
        <v>741</v>
      </c>
      <c r="O743" t="s">
        <v>3</v>
      </c>
      <c r="P743">
        <v>741</v>
      </c>
      <c r="W743" t="s">
        <v>3</v>
      </c>
      <c r="X743">
        <v>741</v>
      </c>
      <c r="Y743">
        <v>0</v>
      </c>
      <c r="AB743" t="s">
        <v>3</v>
      </c>
      <c r="AC743">
        <v>741</v>
      </c>
      <c r="AN743" t="s">
        <v>3</v>
      </c>
      <c r="AO743">
        <v>741</v>
      </c>
      <c r="AZ743" t="s">
        <v>3</v>
      </c>
      <c r="BA743">
        <v>738</v>
      </c>
      <c r="BB743">
        <v>0</v>
      </c>
      <c r="BD743">
        <v>0</v>
      </c>
      <c r="BE743">
        <v>0</v>
      </c>
      <c r="BJ743" t="s">
        <v>3</v>
      </c>
      <c r="BK743">
        <v>741</v>
      </c>
      <c r="BL743">
        <v>0</v>
      </c>
      <c r="BM743">
        <v>0</v>
      </c>
      <c r="BN743">
        <v>0</v>
      </c>
      <c r="BO743">
        <v>0</v>
      </c>
      <c r="BP743">
        <v>0</v>
      </c>
      <c r="BQ743">
        <v>0</v>
      </c>
      <c r="BR743">
        <v>0</v>
      </c>
      <c r="BS743">
        <v>0</v>
      </c>
      <c r="BU743">
        <f t="shared" si="225"/>
        <v>0</v>
      </c>
      <c r="BV743">
        <f t="shared" si="226"/>
        <v>0</v>
      </c>
      <c r="BW743">
        <f t="shared" si="227"/>
        <v>0</v>
      </c>
      <c r="BX743">
        <f t="shared" si="228"/>
        <v>0</v>
      </c>
      <c r="BY743">
        <f t="shared" si="229"/>
        <v>0</v>
      </c>
      <c r="BZ743">
        <f t="shared" si="230"/>
        <v>0</v>
      </c>
      <c r="CA743">
        <f t="shared" si="231"/>
        <v>0</v>
      </c>
      <c r="CB743">
        <f t="shared" si="232"/>
        <v>0</v>
      </c>
      <c r="CE743" t="s">
        <v>3</v>
      </c>
      <c r="CF743">
        <v>741</v>
      </c>
      <c r="CL743" t="s">
        <v>3</v>
      </c>
      <c r="CM743">
        <v>741</v>
      </c>
      <c r="CV743" t="s">
        <v>3</v>
      </c>
      <c r="CW743">
        <v>741</v>
      </c>
      <c r="DB743" t="s">
        <v>3</v>
      </c>
      <c r="DC743">
        <v>741</v>
      </c>
    </row>
    <row r="744" spans="2:107">
      <c r="B744" t="s">
        <v>3</v>
      </c>
      <c r="C744">
        <v>742</v>
      </c>
      <c r="J744" t="s">
        <v>3</v>
      </c>
      <c r="K744">
        <v>742</v>
      </c>
      <c r="O744" t="s">
        <v>3</v>
      </c>
      <c r="P744">
        <v>742</v>
      </c>
      <c r="W744" t="s">
        <v>3</v>
      </c>
      <c r="X744">
        <v>742</v>
      </c>
      <c r="Y744">
        <v>0</v>
      </c>
      <c r="AB744" t="s">
        <v>3</v>
      </c>
      <c r="AC744">
        <v>742</v>
      </c>
      <c r="AN744" t="s">
        <v>3</v>
      </c>
      <c r="AO744">
        <v>742</v>
      </c>
      <c r="AZ744" t="s">
        <v>3</v>
      </c>
      <c r="BA744">
        <v>739</v>
      </c>
      <c r="BB744">
        <v>0</v>
      </c>
      <c r="BD744">
        <v>0</v>
      </c>
      <c r="BE744">
        <v>0</v>
      </c>
      <c r="BJ744" t="s">
        <v>3</v>
      </c>
      <c r="BK744">
        <v>742</v>
      </c>
      <c r="BL744">
        <v>0</v>
      </c>
      <c r="BM744">
        <v>0</v>
      </c>
      <c r="BN744">
        <v>0</v>
      </c>
      <c r="BO744">
        <v>0</v>
      </c>
      <c r="BP744">
        <v>0</v>
      </c>
      <c r="BQ744">
        <v>0</v>
      </c>
      <c r="BR744">
        <v>0</v>
      </c>
      <c r="BS744">
        <v>0</v>
      </c>
      <c r="BU744">
        <f t="shared" si="225"/>
        <v>0</v>
      </c>
      <c r="BV744">
        <f t="shared" si="226"/>
        <v>0</v>
      </c>
      <c r="BW744">
        <f t="shared" si="227"/>
        <v>0</v>
      </c>
      <c r="BX744">
        <f t="shared" si="228"/>
        <v>0</v>
      </c>
      <c r="BY744">
        <f t="shared" si="229"/>
        <v>0</v>
      </c>
      <c r="BZ744">
        <f t="shared" si="230"/>
        <v>0</v>
      </c>
      <c r="CA744">
        <f t="shared" si="231"/>
        <v>0</v>
      </c>
      <c r="CB744">
        <f t="shared" si="232"/>
        <v>0</v>
      </c>
      <c r="CE744" t="s">
        <v>3</v>
      </c>
      <c r="CF744">
        <v>742</v>
      </c>
      <c r="CL744" t="s">
        <v>3</v>
      </c>
      <c r="CM744">
        <v>742</v>
      </c>
      <c r="CV744" t="s">
        <v>3</v>
      </c>
      <c r="CW744">
        <v>742</v>
      </c>
      <c r="DB744" t="s">
        <v>3</v>
      </c>
      <c r="DC744">
        <v>742</v>
      </c>
    </row>
    <row r="745" spans="2:107">
      <c r="B745" t="s">
        <v>3</v>
      </c>
      <c r="C745">
        <v>743</v>
      </c>
      <c r="J745" t="s">
        <v>3</v>
      </c>
      <c r="K745">
        <v>743</v>
      </c>
      <c r="O745" t="s">
        <v>3</v>
      </c>
      <c r="P745">
        <v>743</v>
      </c>
      <c r="W745" t="s">
        <v>3</v>
      </c>
      <c r="X745">
        <v>743</v>
      </c>
      <c r="Y745">
        <v>0</v>
      </c>
      <c r="AB745" t="s">
        <v>3</v>
      </c>
      <c r="AC745">
        <v>743</v>
      </c>
      <c r="AN745" t="s">
        <v>3</v>
      </c>
      <c r="AO745">
        <v>743</v>
      </c>
      <c r="AZ745" t="s">
        <v>3</v>
      </c>
      <c r="BA745">
        <v>740</v>
      </c>
      <c r="BB745">
        <v>0</v>
      </c>
      <c r="BD745">
        <v>0</v>
      </c>
      <c r="BE745">
        <v>0</v>
      </c>
      <c r="BJ745" t="s">
        <v>3</v>
      </c>
      <c r="BK745">
        <v>743</v>
      </c>
      <c r="BL745">
        <v>0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  <c r="BU745">
        <f t="shared" si="225"/>
        <v>0</v>
      </c>
      <c r="BV745">
        <f t="shared" si="226"/>
        <v>0</v>
      </c>
      <c r="BW745">
        <f t="shared" si="227"/>
        <v>0</v>
      </c>
      <c r="BX745">
        <f t="shared" si="228"/>
        <v>0</v>
      </c>
      <c r="BY745">
        <f t="shared" si="229"/>
        <v>0</v>
      </c>
      <c r="BZ745">
        <f t="shared" si="230"/>
        <v>0</v>
      </c>
      <c r="CA745">
        <f t="shared" si="231"/>
        <v>0</v>
      </c>
      <c r="CB745">
        <f t="shared" si="232"/>
        <v>0</v>
      </c>
      <c r="CE745" t="s">
        <v>3</v>
      </c>
      <c r="CF745">
        <v>743</v>
      </c>
      <c r="CL745" t="s">
        <v>3</v>
      </c>
      <c r="CM745">
        <v>743</v>
      </c>
      <c r="CV745" t="s">
        <v>3</v>
      </c>
      <c r="CW745">
        <v>743</v>
      </c>
      <c r="DB745" t="s">
        <v>3</v>
      </c>
      <c r="DC745">
        <v>743</v>
      </c>
    </row>
    <row r="746" spans="2:107">
      <c r="B746" t="s">
        <v>3</v>
      </c>
      <c r="C746">
        <v>744</v>
      </c>
      <c r="J746" t="s">
        <v>3</v>
      </c>
      <c r="K746">
        <v>744</v>
      </c>
      <c r="O746" t="s">
        <v>3</v>
      </c>
      <c r="P746">
        <v>744</v>
      </c>
      <c r="W746" t="s">
        <v>3</v>
      </c>
      <c r="X746">
        <v>744</v>
      </c>
      <c r="Y746">
        <v>0</v>
      </c>
      <c r="AB746" t="s">
        <v>3</v>
      </c>
      <c r="AC746">
        <v>744</v>
      </c>
      <c r="AN746" t="s">
        <v>3</v>
      </c>
      <c r="AO746">
        <v>744</v>
      </c>
      <c r="AZ746" t="s">
        <v>3</v>
      </c>
      <c r="BA746">
        <v>741</v>
      </c>
      <c r="BB746">
        <v>0</v>
      </c>
      <c r="BD746">
        <v>0</v>
      </c>
      <c r="BE746">
        <v>0</v>
      </c>
      <c r="BJ746" t="s">
        <v>3</v>
      </c>
      <c r="BK746">
        <v>744</v>
      </c>
      <c r="BL746">
        <v>0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0</v>
      </c>
      <c r="BU746">
        <f t="shared" si="225"/>
        <v>0</v>
      </c>
      <c r="BV746">
        <f t="shared" si="226"/>
        <v>0</v>
      </c>
      <c r="BW746">
        <f t="shared" si="227"/>
        <v>0</v>
      </c>
      <c r="BX746">
        <f t="shared" si="228"/>
        <v>0</v>
      </c>
      <c r="BY746">
        <f t="shared" si="229"/>
        <v>0</v>
      </c>
      <c r="BZ746">
        <f t="shared" si="230"/>
        <v>0</v>
      </c>
      <c r="CA746">
        <f t="shared" si="231"/>
        <v>0</v>
      </c>
      <c r="CB746">
        <f t="shared" si="232"/>
        <v>0</v>
      </c>
      <c r="CE746" t="s">
        <v>3</v>
      </c>
      <c r="CF746">
        <v>744</v>
      </c>
      <c r="CL746" t="s">
        <v>3</v>
      </c>
      <c r="CM746">
        <v>744</v>
      </c>
      <c r="CV746" t="s">
        <v>3</v>
      </c>
      <c r="CW746">
        <v>744</v>
      </c>
      <c r="DB746" t="s">
        <v>3</v>
      </c>
      <c r="DC746">
        <v>744</v>
      </c>
    </row>
    <row r="747" spans="2:107">
      <c r="B747" t="s">
        <v>3</v>
      </c>
      <c r="C747">
        <v>745</v>
      </c>
      <c r="J747" t="s">
        <v>3</v>
      </c>
      <c r="K747">
        <v>745</v>
      </c>
      <c r="O747" t="s">
        <v>3</v>
      </c>
      <c r="P747">
        <v>745</v>
      </c>
      <c r="W747" t="s">
        <v>3</v>
      </c>
      <c r="X747">
        <v>745</v>
      </c>
      <c r="Y747">
        <v>0</v>
      </c>
      <c r="AB747" t="s">
        <v>3</v>
      </c>
      <c r="AC747">
        <v>745</v>
      </c>
      <c r="AN747" t="s">
        <v>3</v>
      </c>
      <c r="AO747">
        <v>745</v>
      </c>
      <c r="AZ747" t="s">
        <v>3</v>
      </c>
      <c r="BA747">
        <v>742</v>
      </c>
      <c r="BB747">
        <v>0</v>
      </c>
      <c r="BD747">
        <v>0</v>
      </c>
      <c r="BE747">
        <v>0</v>
      </c>
      <c r="BJ747" t="s">
        <v>3</v>
      </c>
      <c r="BK747">
        <v>745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  <c r="BU747">
        <f t="shared" si="225"/>
        <v>0</v>
      </c>
      <c r="BV747">
        <f t="shared" si="226"/>
        <v>0</v>
      </c>
      <c r="BW747">
        <f t="shared" si="227"/>
        <v>0</v>
      </c>
      <c r="BX747">
        <f t="shared" si="228"/>
        <v>0</v>
      </c>
      <c r="BY747">
        <f t="shared" si="229"/>
        <v>0</v>
      </c>
      <c r="BZ747">
        <f t="shared" si="230"/>
        <v>0</v>
      </c>
      <c r="CA747">
        <f t="shared" si="231"/>
        <v>0</v>
      </c>
      <c r="CB747">
        <f t="shared" si="232"/>
        <v>0</v>
      </c>
      <c r="CE747" t="s">
        <v>3</v>
      </c>
      <c r="CF747">
        <v>745</v>
      </c>
      <c r="CL747" t="s">
        <v>3</v>
      </c>
      <c r="CM747">
        <v>745</v>
      </c>
      <c r="CV747" t="s">
        <v>3</v>
      </c>
      <c r="CW747">
        <v>745</v>
      </c>
      <c r="DB747" t="s">
        <v>3</v>
      </c>
      <c r="DC747">
        <v>745</v>
      </c>
    </row>
    <row r="748" spans="2:107">
      <c r="B748" t="s">
        <v>3</v>
      </c>
      <c r="C748">
        <v>746</v>
      </c>
      <c r="J748" t="s">
        <v>3</v>
      </c>
      <c r="K748">
        <v>746</v>
      </c>
      <c r="O748" t="s">
        <v>3</v>
      </c>
      <c r="P748">
        <v>746</v>
      </c>
      <c r="W748" t="s">
        <v>3</v>
      </c>
      <c r="X748">
        <v>746</v>
      </c>
      <c r="Y748">
        <v>0</v>
      </c>
      <c r="AB748" t="s">
        <v>3</v>
      </c>
      <c r="AC748">
        <v>746</v>
      </c>
      <c r="AN748" t="s">
        <v>3</v>
      </c>
      <c r="AO748">
        <v>746</v>
      </c>
      <c r="AZ748" t="s">
        <v>3</v>
      </c>
      <c r="BA748">
        <v>743</v>
      </c>
      <c r="BB748">
        <v>0</v>
      </c>
      <c r="BD748">
        <v>0</v>
      </c>
      <c r="BE748">
        <v>0</v>
      </c>
      <c r="BJ748" t="s">
        <v>3</v>
      </c>
      <c r="BK748">
        <v>746</v>
      </c>
      <c r="BL748">
        <v>0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  <c r="BU748">
        <f t="shared" si="225"/>
        <v>0</v>
      </c>
      <c r="BV748">
        <f t="shared" si="226"/>
        <v>0</v>
      </c>
      <c r="BW748">
        <f t="shared" si="227"/>
        <v>0</v>
      </c>
      <c r="BX748">
        <f t="shared" si="228"/>
        <v>0</v>
      </c>
      <c r="BY748">
        <f t="shared" si="229"/>
        <v>0</v>
      </c>
      <c r="BZ748">
        <f t="shared" si="230"/>
        <v>0</v>
      </c>
      <c r="CA748">
        <f t="shared" si="231"/>
        <v>0</v>
      </c>
      <c r="CB748">
        <f t="shared" si="232"/>
        <v>0</v>
      </c>
      <c r="CE748" t="s">
        <v>3</v>
      </c>
      <c r="CF748">
        <v>746</v>
      </c>
      <c r="CL748" t="s">
        <v>3</v>
      </c>
      <c r="CM748">
        <v>746</v>
      </c>
      <c r="CV748" t="s">
        <v>3</v>
      </c>
      <c r="CW748">
        <v>746</v>
      </c>
      <c r="DB748" t="s">
        <v>3</v>
      </c>
      <c r="DC748">
        <v>746</v>
      </c>
    </row>
    <row r="749" spans="2:107">
      <c r="B749" t="s">
        <v>3</v>
      </c>
      <c r="C749">
        <v>747</v>
      </c>
      <c r="J749" t="s">
        <v>3</v>
      </c>
      <c r="K749">
        <v>747</v>
      </c>
      <c r="O749" t="s">
        <v>3</v>
      </c>
      <c r="P749">
        <v>747</v>
      </c>
      <c r="W749" t="s">
        <v>3</v>
      </c>
      <c r="X749">
        <v>747</v>
      </c>
      <c r="Y749">
        <v>0</v>
      </c>
      <c r="AB749" t="s">
        <v>3</v>
      </c>
      <c r="AC749">
        <v>747</v>
      </c>
      <c r="AN749" t="s">
        <v>3</v>
      </c>
      <c r="AO749">
        <v>747</v>
      </c>
      <c r="AZ749" t="s">
        <v>3</v>
      </c>
      <c r="BA749">
        <v>744</v>
      </c>
      <c r="BB749">
        <v>0</v>
      </c>
      <c r="BD749">
        <v>0</v>
      </c>
      <c r="BE749">
        <v>0</v>
      </c>
      <c r="BJ749" t="s">
        <v>3</v>
      </c>
      <c r="BK749">
        <v>747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U749">
        <f t="shared" si="225"/>
        <v>0</v>
      </c>
      <c r="BV749">
        <f t="shared" si="226"/>
        <v>0</v>
      </c>
      <c r="BW749">
        <f t="shared" si="227"/>
        <v>0</v>
      </c>
      <c r="BX749">
        <f t="shared" si="228"/>
        <v>0</v>
      </c>
      <c r="BY749">
        <f t="shared" si="229"/>
        <v>0</v>
      </c>
      <c r="BZ749">
        <f t="shared" si="230"/>
        <v>0</v>
      </c>
      <c r="CA749">
        <f t="shared" si="231"/>
        <v>0</v>
      </c>
      <c r="CB749">
        <f t="shared" si="232"/>
        <v>0</v>
      </c>
      <c r="CE749" t="s">
        <v>3</v>
      </c>
      <c r="CF749">
        <v>747</v>
      </c>
      <c r="CL749" t="s">
        <v>3</v>
      </c>
      <c r="CM749">
        <v>747</v>
      </c>
      <c r="CV749" t="s">
        <v>3</v>
      </c>
      <c r="CW749">
        <v>747</v>
      </c>
      <c r="DB749" t="s">
        <v>3</v>
      </c>
      <c r="DC749">
        <v>747</v>
      </c>
    </row>
    <row r="750" spans="2:107">
      <c r="B750" t="s">
        <v>3</v>
      </c>
      <c r="C750">
        <v>748</v>
      </c>
      <c r="J750" t="s">
        <v>3</v>
      </c>
      <c r="K750">
        <v>748</v>
      </c>
      <c r="O750" t="s">
        <v>3</v>
      </c>
      <c r="P750">
        <v>748</v>
      </c>
      <c r="W750" t="s">
        <v>3</v>
      </c>
      <c r="X750">
        <v>748</v>
      </c>
      <c r="Y750">
        <v>0</v>
      </c>
      <c r="AB750" t="s">
        <v>3</v>
      </c>
      <c r="AC750">
        <v>748</v>
      </c>
      <c r="AN750" t="s">
        <v>3</v>
      </c>
      <c r="AO750">
        <v>748</v>
      </c>
      <c r="AZ750" t="s">
        <v>3</v>
      </c>
      <c r="BA750">
        <v>745</v>
      </c>
      <c r="BB750">
        <v>0</v>
      </c>
      <c r="BD750">
        <v>0</v>
      </c>
      <c r="BE750">
        <v>0</v>
      </c>
      <c r="BJ750" t="s">
        <v>3</v>
      </c>
      <c r="BK750">
        <v>748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U750">
        <f t="shared" si="225"/>
        <v>0</v>
      </c>
      <c r="BV750">
        <f t="shared" si="226"/>
        <v>0</v>
      </c>
      <c r="BW750">
        <f t="shared" si="227"/>
        <v>0</v>
      </c>
      <c r="BX750">
        <f t="shared" si="228"/>
        <v>0</v>
      </c>
      <c r="BY750">
        <f t="shared" si="229"/>
        <v>0</v>
      </c>
      <c r="BZ750">
        <f t="shared" si="230"/>
        <v>0</v>
      </c>
      <c r="CA750">
        <f t="shared" si="231"/>
        <v>0</v>
      </c>
      <c r="CB750">
        <f t="shared" si="232"/>
        <v>0</v>
      </c>
      <c r="CE750" t="s">
        <v>3</v>
      </c>
      <c r="CF750">
        <v>748</v>
      </c>
      <c r="CL750" t="s">
        <v>3</v>
      </c>
      <c r="CM750">
        <v>748</v>
      </c>
      <c r="CV750" t="s">
        <v>3</v>
      </c>
      <c r="CW750">
        <v>748</v>
      </c>
      <c r="DB750" t="s">
        <v>3</v>
      </c>
      <c r="DC750">
        <v>748</v>
      </c>
    </row>
    <row r="751" spans="2:107">
      <c r="B751" t="s">
        <v>3</v>
      </c>
      <c r="C751">
        <v>749</v>
      </c>
      <c r="J751" t="s">
        <v>3</v>
      </c>
      <c r="K751">
        <v>749</v>
      </c>
      <c r="O751" t="s">
        <v>3</v>
      </c>
      <c r="P751">
        <v>749</v>
      </c>
      <c r="W751" t="s">
        <v>3</v>
      </c>
      <c r="X751">
        <v>749</v>
      </c>
      <c r="Y751">
        <v>0</v>
      </c>
      <c r="AB751" t="s">
        <v>3</v>
      </c>
      <c r="AC751">
        <v>749</v>
      </c>
      <c r="AN751" t="s">
        <v>3</v>
      </c>
      <c r="AO751">
        <v>749</v>
      </c>
      <c r="AZ751" t="s">
        <v>3</v>
      </c>
      <c r="BA751">
        <v>746</v>
      </c>
      <c r="BB751">
        <v>0</v>
      </c>
      <c r="BD751">
        <v>0</v>
      </c>
      <c r="BE751">
        <v>0</v>
      </c>
      <c r="BJ751" t="s">
        <v>3</v>
      </c>
      <c r="BK751">
        <v>749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0</v>
      </c>
      <c r="BU751">
        <f t="shared" si="225"/>
        <v>0</v>
      </c>
      <c r="BV751">
        <f t="shared" si="226"/>
        <v>0</v>
      </c>
      <c r="BW751">
        <f t="shared" si="227"/>
        <v>0</v>
      </c>
      <c r="BX751">
        <f t="shared" si="228"/>
        <v>0</v>
      </c>
      <c r="BY751">
        <f t="shared" si="229"/>
        <v>0</v>
      </c>
      <c r="BZ751">
        <f t="shared" si="230"/>
        <v>0</v>
      </c>
      <c r="CA751">
        <f t="shared" si="231"/>
        <v>0</v>
      </c>
      <c r="CB751">
        <f t="shared" si="232"/>
        <v>0</v>
      </c>
      <c r="CE751" t="s">
        <v>3</v>
      </c>
      <c r="CF751">
        <v>749</v>
      </c>
      <c r="CL751" t="s">
        <v>3</v>
      </c>
      <c r="CM751">
        <v>749</v>
      </c>
      <c r="CV751" t="s">
        <v>3</v>
      </c>
      <c r="CW751">
        <v>749</v>
      </c>
      <c r="DB751" t="s">
        <v>3</v>
      </c>
      <c r="DC751">
        <v>749</v>
      </c>
    </row>
    <row r="752" spans="2:107">
      <c r="B752" t="s">
        <v>3</v>
      </c>
      <c r="C752">
        <v>750</v>
      </c>
      <c r="J752" t="s">
        <v>3</v>
      </c>
      <c r="K752">
        <v>750</v>
      </c>
      <c r="O752" t="s">
        <v>3</v>
      </c>
      <c r="P752">
        <v>750</v>
      </c>
      <c r="W752" t="s">
        <v>3</v>
      </c>
      <c r="X752">
        <v>750</v>
      </c>
      <c r="Y752">
        <v>0</v>
      </c>
      <c r="AB752" t="s">
        <v>3</v>
      </c>
      <c r="AC752">
        <v>750</v>
      </c>
      <c r="AN752" t="s">
        <v>3</v>
      </c>
      <c r="AO752">
        <v>750</v>
      </c>
      <c r="AZ752" t="s">
        <v>3</v>
      </c>
      <c r="BA752">
        <v>747</v>
      </c>
      <c r="BB752">
        <v>0</v>
      </c>
      <c r="BD752">
        <v>0</v>
      </c>
      <c r="BE752">
        <v>0</v>
      </c>
      <c r="BJ752" t="s">
        <v>3</v>
      </c>
      <c r="BK752">
        <v>750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U752">
        <f t="shared" si="225"/>
        <v>0</v>
      </c>
      <c r="BV752">
        <f t="shared" si="226"/>
        <v>0</v>
      </c>
      <c r="BW752">
        <f t="shared" si="227"/>
        <v>0</v>
      </c>
      <c r="BX752">
        <f t="shared" si="228"/>
        <v>0</v>
      </c>
      <c r="BY752">
        <f t="shared" si="229"/>
        <v>0</v>
      </c>
      <c r="BZ752">
        <f t="shared" si="230"/>
        <v>0</v>
      </c>
      <c r="CA752">
        <f t="shared" si="231"/>
        <v>0</v>
      </c>
      <c r="CB752">
        <f t="shared" si="232"/>
        <v>0</v>
      </c>
      <c r="CE752" t="s">
        <v>3</v>
      </c>
      <c r="CF752">
        <v>750</v>
      </c>
      <c r="CL752" t="s">
        <v>3</v>
      </c>
      <c r="CM752">
        <v>750</v>
      </c>
      <c r="CV752" t="s">
        <v>3</v>
      </c>
      <c r="CW752">
        <v>750</v>
      </c>
      <c r="DB752" t="s">
        <v>3</v>
      </c>
      <c r="DC752">
        <v>750</v>
      </c>
    </row>
    <row r="753" spans="2:107">
      <c r="B753" t="s">
        <v>3</v>
      </c>
      <c r="C753">
        <v>751</v>
      </c>
      <c r="J753" t="s">
        <v>3</v>
      </c>
      <c r="K753">
        <v>751</v>
      </c>
      <c r="O753" t="s">
        <v>3</v>
      </c>
      <c r="P753">
        <v>751</v>
      </c>
      <c r="W753" t="s">
        <v>3</v>
      </c>
      <c r="X753">
        <v>751</v>
      </c>
      <c r="Y753">
        <v>0</v>
      </c>
      <c r="AB753" t="s">
        <v>3</v>
      </c>
      <c r="AC753">
        <v>751</v>
      </c>
      <c r="AN753" t="s">
        <v>3</v>
      </c>
      <c r="AO753">
        <v>751</v>
      </c>
      <c r="AZ753" t="s">
        <v>3</v>
      </c>
      <c r="BA753">
        <v>748</v>
      </c>
      <c r="BB753">
        <v>0</v>
      </c>
      <c r="BD753">
        <v>0</v>
      </c>
      <c r="BE753">
        <v>0</v>
      </c>
      <c r="BJ753" t="s">
        <v>3</v>
      </c>
      <c r="BK753">
        <v>751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  <c r="BU753">
        <f t="shared" si="225"/>
        <v>0</v>
      </c>
      <c r="BV753">
        <f t="shared" si="226"/>
        <v>0</v>
      </c>
      <c r="BW753">
        <f t="shared" si="227"/>
        <v>0</v>
      </c>
      <c r="BX753">
        <f t="shared" si="228"/>
        <v>0</v>
      </c>
      <c r="BY753">
        <f t="shared" si="229"/>
        <v>0</v>
      </c>
      <c r="BZ753">
        <f t="shared" si="230"/>
        <v>0</v>
      </c>
      <c r="CA753">
        <f t="shared" si="231"/>
        <v>0</v>
      </c>
      <c r="CB753">
        <f t="shared" si="232"/>
        <v>0</v>
      </c>
      <c r="CE753" t="s">
        <v>3</v>
      </c>
      <c r="CF753">
        <v>751</v>
      </c>
      <c r="CL753" t="s">
        <v>3</v>
      </c>
      <c r="CM753">
        <v>751</v>
      </c>
      <c r="CV753" t="s">
        <v>3</v>
      </c>
      <c r="CW753">
        <v>751</v>
      </c>
      <c r="DB753" t="s">
        <v>3</v>
      </c>
      <c r="DC753">
        <v>751</v>
      </c>
    </row>
    <row r="754" spans="2:107">
      <c r="B754" t="s">
        <v>3</v>
      </c>
      <c r="C754">
        <v>752</v>
      </c>
      <c r="J754" t="s">
        <v>3</v>
      </c>
      <c r="K754">
        <v>752</v>
      </c>
      <c r="O754" t="s">
        <v>3</v>
      </c>
      <c r="P754">
        <v>752</v>
      </c>
      <c r="W754" t="s">
        <v>3</v>
      </c>
      <c r="X754">
        <v>752</v>
      </c>
      <c r="Y754">
        <v>0</v>
      </c>
      <c r="AB754" t="s">
        <v>3</v>
      </c>
      <c r="AC754">
        <v>752</v>
      </c>
      <c r="AN754" t="s">
        <v>3</v>
      </c>
      <c r="AO754">
        <v>752</v>
      </c>
      <c r="AZ754" t="s">
        <v>3</v>
      </c>
      <c r="BA754">
        <v>749</v>
      </c>
      <c r="BB754">
        <v>0</v>
      </c>
      <c r="BD754">
        <v>0</v>
      </c>
      <c r="BE754">
        <v>0</v>
      </c>
      <c r="BJ754" t="s">
        <v>3</v>
      </c>
      <c r="BK754">
        <v>752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0</v>
      </c>
      <c r="BS754">
        <v>0</v>
      </c>
      <c r="BU754">
        <f t="shared" si="225"/>
        <v>0</v>
      </c>
      <c r="BV754">
        <f t="shared" si="226"/>
        <v>0</v>
      </c>
      <c r="BW754">
        <f t="shared" si="227"/>
        <v>0</v>
      </c>
      <c r="BX754">
        <f t="shared" si="228"/>
        <v>0</v>
      </c>
      <c r="BY754">
        <f t="shared" si="229"/>
        <v>0</v>
      </c>
      <c r="BZ754">
        <f t="shared" si="230"/>
        <v>0</v>
      </c>
      <c r="CA754">
        <f t="shared" si="231"/>
        <v>0</v>
      </c>
      <c r="CB754">
        <f t="shared" si="232"/>
        <v>0</v>
      </c>
      <c r="CE754" t="s">
        <v>3</v>
      </c>
      <c r="CF754">
        <v>752</v>
      </c>
      <c r="CL754" t="s">
        <v>3</v>
      </c>
      <c r="CM754">
        <v>752</v>
      </c>
      <c r="CV754" t="s">
        <v>3</v>
      </c>
      <c r="CW754">
        <v>752</v>
      </c>
      <c r="DB754" t="s">
        <v>3</v>
      </c>
      <c r="DC754">
        <v>752</v>
      </c>
    </row>
    <row r="755" spans="2:107">
      <c r="B755" t="s">
        <v>3</v>
      </c>
      <c r="C755">
        <v>753</v>
      </c>
      <c r="J755" t="s">
        <v>3</v>
      </c>
      <c r="K755">
        <v>753</v>
      </c>
      <c r="O755" t="s">
        <v>3</v>
      </c>
      <c r="P755">
        <v>753</v>
      </c>
      <c r="W755" t="s">
        <v>3</v>
      </c>
      <c r="X755">
        <v>753</v>
      </c>
      <c r="Y755">
        <v>0</v>
      </c>
      <c r="AB755" t="s">
        <v>3</v>
      </c>
      <c r="AC755">
        <v>753</v>
      </c>
      <c r="AN755" t="s">
        <v>3</v>
      </c>
      <c r="AO755">
        <v>753</v>
      </c>
      <c r="AZ755" t="s">
        <v>3</v>
      </c>
      <c r="BA755">
        <v>750</v>
      </c>
      <c r="BB755">
        <v>0</v>
      </c>
      <c r="BD755">
        <v>0</v>
      </c>
      <c r="BE755">
        <v>0</v>
      </c>
      <c r="BJ755" t="s">
        <v>3</v>
      </c>
      <c r="BK755">
        <v>753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U755">
        <f t="shared" si="225"/>
        <v>0</v>
      </c>
      <c r="BV755">
        <f t="shared" si="226"/>
        <v>0</v>
      </c>
      <c r="BW755">
        <f t="shared" si="227"/>
        <v>0</v>
      </c>
      <c r="BX755">
        <f t="shared" si="228"/>
        <v>0</v>
      </c>
      <c r="BY755">
        <f t="shared" si="229"/>
        <v>0</v>
      </c>
      <c r="BZ755">
        <f t="shared" si="230"/>
        <v>0</v>
      </c>
      <c r="CA755">
        <f t="shared" si="231"/>
        <v>0</v>
      </c>
      <c r="CB755">
        <f t="shared" si="232"/>
        <v>0</v>
      </c>
      <c r="CE755" t="s">
        <v>3</v>
      </c>
      <c r="CF755">
        <v>753</v>
      </c>
      <c r="CL755" t="s">
        <v>3</v>
      </c>
      <c r="CM755">
        <v>753</v>
      </c>
      <c r="CV755" t="s">
        <v>3</v>
      </c>
      <c r="CW755">
        <v>753</v>
      </c>
      <c r="DB755" t="s">
        <v>3</v>
      </c>
      <c r="DC755">
        <v>753</v>
      </c>
    </row>
    <row r="756" spans="2:107">
      <c r="B756" t="s">
        <v>3</v>
      </c>
      <c r="C756">
        <v>754</v>
      </c>
      <c r="J756" t="s">
        <v>3</v>
      </c>
      <c r="K756">
        <v>754</v>
      </c>
      <c r="O756" t="s">
        <v>3</v>
      </c>
      <c r="P756">
        <v>754</v>
      </c>
      <c r="W756" t="s">
        <v>3</v>
      </c>
      <c r="X756">
        <v>754</v>
      </c>
      <c r="Y756">
        <v>0</v>
      </c>
      <c r="AB756" t="s">
        <v>3</v>
      </c>
      <c r="AC756">
        <v>754</v>
      </c>
      <c r="AN756" t="s">
        <v>3</v>
      </c>
      <c r="AO756">
        <v>754</v>
      </c>
      <c r="AZ756" t="s">
        <v>3</v>
      </c>
      <c r="BA756">
        <v>751</v>
      </c>
      <c r="BB756">
        <v>0</v>
      </c>
      <c r="BD756">
        <v>0</v>
      </c>
      <c r="BE756">
        <v>0</v>
      </c>
      <c r="BJ756" t="s">
        <v>3</v>
      </c>
      <c r="BK756">
        <v>754</v>
      </c>
      <c r="BL756">
        <v>0</v>
      </c>
      <c r="BM756">
        <v>0</v>
      </c>
      <c r="BN756">
        <v>0</v>
      </c>
      <c r="BO756">
        <v>0</v>
      </c>
      <c r="BP756">
        <v>0</v>
      </c>
      <c r="BQ756">
        <v>0</v>
      </c>
      <c r="BR756">
        <v>0</v>
      </c>
      <c r="BS756">
        <v>0</v>
      </c>
      <c r="BU756">
        <f t="shared" si="225"/>
        <v>0</v>
      </c>
      <c r="BV756">
        <f t="shared" si="226"/>
        <v>0</v>
      </c>
      <c r="BW756">
        <f t="shared" si="227"/>
        <v>0</v>
      </c>
      <c r="BX756">
        <f t="shared" si="228"/>
        <v>0</v>
      </c>
      <c r="BY756">
        <f t="shared" si="229"/>
        <v>0</v>
      </c>
      <c r="BZ756">
        <f t="shared" si="230"/>
        <v>0</v>
      </c>
      <c r="CA756">
        <f t="shared" si="231"/>
        <v>0</v>
      </c>
      <c r="CB756">
        <f t="shared" si="232"/>
        <v>0</v>
      </c>
      <c r="CE756" t="s">
        <v>3</v>
      </c>
      <c r="CF756">
        <v>754</v>
      </c>
      <c r="CL756" t="s">
        <v>3</v>
      </c>
      <c r="CM756">
        <v>754</v>
      </c>
      <c r="CV756" t="s">
        <v>3</v>
      </c>
      <c r="CW756">
        <v>754</v>
      </c>
      <c r="DB756" t="s">
        <v>3</v>
      </c>
      <c r="DC756">
        <v>754</v>
      </c>
    </row>
    <row r="757" spans="2:107">
      <c r="B757" t="s">
        <v>3</v>
      </c>
      <c r="C757">
        <v>755</v>
      </c>
      <c r="J757" t="s">
        <v>3</v>
      </c>
      <c r="K757">
        <v>755</v>
      </c>
      <c r="O757" t="s">
        <v>3</v>
      </c>
      <c r="P757">
        <v>755</v>
      </c>
      <c r="W757" t="s">
        <v>3</v>
      </c>
      <c r="X757">
        <v>755</v>
      </c>
      <c r="Y757">
        <v>0</v>
      </c>
      <c r="AB757" t="s">
        <v>3</v>
      </c>
      <c r="AC757">
        <v>755</v>
      </c>
      <c r="AN757" t="s">
        <v>3</v>
      </c>
      <c r="AO757">
        <v>755</v>
      </c>
      <c r="AZ757" t="s">
        <v>3</v>
      </c>
      <c r="BA757">
        <v>752</v>
      </c>
      <c r="BB757">
        <v>0</v>
      </c>
      <c r="BD757">
        <v>0</v>
      </c>
      <c r="BE757">
        <v>0</v>
      </c>
      <c r="BJ757" t="s">
        <v>3</v>
      </c>
      <c r="BK757">
        <v>755</v>
      </c>
      <c r="BL757">
        <v>0</v>
      </c>
      <c r="BM757">
        <v>0</v>
      </c>
      <c r="BN757">
        <v>0</v>
      </c>
      <c r="BO757">
        <v>0</v>
      </c>
      <c r="BP757">
        <v>0</v>
      </c>
      <c r="BQ757">
        <v>0</v>
      </c>
      <c r="BR757">
        <v>0</v>
      </c>
      <c r="BS757">
        <v>0</v>
      </c>
      <c r="BU757">
        <f t="shared" si="225"/>
        <v>0</v>
      </c>
      <c r="BV757">
        <f t="shared" si="226"/>
        <v>0</v>
      </c>
      <c r="BW757">
        <f t="shared" si="227"/>
        <v>0</v>
      </c>
      <c r="BX757">
        <f t="shared" si="228"/>
        <v>0</v>
      </c>
      <c r="BY757">
        <f t="shared" si="229"/>
        <v>0</v>
      </c>
      <c r="BZ757">
        <f t="shared" si="230"/>
        <v>0</v>
      </c>
      <c r="CA757">
        <f t="shared" si="231"/>
        <v>0</v>
      </c>
      <c r="CB757">
        <f t="shared" si="232"/>
        <v>0</v>
      </c>
      <c r="CE757" t="s">
        <v>3</v>
      </c>
      <c r="CF757">
        <v>755</v>
      </c>
      <c r="CL757" t="s">
        <v>3</v>
      </c>
      <c r="CM757">
        <v>755</v>
      </c>
      <c r="CV757" t="s">
        <v>3</v>
      </c>
      <c r="CW757">
        <v>755</v>
      </c>
      <c r="DB757" t="s">
        <v>3</v>
      </c>
      <c r="DC757">
        <v>755</v>
      </c>
    </row>
    <row r="758" spans="2:107">
      <c r="B758" t="s">
        <v>3</v>
      </c>
      <c r="C758">
        <v>756</v>
      </c>
      <c r="J758" t="s">
        <v>3</v>
      </c>
      <c r="K758">
        <v>756</v>
      </c>
      <c r="O758" t="s">
        <v>3</v>
      </c>
      <c r="P758">
        <v>756</v>
      </c>
      <c r="W758" t="s">
        <v>3</v>
      </c>
      <c r="X758">
        <v>756</v>
      </c>
      <c r="Y758">
        <v>0</v>
      </c>
      <c r="AB758" t="s">
        <v>3</v>
      </c>
      <c r="AC758">
        <v>756</v>
      </c>
      <c r="AN758" t="s">
        <v>3</v>
      </c>
      <c r="AO758">
        <v>756</v>
      </c>
      <c r="AZ758" t="s">
        <v>3</v>
      </c>
      <c r="BA758">
        <v>753</v>
      </c>
      <c r="BB758">
        <v>0</v>
      </c>
      <c r="BD758">
        <v>0</v>
      </c>
      <c r="BE758">
        <v>0</v>
      </c>
      <c r="BJ758" t="s">
        <v>3</v>
      </c>
      <c r="BK758">
        <v>756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  <c r="BU758">
        <f t="shared" si="225"/>
        <v>0</v>
      </c>
      <c r="BV758">
        <f t="shared" si="226"/>
        <v>0</v>
      </c>
      <c r="BW758">
        <f t="shared" si="227"/>
        <v>0</v>
      </c>
      <c r="BX758">
        <f t="shared" si="228"/>
        <v>0</v>
      </c>
      <c r="BY758">
        <f t="shared" si="229"/>
        <v>0</v>
      </c>
      <c r="BZ758">
        <f t="shared" si="230"/>
        <v>0</v>
      </c>
      <c r="CA758">
        <f t="shared" si="231"/>
        <v>0</v>
      </c>
      <c r="CB758">
        <f t="shared" si="232"/>
        <v>0</v>
      </c>
      <c r="CE758" t="s">
        <v>3</v>
      </c>
      <c r="CF758">
        <v>756</v>
      </c>
      <c r="CL758" t="s">
        <v>3</v>
      </c>
      <c r="CM758">
        <v>756</v>
      </c>
      <c r="CV758" t="s">
        <v>3</v>
      </c>
      <c r="CW758">
        <v>756</v>
      </c>
      <c r="DB758" t="s">
        <v>3</v>
      </c>
      <c r="DC758">
        <v>756</v>
      </c>
    </row>
    <row r="759" spans="2:107">
      <c r="B759" t="s">
        <v>3</v>
      </c>
      <c r="C759">
        <v>757</v>
      </c>
      <c r="J759" t="s">
        <v>3</v>
      </c>
      <c r="K759">
        <v>757</v>
      </c>
      <c r="O759" t="s">
        <v>3</v>
      </c>
      <c r="P759">
        <v>757</v>
      </c>
      <c r="W759" t="s">
        <v>3</v>
      </c>
      <c r="X759">
        <v>757</v>
      </c>
      <c r="Y759">
        <v>0</v>
      </c>
      <c r="AB759" t="s">
        <v>3</v>
      </c>
      <c r="AC759">
        <v>757</v>
      </c>
      <c r="AN759" t="s">
        <v>3</v>
      </c>
      <c r="AO759">
        <v>757</v>
      </c>
      <c r="AZ759" t="s">
        <v>3</v>
      </c>
      <c r="BA759">
        <v>754</v>
      </c>
      <c r="BB759">
        <v>0</v>
      </c>
      <c r="BD759">
        <v>0</v>
      </c>
      <c r="BE759">
        <v>0</v>
      </c>
      <c r="BJ759" t="s">
        <v>3</v>
      </c>
      <c r="BK759">
        <v>757</v>
      </c>
      <c r="BL759">
        <v>0</v>
      </c>
      <c r="BM759">
        <v>0</v>
      </c>
      <c r="BN759">
        <v>0</v>
      </c>
      <c r="BO759">
        <v>0</v>
      </c>
      <c r="BP759">
        <v>0</v>
      </c>
      <c r="BQ759">
        <v>0</v>
      </c>
      <c r="BR759">
        <v>0</v>
      </c>
      <c r="BS759">
        <v>0</v>
      </c>
      <c r="BU759">
        <f t="shared" si="225"/>
        <v>0</v>
      </c>
      <c r="BV759">
        <f t="shared" si="226"/>
        <v>0</v>
      </c>
      <c r="BW759">
        <f t="shared" si="227"/>
        <v>0</v>
      </c>
      <c r="BX759">
        <f t="shared" si="228"/>
        <v>0</v>
      </c>
      <c r="BY759">
        <f t="shared" si="229"/>
        <v>0</v>
      </c>
      <c r="BZ759">
        <f t="shared" si="230"/>
        <v>0</v>
      </c>
      <c r="CA759">
        <f t="shared" si="231"/>
        <v>0</v>
      </c>
      <c r="CB759">
        <f t="shared" si="232"/>
        <v>0</v>
      </c>
      <c r="CE759" t="s">
        <v>3</v>
      </c>
      <c r="CF759">
        <v>757</v>
      </c>
      <c r="CL759" t="s">
        <v>3</v>
      </c>
      <c r="CM759">
        <v>757</v>
      </c>
      <c r="CV759" t="s">
        <v>3</v>
      </c>
      <c r="CW759">
        <v>757</v>
      </c>
      <c r="DB759" t="s">
        <v>3</v>
      </c>
      <c r="DC759">
        <v>757</v>
      </c>
    </row>
    <row r="760" spans="2:107">
      <c r="B760" t="s">
        <v>3</v>
      </c>
      <c r="C760">
        <v>758</v>
      </c>
      <c r="J760" t="s">
        <v>3</v>
      </c>
      <c r="K760">
        <v>758</v>
      </c>
      <c r="O760" t="s">
        <v>3</v>
      </c>
      <c r="P760">
        <v>758</v>
      </c>
      <c r="W760" t="s">
        <v>3</v>
      </c>
      <c r="X760">
        <v>758</v>
      </c>
      <c r="Y760">
        <v>0</v>
      </c>
      <c r="AB760" t="s">
        <v>3</v>
      </c>
      <c r="AC760">
        <v>758</v>
      </c>
      <c r="AN760" t="s">
        <v>3</v>
      </c>
      <c r="AO760">
        <v>758</v>
      </c>
      <c r="AZ760" t="s">
        <v>3</v>
      </c>
      <c r="BA760">
        <v>755</v>
      </c>
      <c r="BB760">
        <v>0</v>
      </c>
      <c r="BD760">
        <v>0</v>
      </c>
      <c r="BE760">
        <v>0</v>
      </c>
      <c r="BJ760" t="s">
        <v>3</v>
      </c>
      <c r="BK760">
        <v>758</v>
      </c>
      <c r="BL760">
        <v>0</v>
      </c>
      <c r="BM760">
        <v>0</v>
      </c>
      <c r="BN760">
        <v>0</v>
      </c>
      <c r="BO760">
        <v>0</v>
      </c>
      <c r="BP760">
        <v>0</v>
      </c>
      <c r="BQ760">
        <v>0</v>
      </c>
      <c r="BR760">
        <v>0</v>
      </c>
      <c r="BS760">
        <v>0</v>
      </c>
      <c r="BU760">
        <f t="shared" si="225"/>
        <v>0</v>
      </c>
      <c r="BV760">
        <f t="shared" si="226"/>
        <v>0</v>
      </c>
      <c r="BW760">
        <f t="shared" si="227"/>
        <v>0</v>
      </c>
      <c r="BX760">
        <f t="shared" si="228"/>
        <v>0</v>
      </c>
      <c r="BY760">
        <f t="shared" si="229"/>
        <v>0</v>
      </c>
      <c r="BZ760">
        <f t="shared" si="230"/>
        <v>0</v>
      </c>
      <c r="CA760">
        <f t="shared" si="231"/>
        <v>0</v>
      </c>
      <c r="CB760">
        <f t="shared" si="232"/>
        <v>0</v>
      </c>
      <c r="CE760" t="s">
        <v>3</v>
      </c>
      <c r="CF760">
        <v>758</v>
      </c>
      <c r="CL760" t="s">
        <v>3</v>
      </c>
      <c r="CM760">
        <v>758</v>
      </c>
      <c r="CV760" t="s">
        <v>3</v>
      </c>
      <c r="CW760">
        <v>758</v>
      </c>
      <c r="DB760" t="s">
        <v>3</v>
      </c>
      <c r="DC760">
        <v>758</v>
      </c>
    </row>
    <row r="761" spans="2:107">
      <c r="B761" t="s">
        <v>3</v>
      </c>
      <c r="C761">
        <v>759</v>
      </c>
      <c r="J761" t="s">
        <v>3</v>
      </c>
      <c r="K761">
        <v>759</v>
      </c>
      <c r="O761" t="s">
        <v>3</v>
      </c>
      <c r="P761">
        <v>759</v>
      </c>
      <c r="W761" t="s">
        <v>3</v>
      </c>
      <c r="X761">
        <v>759</v>
      </c>
      <c r="Y761">
        <v>0</v>
      </c>
      <c r="AB761" t="s">
        <v>3</v>
      </c>
      <c r="AC761">
        <v>759</v>
      </c>
      <c r="AN761" t="s">
        <v>3</v>
      </c>
      <c r="AO761">
        <v>759</v>
      </c>
      <c r="AZ761" t="s">
        <v>3</v>
      </c>
      <c r="BA761">
        <v>756</v>
      </c>
      <c r="BB761">
        <v>0</v>
      </c>
      <c r="BD761">
        <v>0</v>
      </c>
      <c r="BE761">
        <v>0</v>
      </c>
      <c r="BJ761" t="s">
        <v>3</v>
      </c>
      <c r="BK761">
        <v>759</v>
      </c>
      <c r="BL761">
        <v>0</v>
      </c>
      <c r="BM761">
        <v>0</v>
      </c>
      <c r="BN761">
        <v>0</v>
      </c>
      <c r="BO761">
        <v>0</v>
      </c>
      <c r="BP761">
        <v>0</v>
      </c>
      <c r="BQ761">
        <v>0</v>
      </c>
      <c r="BR761">
        <v>0</v>
      </c>
      <c r="BS761">
        <v>0</v>
      </c>
      <c r="BU761">
        <f t="shared" si="225"/>
        <v>0</v>
      </c>
      <c r="BV761">
        <f t="shared" si="226"/>
        <v>0</v>
      </c>
      <c r="BW761">
        <f t="shared" si="227"/>
        <v>0</v>
      </c>
      <c r="BX761">
        <f t="shared" si="228"/>
        <v>0</v>
      </c>
      <c r="BY761">
        <f t="shared" si="229"/>
        <v>0</v>
      </c>
      <c r="BZ761">
        <f t="shared" si="230"/>
        <v>0</v>
      </c>
      <c r="CA761">
        <f t="shared" si="231"/>
        <v>0</v>
      </c>
      <c r="CB761">
        <f t="shared" si="232"/>
        <v>0</v>
      </c>
      <c r="CE761" t="s">
        <v>3</v>
      </c>
      <c r="CF761">
        <v>759</v>
      </c>
      <c r="CL761" t="s">
        <v>3</v>
      </c>
      <c r="CM761">
        <v>759</v>
      </c>
      <c r="CV761" t="s">
        <v>3</v>
      </c>
      <c r="CW761">
        <v>759</v>
      </c>
      <c r="DB761" t="s">
        <v>3</v>
      </c>
      <c r="DC761">
        <v>759</v>
      </c>
    </row>
    <row r="762" spans="2:107">
      <c r="B762" t="s">
        <v>3</v>
      </c>
      <c r="C762">
        <v>760</v>
      </c>
      <c r="J762" t="s">
        <v>3</v>
      </c>
      <c r="K762">
        <v>760</v>
      </c>
      <c r="O762" t="s">
        <v>3</v>
      </c>
      <c r="P762">
        <v>760</v>
      </c>
      <c r="W762" t="s">
        <v>3</v>
      </c>
      <c r="X762">
        <v>760</v>
      </c>
      <c r="Y762">
        <v>0</v>
      </c>
      <c r="AB762" t="s">
        <v>3</v>
      </c>
      <c r="AC762">
        <v>760</v>
      </c>
      <c r="AN762" t="s">
        <v>3</v>
      </c>
      <c r="AO762">
        <v>760</v>
      </c>
      <c r="AZ762" t="s">
        <v>3</v>
      </c>
      <c r="BA762">
        <v>757</v>
      </c>
      <c r="BB762">
        <v>0</v>
      </c>
      <c r="BD762">
        <v>0</v>
      </c>
      <c r="BE762">
        <v>0</v>
      </c>
      <c r="BJ762" t="s">
        <v>3</v>
      </c>
      <c r="BK762">
        <v>760</v>
      </c>
      <c r="BL762">
        <v>0</v>
      </c>
      <c r="BM762">
        <v>0</v>
      </c>
      <c r="BN762">
        <v>0</v>
      </c>
      <c r="BO762">
        <v>0</v>
      </c>
      <c r="BP762">
        <v>0</v>
      </c>
      <c r="BQ762">
        <v>0</v>
      </c>
      <c r="BR762">
        <v>0</v>
      </c>
      <c r="BS762">
        <v>0</v>
      </c>
      <c r="BU762">
        <f t="shared" si="225"/>
        <v>0</v>
      </c>
      <c r="BV762">
        <f t="shared" si="226"/>
        <v>0</v>
      </c>
      <c r="BW762">
        <f t="shared" si="227"/>
        <v>0</v>
      </c>
      <c r="BX762">
        <f t="shared" si="228"/>
        <v>0</v>
      </c>
      <c r="BY762">
        <f t="shared" si="229"/>
        <v>0</v>
      </c>
      <c r="BZ762">
        <f t="shared" si="230"/>
        <v>0</v>
      </c>
      <c r="CA762">
        <f t="shared" si="231"/>
        <v>0</v>
      </c>
      <c r="CB762">
        <f t="shared" si="232"/>
        <v>0</v>
      </c>
      <c r="CE762" t="s">
        <v>3</v>
      </c>
      <c r="CF762">
        <v>760</v>
      </c>
      <c r="CL762" t="s">
        <v>3</v>
      </c>
      <c r="CM762">
        <v>760</v>
      </c>
      <c r="CV762" t="s">
        <v>3</v>
      </c>
      <c r="CW762">
        <v>760</v>
      </c>
      <c r="DB762" t="s">
        <v>3</v>
      </c>
      <c r="DC762">
        <v>760</v>
      </c>
    </row>
    <row r="763" spans="2:107">
      <c r="B763" t="s">
        <v>3</v>
      </c>
      <c r="C763">
        <v>761</v>
      </c>
      <c r="J763" t="s">
        <v>3</v>
      </c>
      <c r="K763">
        <v>761</v>
      </c>
      <c r="O763" t="s">
        <v>3</v>
      </c>
      <c r="P763">
        <v>761</v>
      </c>
      <c r="W763" t="s">
        <v>3</v>
      </c>
      <c r="X763">
        <v>761</v>
      </c>
      <c r="Y763">
        <v>0</v>
      </c>
      <c r="AB763" t="s">
        <v>3</v>
      </c>
      <c r="AC763">
        <v>761</v>
      </c>
      <c r="AN763" t="s">
        <v>3</v>
      </c>
      <c r="AO763">
        <v>761</v>
      </c>
      <c r="AZ763" t="s">
        <v>3</v>
      </c>
      <c r="BA763">
        <v>758</v>
      </c>
      <c r="BB763">
        <v>0</v>
      </c>
      <c r="BD763">
        <v>0</v>
      </c>
      <c r="BE763">
        <v>0</v>
      </c>
      <c r="BJ763" t="s">
        <v>3</v>
      </c>
      <c r="BK763">
        <v>761</v>
      </c>
      <c r="BL763">
        <v>0</v>
      </c>
      <c r="BM763">
        <v>0</v>
      </c>
      <c r="BN763">
        <v>0</v>
      </c>
      <c r="BO763">
        <v>0</v>
      </c>
      <c r="BP763">
        <v>0</v>
      </c>
      <c r="BQ763">
        <v>0</v>
      </c>
      <c r="BR763">
        <v>0</v>
      </c>
      <c r="BS763">
        <v>0</v>
      </c>
      <c r="BU763">
        <f t="shared" si="225"/>
        <v>0</v>
      </c>
      <c r="BV763">
        <f t="shared" si="226"/>
        <v>0</v>
      </c>
      <c r="BW763">
        <f t="shared" si="227"/>
        <v>0</v>
      </c>
      <c r="BX763">
        <f t="shared" si="228"/>
        <v>0</v>
      </c>
      <c r="BY763">
        <f t="shared" si="229"/>
        <v>0</v>
      </c>
      <c r="BZ763">
        <f t="shared" si="230"/>
        <v>0</v>
      </c>
      <c r="CA763">
        <f t="shared" si="231"/>
        <v>0</v>
      </c>
      <c r="CB763">
        <f t="shared" si="232"/>
        <v>0</v>
      </c>
      <c r="CE763" t="s">
        <v>3</v>
      </c>
      <c r="CF763">
        <v>761</v>
      </c>
      <c r="CL763" t="s">
        <v>3</v>
      </c>
      <c r="CM763">
        <v>761</v>
      </c>
      <c r="CV763" t="s">
        <v>3</v>
      </c>
      <c r="CW763">
        <v>761</v>
      </c>
      <c r="DB763" t="s">
        <v>3</v>
      </c>
      <c r="DC763">
        <v>761</v>
      </c>
    </row>
    <row r="764" spans="2:107">
      <c r="B764" t="s">
        <v>3</v>
      </c>
      <c r="C764">
        <v>762</v>
      </c>
      <c r="J764" t="s">
        <v>3</v>
      </c>
      <c r="K764">
        <v>762</v>
      </c>
      <c r="O764" t="s">
        <v>3</v>
      </c>
      <c r="P764">
        <v>762</v>
      </c>
      <c r="W764" t="s">
        <v>3</v>
      </c>
      <c r="X764">
        <v>762</v>
      </c>
      <c r="Y764">
        <v>0</v>
      </c>
      <c r="AB764" t="s">
        <v>3</v>
      </c>
      <c r="AC764">
        <v>762</v>
      </c>
      <c r="AN764" t="s">
        <v>3</v>
      </c>
      <c r="AO764">
        <v>762</v>
      </c>
      <c r="AZ764" t="s">
        <v>3</v>
      </c>
      <c r="BA764">
        <v>759</v>
      </c>
      <c r="BB764">
        <v>0</v>
      </c>
      <c r="BD764">
        <v>0</v>
      </c>
      <c r="BE764">
        <v>0</v>
      </c>
      <c r="BJ764" t="s">
        <v>3</v>
      </c>
      <c r="BK764">
        <v>762</v>
      </c>
      <c r="BL764">
        <v>0</v>
      </c>
      <c r="BM764">
        <v>0</v>
      </c>
      <c r="BN764">
        <v>0</v>
      </c>
      <c r="BO764">
        <v>0</v>
      </c>
      <c r="BP764">
        <v>0</v>
      </c>
      <c r="BQ764">
        <v>0</v>
      </c>
      <c r="BR764">
        <v>0</v>
      </c>
      <c r="BS764">
        <v>0</v>
      </c>
      <c r="BU764">
        <f t="shared" si="225"/>
        <v>0</v>
      </c>
      <c r="BV764">
        <f t="shared" si="226"/>
        <v>0</v>
      </c>
      <c r="BW764">
        <f t="shared" si="227"/>
        <v>0</v>
      </c>
      <c r="BX764">
        <f t="shared" si="228"/>
        <v>0</v>
      </c>
      <c r="BY764">
        <f t="shared" si="229"/>
        <v>0</v>
      </c>
      <c r="BZ764">
        <f t="shared" si="230"/>
        <v>0</v>
      </c>
      <c r="CA764">
        <f t="shared" si="231"/>
        <v>0</v>
      </c>
      <c r="CB764">
        <f t="shared" si="232"/>
        <v>0</v>
      </c>
      <c r="CE764" t="s">
        <v>3</v>
      </c>
      <c r="CF764">
        <v>762</v>
      </c>
      <c r="CL764" t="s">
        <v>3</v>
      </c>
      <c r="CM764">
        <v>762</v>
      </c>
      <c r="CV764" t="s">
        <v>3</v>
      </c>
      <c r="CW764">
        <v>762</v>
      </c>
      <c r="DB764" t="s">
        <v>3</v>
      </c>
      <c r="DC764">
        <v>762</v>
      </c>
    </row>
    <row r="765" spans="2:107">
      <c r="B765" t="s">
        <v>3</v>
      </c>
      <c r="C765">
        <v>763</v>
      </c>
      <c r="J765" t="s">
        <v>3</v>
      </c>
      <c r="K765">
        <v>763</v>
      </c>
      <c r="O765" t="s">
        <v>3</v>
      </c>
      <c r="P765">
        <v>763</v>
      </c>
      <c r="W765" t="s">
        <v>3</v>
      </c>
      <c r="X765">
        <v>763</v>
      </c>
      <c r="Y765">
        <v>0</v>
      </c>
      <c r="AB765" t="s">
        <v>3</v>
      </c>
      <c r="AC765">
        <v>763</v>
      </c>
      <c r="AN765" t="s">
        <v>3</v>
      </c>
      <c r="AO765">
        <v>763</v>
      </c>
      <c r="AZ765" t="s">
        <v>3</v>
      </c>
      <c r="BA765">
        <v>760</v>
      </c>
      <c r="BB765">
        <v>0</v>
      </c>
      <c r="BD765">
        <v>0</v>
      </c>
      <c r="BE765">
        <v>0</v>
      </c>
      <c r="BJ765" t="s">
        <v>3</v>
      </c>
      <c r="BK765">
        <v>763</v>
      </c>
      <c r="BL765">
        <v>0</v>
      </c>
      <c r="BM765">
        <v>0</v>
      </c>
      <c r="BN765">
        <v>0</v>
      </c>
      <c r="BO765">
        <v>0</v>
      </c>
      <c r="BP765">
        <v>0</v>
      </c>
      <c r="BQ765">
        <v>0</v>
      </c>
      <c r="BR765">
        <v>0</v>
      </c>
      <c r="BS765">
        <v>0</v>
      </c>
      <c r="BU765">
        <f t="shared" si="225"/>
        <v>0</v>
      </c>
      <c r="BV765">
        <f t="shared" si="226"/>
        <v>0</v>
      </c>
      <c r="BW765">
        <f t="shared" si="227"/>
        <v>0</v>
      </c>
      <c r="BX765">
        <f t="shared" si="228"/>
        <v>0</v>
      </c>
      <c r="BY765">
        <f t="shared" si="229"/>
        <v>0</v>
      </c>
      <c r="BZ765">
        <f t="shared" si="230"/>
        <v>0</v>
      </c>
      <c r="CA765">
        <f t="shared" si="231"/>
        <v>0</v>
      </c>
      <c r="CB765">
        <f t="shared" si="232"/>
        <v>0</v>
      </c>
      <c r="CE765" t="s">
        <v>3</v>
      </c>
      <c r="CF765">
        <v>763</v>
      </c>
      <c r="CL765" t="s">
        <v>3</v>
      </c>
      <c r="CM765">
        <v>763</v>
      </c>
      <c r="CV765" t="s">
        <v>3</v>
      </c>
      <c r="CW765">
        <v>763</v>
      </c>
      <c r="DB765" t="s">
        <v>3</v>
      </c>
      <c r="DC765">
        <v>763</v>
      </c>
    </row>
    <row r="766" spans="2:107">
      <c r="B766" t="s">
        <v>3</v>
      </c>
      <c r="C766">
        <v>764</v>
      </c>
      <c r="J766" t="s">
        <v>3</v>
      </c>
      <c r="K766">
        <v>764</v>
      </c>
      <c r="O766" t="s">
        <v>3</v>
      </c>
      <c r="P766">
        <v>764</v>
      </c>
      <c r="W766" t="s">
        <v>3</v>
      </c>
      <c r="X766">
        <v>764</v>
      </c>
      <c r="Y766">
        <v>0</v>
      </c>
      <c r="AB766" t="s">
        <v>3</v>
      </c>
      <c r="AC766">
        <v>764</v>
      </c>
      <c r="AN766" t="s">
        <v>3</v>
      </c>
      <c r="AO766">
        <v>764</v>
      </c>
      <c r="AZ766" t="s">
        <v>3</v>
      </c>
      <c r="BA766">
        <v>761</v>
      </c>
      <c r="BB766">
        <v>0</v>
      </c>
      <c r="BD766">
        <v>0</v>
      </c>
      <c r="BE766">
        <v>0</v>
      </c>
      <c r="BJ766" t="s">
        <v>3</v>
      </c>
      <c r="BK766">
        <v>764</v>
      </c>
      <c r="BL766">
        <v>0</v>
      </c>
      <c r="BM766">
        <v>0</v>
      </c>
      <c r="BN766">
        <v>0</v>
      </c>
      <c r="BO766">
        <v>0</v>
      </c>
      <c r="BP766">
        <v>0</v>
      </c>
      <c r="BQ766">
        <v>0</v>
      </c>
      <c r="BR766">
        <v>0</v>
      </c>
      <c r="BS766">
        <v>0</v>
      </c>
      <c r="BU766">
        <f t="shared" si="225"/>
        <v>0</v>
      </c>
      <c r="BV766">
        <f t="shared" si="226"/>
        <v>0</v>
      </c>
      <c r="BW766">
        <f t="shared" si="227"/>
        <v>0</v>
      </c>
      <c r="BX766">
        <f t="shared" si="228"/>
        <v>0</v>
      </c>
      <c r="BY766">
        <f t="shared" si="229"/>
        <v>0</v>
      </c>
      <c r="BZ766">
        <f t="shared" si="230"/>
        <v>0</v>
      </c>
      <c r="CA766">
        <f t="shared" si="231"/>
        <v>0</v>
      </c>
      <c r="CB766">
        <f t="shared" si="232"/>
        <v>0</v>
      </c>
      <c r="CE766" t="s">
        <v>3</v>
      </c>
      <c r="CF766">
        <v>764</v>
      </c>
      <c r="CL766" t="s">
        <v>3</v>
      </c>
      <c r="CM766">
        <v>764</v>
      </c>
      <c r="CV766" t="s">
        <v>3</v>
      </c>
      <c r="CW766">
        <v>764</v>
      </c>
      <c r="DB766" t="s">
        <v>3</v>
      </c>
      <c r="DC766">
        <v>764</v>
      </c>
    </row>
    <row r="767" spans="2:107">
      <c r="B767" t="s">
        <v>3</v>
      </c>
      <c r="C767">
        <v>765</v>
      </c>
      <c r="J767" t="s">
        <v>3</v>
      </c>
      <c r="K767">
        <v>765</v>
      </c>
      <c r="O767" t="s">
        <v>3</v>
      </c>
      <c r="P767">
        <v>765</v>
      </c>
      <c r="W767" t="s">
        <v>3</v>
      </c>
      <c r="X767">
        <v>765</v>
      </c>
      <c r="Y767">
        <v>0</v>
      </c>
      <c r="AB767" t="s">
        <v>3</v>
      </c>
      <c r="AC767">
        <v>765</v>
      </c>
      <c r="AN767" t="s">
        <v>3</v>
      </c>
      <c r="AO767">
        <v>765</v>
      </c>
      <c r="AZ767" t="s">
        <v>3</v>
      </c>
      <c r="BA767">
        <v>762</v>
      </c>
      <c r="BB767">
        <v>0</v>
      </c>
      <c r="BD767">
        <v>0</v>
      </c>
      <c r="BE767">
        <v>0</v>
      </c>
      <c r="BJ767" t="s">
        <v>3</v>
      </c>
      <c r="BK767">
        <v>765</v>
      </c>
      <c r="BL767">
        <v>0</v>
      </c>
      <c r="BM767">
        <v>0</v>
      </c>
      <c r="BN767">
        <v>0</v>
      </c>
      <c r="BO767">
        <v>0</v>
      </c>
      <c r="BP767">
        <v>0</v>
      </c>
      <c r="BQ767">
        <v>0</v>
      </c>
      <c r="BR767">
        <v>0</v>
      </c>
      <c r="BS767">
        <v>0</v>
      </c>
      <c r="BU767">
        <f t="shared" si="225"/>
        <v>0</v>
      </c>
      <c r="BV767">
        <f t="shared" si="226"/>
        <v>0</v>
      </c>
      <c r="BW767">
        <f t="shared" si="227"/>
        <v>0</v>
      </c>
      <c r="BX767">
        <f t="shared" si="228"/>
        <v>0</v>
      </c>
      <c r="BY767">
        <f t="shared" si="229"/>
        <v>0</v>
      </c>
      <c r="BZ767">
        <f t="shared" si="230"/>
        <v>0</v>
      </c>
      <c r="CA767">
        <f t="shared" si="231"/>
        <v>0</v>
      </c>
      <c r="CB767">
        <f t="shared" si="232"/>
        <v>0</v>
      </c>
      <c r="CE767" t="s">
        <v>3</v>
      </c>
      <c r="CF767">
        <v>765</v>
      </c>
      <c r="CL767" t="s">
        <v>3</v>
      </c>
      <c r="CM767">
        <v>765</v>
      </c>
      <c r="CV767" t="s">
        <v>3</v>
      </c>
      <c r="CW767">
        <v>765</v>
      </c>
      <c r="DB767" t="s">
        <v>3</v>
      </c>
      <c r="DC767">
        <v>765</v>
      </c>
    </row>
    <row r="768" spans="2:107">
      <c r="B768" t="s">
        <v>3</v>
      </c>
      <c r="C768">
        <v>766</v>
      </c>
      <c r="J768" t="s">
        <v>3</v>
      </c>
      <c r="K768">
        <v>766</v>
      </c>
      <c r="O768" t="s">
        <v>3</v>
      </c>
      <c r="P768">
        <v>766</v>
      </c>
      <c r="W768" t="s">
        <v>3</v>
      </c>
      <c r="X768">
        <v>766</v>
      </c>
      <c r="Y768">
        <v>0</v>
      </c>
      <c r="AB768" t="s">
        <v>3</v>
      </c>
      <c r="AC768">
        <v>766</v>
      </c>
      <c r="AN768" t="s">
        <v>3</v>
      </c>
      <c r="AO768">
        <v>766</v>
      </c>
      <c r="AZ768" t="s">
        <v>3</v>
      </c>
      <c r="BA768">
        <v>763</v>
      </c>
      <c r="BB768">
        <v>0</v>
      </c>
      <c r="BD768">
        <v>0</v>
      </c>
      <c r="BE768">
        <v>0</v>
      </c>
      <c r="BJ768" t="s">
        <v>3</v>
      </c>
      <c r="BK768">
        <v>766</v>
      </c>
      <c r="BL768">
        <v>0</v>
      </c>
      <c r="BM768">
        <v>0</v>
      </c>
      <c r="BN768">
        <v>0</v>
      </c>
      <c r="BO768">
        <v>0</v>
      </c>
      <c r="BP768">
        <v>0</v>
      </c>
      <c r="BQ768">
        <v>0</v>
      </c>
      <c r="BR768">
        <v>0</v>
      </c>
      <c r="BS768">
        <v>0</v>
      </c>
      <c r="BU768">
        <f t="shared" si="225"/>
        <v>0</v>
      </c>
      <c r="BV768">
        <f t="shared" si="226"/>
        <v>0</v>
      </c>
      <c r="BW768">
        <f t="shared" si="227"/>
        <v>0</v>
      </c>
      <c r="BX768">
        <f t="shared" si="228"/>
        <v>0</v>
      </c>
      <c r="BY768">
        <f t="shared" si="229"/>
        <v>0</v>
      </c>
      <c r="BZ768">
        <f t="shared" si="230"/>
        <v>0</v>
      </c>
      <c r="CA768">
        <f t="shared" si="231"/>
        <v>0</v>
      </c>
      <c r="CB768">
        <f t="shared" si="232"/>
        <v>0</v>
      </c>
      <c r="CE768" t="s">
        <v>3</v>
      </c>
      <c r="CF768">
        <v>766</v>
      </c>
      <c r="CL768" t="s">
        <v>3</v>
      </c>
      <c r="CM768">
        <v>766</v>
      </c>
      <c r="CV768" t="s">
        <v>3</v>
      </c>
      <c r="CW768">
        <v>766</v>
      </c>
      <c r="DB768" t="s">
        <v>3</v>
      </c>
      <c r="DC768">
        <v>766</v>
      </c>
    </row>
    <row r="769" spans="2:107">
      <c r="B769" t="s">
        <v>3</v>
      </c>
      <c r="C769">
        <v>767</v>
      </c>
      <c r="J769" t="s">
        <v>3</v>
      </c>
      <c r="K769">
        <v>767</v>
      </c>
      <c r="O769" t="s">
        <v>3</v>
      </c>
      <c r="P769">
        <v>767</v>
      </c>
      <c r="W769" t="s">
        <v>3</v>
      </c>
      <c r="X769">
        <v>767</v>
      </c>
      <c r="Y769">
        <v>0</v>
      </c>
      <c r="AB769" t="s">
        <v>3</v>
      </c>
      <c r="AC769">
        <v>767</v>
      </c>
      <c r="AN769" t="s">
        <v>3</v>
      </c>
      <c r="AO769">
        <v>767</v>
      </c>
      <c r="AZ769" t="s">
        <v>3</v>
      </c>
      <c r="BA769">
        <v>764</v>
      </c>
      <c r="BB769">
        <v>0</v>
      </c>
      <c r="BD769">
        <v>0</v>
      </c>
      <c r="BE769">
        <v>0</v>
      </c>
      <c r="BJ769" t="s">
        <v>3</v>
      </c>
      <c r="BK769">
        <v>767</v>
      </c>
      <c r="BL769">
        <v>0</v>
      </c>
      <c r="BM769">
        <v>0</v>
      </c>
      <c r="BN769">
        <v>0</v>
      </c>
      <c r="BO769">
        <v>0</v>
      </c>
      <c r="BP769">
        <v>0</v>
      </c>
      <c r="BQ769">
        <v>0</v>
      </c>
      <c r="BR769">
        <v>0</v>
      </c>
      <c r="BS769">
        <v>0</v>
      </c>
      <c r="BU769">
        <f t="shared" si="225"/>
        <v>0</v>
      </c>
      <c r="BV769">
        <f t="shared" si="226"/>
        <v>0</v>
      </c>
      <c r="BW769">
        <f t="shared" si="227"/>
        <v>0</v>
      </c>
      <c r="BX769">
        <f t="shared" si="228"/>
        <v>0</v>
      </c>
      <c r="BY769">
        <f t="shared" si="229"/>
        <v>0</v>
      </c>
      <c r="BZ769">
        <f t="shared" si="230"/>
        <v>0</v>
      </c>
      <c r="CA769">
        <f t="shared" si="231"/>
        <v>0</v>
      </c>
      <c r="CB769">
        <f t="shared" si="232"/>
        <v>0</v>
      </c>
      <c r="CE769" t="s">
        <v>3</v>
      </c>
      <c r="CF769">
        <v>767</v>
      </c>
      <c r="CL769" t="s">
        <v>3</v>
      </c>
      <c r="CM769">
        <v>767</v>
      </c>
      <c r="CV769" t="s">
        <v>3</v>
      </c>
      <c r="CW769">
        <v>767</v>
      </c>
      <c r="DB769" t="s">
        <v>3</v>
      </c>
      <c r="DC769">
        <v>767</v>
      </c>
    </row>
    <row r="770" spans="2:107">
      <c r="B770" t="s">
        <v>3</v>
      </c>
      <c r="C770">
        <v>768</v>
      </c>
      <c r="J770" t="s">
        <v>3</v>
      </c>
      <c r="K770">
        <v>768</v>
      </c>
      <c r="O770" t="s">
        <v>3</v>
      </c>
      <c r="P770">
        <v>768</v>
      </c>
      <c r="W770" t="s">
        <v>3</v>
      </c>
      <c r="X770">
        <v>768</v>
      </c>
      <c r="Y770">
        <v>0</v>
      </c>
      <c r="AB770" t="s">
        <v>3</v>
      </c>
      <c r="AC770">
        <v>768</v>
      </c>
      <c r="AN770" t="s">
        <v>3</v>
      </c>
      <c r="AO770">
        <v>768</v>
      </c>
      <c r="AZ770" t="s">
        <v>3</v>
      </c>
      <c r="BA770">
        <v>765</v>
      </c>
      <c r="BB770">
        <v>0</v>
      </c>
      <c r="BD770">
        <v>0</v>
      </c>
      <c r="BE770">
        <v>0</v>
      </c>
      <c r="BJ770" t="s">
        <v>3</v>
      </c>
      <c r="BK770">
        <v>768</v>
      </c>
      <c r="BL770">
        <v>0</v>
      </c>
      <c r="BM770">
        <v>0</v>
      </c>
      <c r="BN770">
        <v>0</v>
      </c>
      <c r="BO770">
        <v>0</v>
      </c>
      <c r="BP770">
        <v>0</v>
      </c>
      <c r="BQ770">
        <v>0</v>
      </c>
      <c r="BR770">
        <v>0</v>
      </c>
      <c r="BS770">
        <v>0</v>
      </c>
      <c r="BU770">
        <f t="shared" si="225"/>
        <v>0</v>
      </c>
      <c r="BV770">
        <f t="shared" si="226"/>
        <v>0</v>
      </c>
      <c r="BW770">
        <f t="shared" si="227"/>
        <v>0</v>
      </c>
      <c r="BX770">
        <f t="shared" si="228"/>
        <v>0</v>
      </c>
      <c r="BY770">
        <f t="shared" si="229"/>
        <v>0</v>
      </c>
      <c r="BZ770">
        <f t="shared" si="230"/>
        <v>0</v>
      </c>
      <c r="CA770">
        <f t="shared" si="231"/>
        <v>0</v>
      </c>
      <c r="CB770">
        <f t="shared" si="232"/>
        <v>0</v>
      </c>
      <c r="CE770" t="s">
        <v>3</v>
      </c>
      <c r="CF770">
        <v>768</v>
      </c>
      <c r="CL770" t="s">
        <v>3</v>
      </c>
      <c r="CM770">
        <v>768</v>
      </c>
      <c r="CV770" t="s">
        <v>3</v>
      </c>
      <c r="CW770">
        <v>768</v>
      </c>
      <c r="DB770" t="s">
        <v>3</v>
      </c>
      <c r="DC770">
        <v>768</v>
      </c>
    </row>
    <row r="771" spans="2:107">
      <c r="B771" t="s">
        <v>3</v>
      </c>
      <c r="C771">
        <v>769</v>
      </c>
      <c r="J771" t="s">
        <v>3</v>
      </c>
      <c r="K771">
        <v>769</v>
      </c>
      <c r="O771" t="s">
        <v>3</v>
      </c>
      <c r="P771">
        <v>769</v>
      </c>
      <c r="W771" t="s">
        <v>3</v>
      </c>
      <c r="X771">
        <v>769</v>
      </c>
      <c r="Y771">
        <v>0</v>
      </c>
      <c r="AB771" t="s">
        <v>3</v>
      </c>
      <c r="AC771">
        <v>769</v>
      </c>
      <c r="AN771" t="s">
        <v>3</v>
      </c>
      <c r="AO771">
        <v>769</v>
      </c>
      <c r="AZ771" t="s">
        <v>3</v>
      </c>
      <c r="BA771">
        <v>766</v>
      </c>
      <c r="BB771">
        <v>0</v>
      </c>
      <c r="BD771">
        <v>0</v>
      </c>
      <c r="BE771">
        <v>0</v>
      </c>
      <c r="BJ771" t="s">
        <v>3</v>
      </c>
      <c r="BK771">
        <v>769</v>
      </c>
      <c r="BL771">
        <v>0</v>
      </c>
      <c r="BM771">
        <v>0</v>
      </c>
      <c r="BN771">
        <v>0</v>
      </c>
      <c r="BO771">
        <v>0</v>
      </c>
      <c r="BP771">
        <v>0</v>
      </c>
      <c r="BQ771">
        <v>0</v>
      </c>
      <c r="BR771">
        <v>0</v>
      </c>
      <c r="BS771">
        <v>0</v>
      </c>
      <c r="BU771">
        <f t="shared" si="225"/>
        <v>0</v>
      </c>
      <c r="BV771">
        <f t="shared" si="226"/>
        <v>0</v>
      </c>
      <c r="BW771">
        <f t="shared" si="227"/>
        <v>0</v>
      </c>
      <c r="BX771">
        <f t="shared" si="228"/>
        <v>0</v>
      </c>
      <c r="BY771">
        <f t="shared" si="229"/>
        <v>0</v>
      </c>
      <c r="BZ771">
        <f t="shared" si="230"/>
        <v>0</v>
      </c>
      <c r="CA771">
        <f t="shared" si="231"/>
        <v>0</v>
      </c>
      <c r="CB771">
        <f t="shared" si="232"/>
        <v>0</v>
      </c>
      <c r="CE771" t="s">
        <v>3</v>
      </c>
      <c r="CF771">
        <v>769</v>
      </c>
      <c r="CL771" t="s">
        <v>3</v>
      </c>
      <c r="CM771">
        <v>769</v>
      </c>
      <c r="CV771" t="s">
        <v>3</v>
      </c>
      <c r="CW771">
        <v>769</v>
      </c>
      <c r="DB771" t="s">
        <v>3</v>
      </c>
      <c r="DC771">
        <v>769</v>
      </c>
    </row>
    <row r="772" spans="2:107">
      <c r="B772" t="s">
        <v>3</v>
      </c>
      <c r="C772">
        <v>770</v>
      </c>
      <c r="J772" t="s">
        <v>3</v>
      </c>
      <c r="K772">
        <v>770</v>
      </c>
      <c r="O772" t="s">
        <v>3</v>
      </c>
      <c r="P772">
        <v>770</v>
      </c>
      <c r="W772" t="s">
        <v>3</v>
      </c>
      <c r="X772">
        <v>770</v>
      </c>
      <c r="Y772">
        <v>0</v>
      </c>
      <c r="AB772" t="s">
        <v>3</v>
      </c>
      <c r="AC772">
        <v>770</v>
      </c>
      <c r="AN772" t="s">
        <v>3</v>
      </c>
      <c r="AO772">
        <v>770</v>
      </c>
      <c r="AZ772" t="s">
        <v>3</v>
      </c>
      <c r="BA772">
        <v>767</v>
      </c>
      <c r="BB772">
        <v>0</v>
      </c>
      <c r="BD772">
        <v>0</v>
      </c>
      <c r="BE772">
        <v>0</v>
      </c>
      <c r="BJ772" t="s">
        <v>3</v>
      </c>
      <c r="BK772">
        <v>770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0</v>
      </c>
      <c r="BR772">
        <v>0</v>
      </c>
      <c r="BS772">
        <v>0</v>
      </c>
      <c r="BU772">
        <f t="shared" ref="BU772:BU832" si="233">BL772/-$BJ$1</f>
        <v>0</v>
      </c>
      <c r="BV772">
        <f t="shared" ref="BV772:BV832" si="234">BM772/$BJ$1</f>
        <v>0</v>
      </c>
      <c r="BW772">
        <f t="shared" ref="BW772:BW832" si="235">BN772/-$BJ$1</f>
        <v>0</v>
      </c>
      <c r="BX772">
        <f t="shared" ref="BX772:BX832" si="236">BO772/$BJ$1</f>
        <v>0</v>
      </c>
      <c r="BY772">
        <f t="shared" ref="BY772:BY832" si="237">BP772/-$BJ$1</f>
        <v>0</v>
      </c>
      <c r="BZ772">
        <f t="shared" ref="BZ772:BZ832" si="238">BQ772/$BJ$1</f>
        <v>0</v>
      </c>
      <c r="CA772">
        <f t="shared" ref="CA772:CA832" si="239">BR772/-$BJ$1</f>
        <v>0</v>
      </c>
      <c r="CB772">
        <f t="shared" ref="CB772:CB832" si="240">BS772/$BJ$1</f>
        <v>0</v>
      </c>
      <c r="CE772" t="s">
        <v>3</v>
      </c>
      <c r="CF772">
        <v>770</v>
      </c>
      <c r="CL772" t="s">
        <v>3</v>
      </c>
      <c r="CM772">
        <v>770</v>
      </c>
      <c r="CV772" t="s">
        <v>3</v>
      </c>
      <c r="CW772">
        <v>770</v>
      </c>
      <c r="DB772" t="s">
        <v>3</v>
      </c>
      <c r="DC772">
        <v>770</v>
      </c>
    </row>
    <row r="773" spans="2:107">
      <c r="B773" t="s">
        <v>3</v>
      </c>
      <c r="C773">
        <v>771</v>
      </c>
      <c r="J773" t="s">
        <v>3</v>
      </c>
      <c r="K773">
        <v>771</v>
      </c>
      <c r="O773" t="s">
        <v>3</v>
      </c>
      <c r="P773">
        <v>771</v>
      </c>
      <c r="W773" t="s">
        <v>3</v>
      </c>
      <c r="X773">
        <v>771</v>
      </c>
      <c r="Y773">
        <v>0</v>
      </c>
      <c r="AB773" t="s">
        <v>3</v>
      </c>
      <c r="AC773">
        <v>771</v>
      </c>
      <c r="AN773" t="s">
        <v>3</v>
      </c>
      <c r="AO773">
        <v>771</v>
      </c>
      <c r="AZ773" t="s">
        <v>3</v>
      </c>
      <c r="BA773">
        <v>768</v>
      </c>
      <c r="BB773">
        <v>0</v>
      </c>
      <c r="BD773">
        <v>0</v>
      </c>
      <c r="BE773">
        <v>0</v>
      </c>
      <c r="BJ773" t="s">
        <v>3</v>
      </c>
      <c r="BK773">
        <v>771</v>
      </c>
      <c r="BL773">
        <v>0</v>
      </c>
      <c r="BM773">
        <v>0</v>
      </c>
      <c r="BN773">
        <v>0</v>
      </c>
      <c r="BO773">
        <v>0</v>
      </c>
      <c r="BP773">
        <v>0</v>
      </c>
      <c r="BQ773">
        <v>0</v>
      </c>
      <c r="BR773">
        <v>0</v>
      </c>
      <c r="BS773">
        <v>0</v>
      </c>
      <c r="BU773">
        <f t="shared" si="233"/>
        <v>0</v>
      </c>
      <c r="BV773">
        <f t="shared" si="234"/>
        <v>0</v>
      </c>
      <c r="BW773">
        <f t="shared" si="235"/>
        <v>0</v>
      </c>
      <c r="BX773">
        <f t="shared" si="236"/>
        <v>0</v>
      </c>
      <c r="BY773">
        <f t="shared" si="237"/>
        <v>0</v>
      </c>
      <c r="BZ773">
        <f t="shared" si="238"/>
        <v>0</v>
      </c>
      <c r="CA773">
        <f t="shared" si="239"/>
        <v>0</v>
      </c>
      <c r="CB773">
        <f t="shared" si="240"/>
        <v>0</v>
      </c>
      <c r="CE773" t="s">
        <v>3</v>
      </c>
      <c r="CF773">
        <v>771</v>
      </c>
      <c r="CL773" t="s">
        <v>3</v>
      </c>
      <c r="CM773">
        <v>771</v>
      </c>
      <c r="CV773" t="s">
        <v>3</v>
      </c>
      <c r="CW773">
        <v>771</v>
      </c>
      <c r="DB773" t="s">
        <v>3</v>
      </c>
      <c r="DC773">
        <v>771</v>
      </c>
    </row>
    <row r="774" spans="2:107">
      <c r="B774" t="s">
        <v>3</v>
      </c>
      <c r="C774">
        <v>772</v>
      </c>
      <c r="J774" t="s">
        <v>3</v>
      </c>
      <c r="K774">
        <v>772</v>
      </c>
      <c r="O774" t="s">
        <v>3</v>
      </c>
      <c r="P774">
        <v>772</v>
      </c>
      <c r="W774" t="s">
        <v>3</v>
      </c>
      <c r="X774">
        <v>772</v>
      </c>
      <c r="Y774">
        <v>0</v>
      </c>
      <c r="AB774" t="s">
        <v>3</v>
      </c>
      <c r="AC774">
        <v>772</v>
      </c>
      <c r="AN774" t="s">
        <v>3</v>
      </c>
      <c r="AO774">
        <v>772</v>
      </c>
      <c r="AZ774" t="s">
        <v>3</v>
      </c>
      <c r="BA774">
        <v>769</v>
      </c>
      <c r="BB774">
        <v>0</v>
      </c>
      <c r="BD774">
        <v>0</v>
      </c>
      <c r="BE774">
        <v>0</v>
      </c>
      <c r="BJ774" t="s">
        <v>3</v>
      </c>
      <c r="BK774">
        <v>772</v>
      </c>
      <c r="BL774">
        <v>0</v>
      </c>
      <c r="BM774">
        <v>0</v>
      </c>
      <c r="BN774">
        <v>0</v>
      </c>
      <c r="BO774">
        <v>0</v>
      </c>
      <c r="BP774">
        <v>0</v>
      </c>
      <c r="BQ774">
        <v>0</v>
      </c>
      <c r="BR774">
        <v>0</v>
      </c>
      <c r="BS774">
        <v>0</v>
      </c>
      <c r="BU774">
        <f t="shared" si="233"/>
        <v>0</v>
      </c>
      <c r="BV774">
        <f t="shared" si="234"/>
        <v>0</v>
      </c>
      <c r="BW774">
        <f t="shared" si="235"/>
        <v>0</v>
      </c>
      <c r="BX774">
        <f t="shared" si="236"/>
        <v>0</v>
      </c>
      <c r="BY774">
        <f t="shared" si="237"/>
        <v>0</v>
      </c>
      <c r="BZ774">
        <f t="shared" si="238"/>
        <v>0</v>
      </c>
      <c r="CA774">
        <f t="shared" si="239"/>
        <v>0</v>
      </c>
      <c r="CB774">
        <f t="shared" si="240"/>
        <v>0</v>
      </c>
      <c r="CE774" t="s">
        <v>3</v>
      </c>
      <c r="CF774">
        <v>772</v>
      </c>
      <c r="CL774" t="s">
        <v>3</v>
      </c>
      <c r="CM774">
        <v>772</v>
      </c>
      <c r="CV774" t="s">
        <v>3</v>
      </c>
      <c r="CW774">
        <v>772</v>
      </c>
      <c r="DB774" t="s">
        <v>3</v>
      </c>
      <c r="DC774">
        <v>772</v>
      </c>
    </row>
    <row r="775" spans="2:107">
      <c r="B775" t="s">
        <v>3</v>
      </c>
      <c r="C775">
        <v>773</v>
      </c>
      <c r="J775" t="s">
        <v>3</v>
      </c>
      <c r="K775">
        <v>773</v>
      </c>
      <c r="O775" t="s">
        <v>3</v>
      </c>
      <c r="P775">
        <v>773</v>
      </c>
      <c r="W775" t="s">
        <v>3</v>
      </c>
      <c r="X775">
        <v>773</v>
      </c>
      <c r="Y775">
        <v>0</v>
      </c>
      <c r="AB775" t="s">
        <v>3</v>
      </c>
      <c r="AC775">
        <v>773</v>
      </c>
      <c r="AN775" t="s">
        <v>3</v>
      </c>
      <c r="AO775">
        <v>773</v>
      </c>
      <c r="AZ775" t="s">
        <v>3</v>
      </c>
      <c r="BA775">
        <v>770</v>
      </c>
      <c r="BB775">
        <v>0</v>
      </c>
      <c r="BD775">
        <v>0</v>
      </c>
      <c r="BE775">
        <v>0</v>
      </c>
      <c r="BJ775" t="s">
        <v>3</v>
      </c>
      <c r="BK775">
        <v>773</v>
      </c>
      <c r="BL775">
        <v>0</v>
      </c>
      <c r="BM775">
        <v>0</v>
      </c>
      <c r="BN775">
        <v>0</v>
      </c>
      <c r="BO775">
        <v>0</v>
      </c>
      <c r="BP775">
        <v>0</v>
      </c>
      <c r="BQ775">
        <v>0</v>
      </c>
      <c r="BR775">
        <v>0</v>
      </c>
      <c r="BS775">
        <v>0</v>
      </c>
      <c r="BU775">
        <f t="shared" si="233"/>
        <v>0</v>
      </c>
      <c r="BV775">
        <f t="shared" si="234"/>
        <v>0</v>
      </c>
      <c r="BW775">
        <f t="shared" si="235"/>
        <v>0</v>
      </c>
      <c r="BX775">
        <f t="shared" si="236"/>
        <v>0</v>
      </c>
      <c r="BY775">
        <f t="shared" si="237"/>
        <v>0</v>
      </c>
      <c r="BZ775">
        <f t="shared" si="238"/>
        <v>0</v>
      </c>
      <c r="CA775">
        <f t="shared" si="239"/>
        <v>0</v>
      </c>
      <c r="CB775">
        <f t="shared" si="240"/>
        <v>0</v>
      </c>
      <c r="CE775" t="s">
        <v>3</v>
      </c>
      <c r="CF775">
        <v>773</v>
      </c>
      <c r="CL775" t="s">
        <v>3</v>
      </c>
      <c r="CM775">
        <v>773</v>
      </c>
      <c r="CV775" t="s">
        <v>3</v>
      </c>
      <c r="CW775">
        <v>773</v>
      </c>
      <c r="DB775" t="s">
        <v>3</v>
      </c>
      <c r="DC775">
        <v>773</v>
      </c>
    </row>
    <row r="776" spans="2:107">
      <c r="B776" t="s">
        <v>3</v>
      </c>
      <c r="C776">
        <v>774</v>
      </c>
      <c r="J776" t="s">
        <v>3</v>
      </c>
      <c r="K776">
        <v>774</v>
      </c>
      <c r="O776" t="s">
        <v>3</v>
      </c>
      <c r="P776">
        <v>774</v>
      </c>
      <c r="W776" t="s">
        <v>3</v>
      </c>
      <c r="X776">
        <v>774</v>
      </c>
      <c r="Y776">
        <v>0</v>
      </c>
      <c r="AB776" t="s">
        <v>3</v>
      </c>
      <c r="AC776">
        <v>774</v>
      </c>
      <c r="AN776" t="s">
        <v>3</v>
      </c>
      <c r="AO776">
        <v>774</v>
      </c>
      <c r="AZ776" t="s">
        <v>3</v>
      </c>
      <c r="BA776">
        <v>771</v>
      </c>
      <c r="BB776">
        <v>0</v>
      </c>
      <c r="BD776">
        <v>0</v>
      </c>
      <c r="BE776">
        <v>0</v>
      </c>
      <c r="BJ776" t="s">
        <v>3</v>
      </c>
      <c r="BK776">
        <v>774</v>
      </c>
      <c r="BL776">
        <v>0</v>
      </c>
      <c r="BM776">
        <v>0</v>
      </c>
      <c r="BN776">
        <v>0</v>
      </c>
      <c r="BO776">
        <v>0</v>
      </c>
      <c r="BP776">
        <v>0</v>
      </c>
      <c r="BQ776">
        <v>0</v>
      </c>
      <c r="BR776">
        <v>0</v>
      </c>
      <c r="BS776">
        <v>0</v>
      </c>
      <c r="BU776">
        <f t="shared" si="233"/>
        <v>0</v>
      </c>
      <c r="BV776">
        <f t="shared" si="234"/>
        <v>0</v>
      </c>
      <c r="BW776">
        <f t="shared" si="235"/>
        <v>0</v>
      </c>
      <c r="BX776">
        <f t="shared" si="236"/>
        <v>0</v>
      </c>
      <c r="BY776">
        <f t="shared" si="237"/>
        <v>0</v>
      </c>
      <c r="BZ776">
        <f t="shared" si="238"/>
        <v>0</v>
      </c>
      <c r="CA776">
        <f t="shared" si="239"/>
        <v>0</v>
      </c>
      <c r="CB776">
        <f t="shared" si="240"/>
        <v>0</v>
      </c>
      <c r="CE776" t="s">
        <v>3</v>
      </c>
      <c r="CF776">
        <v>774</v>
      </c>
      <c r="CL776" t="s">
        <v>3</v>
      </c>
      <c r="CM776">
        <v>774</v>
      </c>
      <c r="CV776" t="s">
        <v>3</v>
      </c>
      <c r="CW776">
        <v>774</v>
      </c>
      <c r="DB776" t="s">
        <v>3</v>
      </c>
      <c r="DC776">
        <v>774</v>
      </c>
    </row>
    <row r="777" spans="2:107">
      <c r="B777" t="s">
        <v>3</v>
      </c>
      <c r="C777">
        <v>775</v>
      </c>
      <c r="J777" t="s">
        <v>3</v>
      </c>
      <c r="K777">
        <v>775</v>
      </c>
      <c r="O777" t="s">
        <v>3</v>
      </c>
      <c r="P777">
        <v>775</v>
      </c>
      <c r="W777" t="s">
        <v>3</v>
      </c>
      <c r="X777">
        <v>775</v>
      </c>
      <c r="Y777">
        <v>0</v>
      </c>
      <c r="AB777" t="s">
        <v>3</v>
      </c>
      <c r="AC777">
        <v>775</v>
      </c>
      <c r="AN777" t="s">
        <v>3</v>
      </c>
      <c r="AO777">
        <v>775</v>
      </c>
      <c r="AZ777" t="s">
        <v>3</v>
      </c>
      <c r="BA777">
        <v>772</v>
      </c>
      <c r="BB777">
        <v>0</v>
      </c>
      <c r="BD777">
        <v>0</v>
      </c>
      <c r="BE777">
        <v>0</v>
      </c>
      <c r="BJ777" t="s">
        <v>3</v>
      </c>
      <c r="BK777">
        <v>775</v>
      </c>
      <c r="BL777">
        <v>0</v>
      </c>
      <c r="BM777">
        <v>0</v>
      </c>
      <c r="BN777">
        <v>0</v>
      </c>
      <c r="BO777">
        <v>0</v>
      </c>
      <c r="BP777">
        <v>0</v>
      </c>
      <c r="BQ777">
        <v>0</v>
      </c>
      <c r="BR777">
        <v>0</v>
      </c>
      <c r="BS777">
        <v>0</v>
      </c>
      <c r="BU777">
        <f t="shared" si="233"/>
        <v>0</v>
      </c>
      <c r="BV777">
        <f t="shared" si="234"/>
        <v>0</v>
      </c>
      <c r="BW777">
        <f t="shared" si="235"/>
        <v>0</v>
      </c>
      <c r="BX777">
        <f t="shared" si="236"/>
        <v>0</v>
      </c>
      <c r="BY777">
        <f t="shared" si="237"/>
        <v>0</v>
      </c>
      <c r="BZ777">
        <f t="shared" si="238"/>
        <v>0</v>
      </c>
      <c r="CA777">
        <f t="shared" si="239"/>
        <v>0</v>
      </c>
      <c r="CB777">
        <f t="shared" si="240"/>
        <v>0</v>
      </c>
      <c r="CE777" t="s">
        <v>3</v>
      </c>
      <c r="CF777">
        <v>775</v>
      </c>
      <c r="CL777" t="s">
        <v>3</v>
      </c>
      <c r="CM777">
        <v>775</v>
      </c>
      <c r="CV777" t="s">
        <v>3</v>
      </c>
      <c r="CW777">
        <v>775</v>
      </c>
      <c r="DB777" t="s">
        <v>3</v>
      </c>
      <c r="DC777">
        <v>775</v>
      </c>
    </row>
    <row r="778" spans="2:107">
      <c r="B778" t="s">
        <v>3</v>
      </c>
      <c r="C778">
        <v>776</v>
      </c>
      <c r="J778" t="s">
        <v>3</v>
      </c>
      <c r="K778">
        <v>776</v>
      </c>
      <c r="O778" t="s">
        <v>3</v>
      </c>
      <c r="P778">
        <v>776</v>
      </c>
      <c r="W778" t="s">
        <v>3</v>
      </c>
      <c r="X778">
        <v>776</v>
      </c>
      <c r="Y778">
        <v>0</v>
      </c>
      <c r="AB778" t="s">
        <v>3</v>
      </c>
      <c r="AC778">
        <v>776</v>
      </c>
      <c r="AN778" t="s">
        <v>3</v>
      </c>
      <c r="AO778">
        <v>776</v>
      </c>
      <c r="AZ778" t="s">
        <v>3</v>
      </c>
      <c r="BA778">
        <v>773</v>
      </c>
      <c r="BB778">
        <v>0</v>
      </c>
      <c r="BD778">
        <v>0</v>
      </c>
      <c r="BE778">
        <v>0</v>
      </c>
      <c r="BJ778" t="s">
        <v>3</v>
      </c>
      <c r="BK778">
        <v>776</v>
      </c>
      <c r="BL778">
        <v>0</v>
      </c>
      <c r="BM778">
        <v>0</v>
      </c>
      <c r="BN778">
        <v>0</v>
      </c>
      <c r="BO778">
        <v>0</v>
      </c>
      <c r="BP778">
        <v>0</v>
      </c>
      <c r="BQ778">
        <v>0</v>
      </c>
      <c r="BR778">
        <v>0</v>
      </c>
      <c r="BS778">
        <v>0</v>
      </c>
      <c r="BU778">
        <f t="shared" si="233"/>
        <v>0</v>
      </c>
      <c r="BV778">
        <f t="shared" si="234"/>
        <v>0</v>
      </c>
      <c r="BW778">
        <f t="shared" si="235"/>
        <v>0</v>
      </c>
      <c r="BX778">
        <f t="shared" si="236"/>
        <v>0</v>
      </c>
      <c r="BY778">
        <f t="shared" si="237"/>
        <v>0</v>
      </c>
      <c r="BZ778">
        <f t="shared" si="238"/>
        <v>0</v>
      </c>
      <c r="CA778">
        <f t="shared" si="239"/>
        <v>0</v>
      </c>
      <c r="CB778">
        <f t="shared" si="240"/>
        <v>0</v>
      </c>
      <c r="CE778" t="s">
        <v>3</v>
      </c>
      <c r="CF778">
        <v>776</v>
      </c>
      <c r="CL778" t="s">
        <v>3</v>
      </c>
      <c r="CM778">
        <v>776</v>
      </c>
      <c r="CV778" t="s">
        <v>3</v>
      </c>
      <c r="CW778">
        <v>776</v>
      </c>
      <c r="DB778" t="s">
        <v>3</v>
      </c>
      <c r="DC778">
        <v>776</v>
      </c>
    </row>
    <row r="779" spans="2:107">
      <c r="B779" t="s">
        <v>3</v>
      </c>
      <c r="C779">
        <v>777</v>
      </c>
      <c r="J779" t="s">
        <v>3</v>
      </c>
      <c r="K779">
        <v>777</v>
      </c>
      <c r="O779" t="s">
        <v>3</v>
      </c>
      <c r="P779">
        <v>777</v>
      </c>
      <c r="W779" t="s">
        <v>3</v>
      </c>
      <c r="X779">
        <v>777</v>
      </c>
      <c r="Y779">
        <v>0</v>
      </c>
      <c r="AB779" t="s">
        <v>3</v>
      </c>
      <c r="AC779">
        <v>777</v>
      </c>
      <c r="AN779" t="s">
        <v>3</v>
      </c>
      <c r="AO779">
        <v>777</v>
      </c>
      <c r="AZ779" t="s">
        <v>3</v>
      </c>
      <c r="BA779">
        <v>774</v>
      </c>
      <c r="BB779">
        <v>0</v>
      </c>
      <c r="BD779">
        <v>0</v>
      </c>
      <c r="BE779">
        <v>0</v>
      </c>
      <c r="BJ779" t="s">
        <v>3</v>
      </c>
      <c r="BK779">
        <v>777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  <c r="BU779">
        <f t="shared" si="233"/>
        <v>0</v>
      </c>
      <c r="BV779">
        <f t="shared" si="234"/>
        <v>0</v>
      </c>
      <c r="BW779">
        <f t="shared" si="235"/>
        <v>0</v>
      </c>
      <c r="BX779">
        <f t="shared" si="236"/>
        <v>0</v>
      </c>
      <c r="BY779">
        <f t="shared" si="237"/>
        <v>0</v>
      </c>
      <c r="BZ779">
        <f t="shared" si="238"/>
        <v>0</v>
      </c>
      <c r="CA779">
        <f t="shared" si="239"/>
        <v>0</v>
      </c>
      <c r="CB779">
        <f t="shared" si="240"/>
        <v>0</v>
      </c>
      <c r="CE779" t="s">
        <v>3</v>
      </c>
      <c r="CF779">
        <v>777</v>
      </c>
      <c r="CL779" t="s">
        <v>3</v>
      </c>
      <c r="CM779">
        <v>777</v>
      </c>
      <c r="CV779" t="s">
        <v>3</v>
      </c>
      <c r="CW779">
        <v>777</v>
      </c>
      <c r="DB779" t="s">
        <v>3</v>
      </c>
      <c r="DC779">
        <v>777</v>
      </c>
    </row>
    <row r="780" spans="2:107">
      <c r="B780" t="s">
        <v>3</v>
      </c>
      <c r="C780">
        <v>778</v>
      </c>
      <c r="J780" t="s">
        <v>3</v>
      </c>
      <c r="K780">
        <v>778</v>
      </c>
      <c r="O780" t="s">
        <v>3</v>
      </c>
      <c r="P780">
        <v>778</v>
      </c>
      <c r="W780" t="s">
        <v>3</v>
      </c>
      <c r="X780">
        <v>778</v>
      </c>
      <c r="Y780">
        <v>0</v>
      </c>
      <c r="AB780" t="s">
        <v>3</v>
      </c>
      <c r="AC780">
        <v>778</v>
      </c>
      <c r="AN780" t="s">
        <v>3</v>
      </c>
      <c r="AO780">
        <v>778</v>
      </c>
      <c r="AZ780" t="s">
        <v>3</v>
      </c>
      <c r="BA780">
        <v>775</v>
      </c>
      <c r="BB780">
        <v>0</v>
      </c>
      <c r="BD780">
        <v>0</v>
      </c>
      <c r="BE780">
        <v>0</v>
      </c>
      <c r="BJ780" t="s">
        <v>3</v>
      </c>
      <c r="BK780">
        <v>778</v>
      </c>
      <c r="BL780">
        <v>0</v>
      </c>
      <c r="BM780">
        <v>0</v>
      </c>
      <c r="BN780">
        <v>0</v>
      </c>
      <c r="BO780">
        <v>0</v>
      </c>
      <c r="BP780">
        <v>0</v>
      </c>
      <c r="BQ780">
        <v>0</v>
      </c>
      <c r="BR780">
        <v>0</v>
      </c>
      <c r="BS780">
        <v>0</v>
      </c>
      <c r="BU780">
        <f t="shared" si="233"/>
        <v>0</v>
      </c>
      <c r="BV780">
        <f t="shared" si="234"/>
        <v>0</v>
      </c>
      <c r="BW780">
        <f t="shared" si="235"/>
        <v>0</v>
      </c>
      <c r="BX780">
        <f t="shared" si="236"/>
        <v>0</v>
      </c>
      <c r="BY780">
        <f t="shared" si="237"/>
        <v>0</v>
      </c>
      <c r="BZ780">
        <f t="shared" si="238"/>
        <v>0</v>
      </c>
      <c r="CA780">
        <f t="shared" si="239"/>
        <v>0</v>
      </c>
      <c r="CB780">
        <f t="shared" si="240"/>
        <v>0</v>
      </c>
      <c r="CE780" t="s">
        <v>3</v>
      </c>
      <c r="CF780">
        <v>778</v>
      </c>
      <c r="CL780" t="s">
        <v>3</v>
      </c>
      <c r="CM780">
        <v>778</v>
      </c>
      <c r="CV780" t="s">
        <v>3</v>
      </c>
      <c r="CW780">
        <v>778</v>
      </c>
      <c r="DB780" t="s">
        <v>3</v>
      </c>
      <c r="DC780">
        <v>778</v>
      </c>
    </row>
    <row r="781" spans="2:107">
      <c r="B781" t="s">
        <v>3</v>
      </c>
      <c r="C781">
        <v>779</v>
      </c>
      <c r="J781" t="s">
        <v>3</v>
      </c>
      <c r="K781">
        <v>779</v>
      </c>
      <c r="O781" t="s">
        <v>3</v>
      </c>
      <c r="P781">
        <v>779</v>
      </c>
      <c r="W781" t="s">
        <v>3</v>
      </c>
      <c r="X781">
        <v>779</v>
      </c>
      <c r="Y781">
        <v>0</v>
      </c>
      <c r="AB781" t="s">
        <v>3</v>
      </c>
      <c r="AC781">
        <v>779</v>
      </c>
      <c r="AN781" t="s">
        <v>3</v>
      </c>
      <c r="AO781">
        <v>779</v>
      </c>
      <c r="AZ781" t="s">
        <v>3</v>
      </c>
      <c r="BA781">
        <v>776</v>
      </c>
      <c r="BB781">
        <v>0</v>
      </c>
      <c r="BD781">
        <v>0</v>
      </c>
      <c r="BE781">
        <v>0</v>
      </c>
      <c r="BJ781" t="s">
        <v>3</v>
      </c>
      <c r="BK781">
        <v>779</v>
      </c>
      <c r="BL781">
        <v>0</v>
      </c>
      <c r="BM781">
        <v>0</v>
      </c>
      <c r="BN781">
        <v>0</v>
      </c>
      <c r="BO781">
        <v>0</v>
      </c>
      <c r="BP781">
        <v>0</v>
      </c>
      <c r="BQ781">
        <v>0</v>
      </c>
      <c r="BR781">
        <v>0</v>
      </c>
      <c r="BS781">
        <v>0</v>
      </c>
      <c r="BU781">
        <f t="shared" si="233"/>
        <v>0</v>
      </c>
      <c r="BV781">
        <f t="shared" si="234"/>
        <v>0</v>
      </c>
      <c r="BW781">
        <f t="shared" si="235"/>
        <v>0</v>
      </c>
      <c r="BX781">
        <f t="shared" si="236"/>
        <v>0</v>
      </c>
      <c r="BY781">
        <f t="shared" si="237"/>
        <v>0</v>
      </c>
      <c r="BZ781">
        <f t="shared" si="238"/>
        <v>0</v>
      </c>
      <c r="CA781">
        <f t="shared" si="239"/>
        <v>0</v>
      </c>
      <c r="CB781">
        <f t="shared" si="240"/>
        <v>0</v>
      </c>
      <c r="CE781" t="s">
        <v>3</v>
      </c>
      <c r="CF781">
        <v>779</v>
      </c>
      <c r="CL781" t="s">
        <v>3</v>
      </c>
      <c r="CM781">
        <v>779</v>
      </c>
      <c r="CV781" t="s">
        <v>3</v>
      </c>
      <c r="CW781">
        <v>779</v>
      </c>
      <c r="DB781" t="s">
        <v>3</v>
      </c>
      <c r="DC781">
        <v>779</v>
      </c>
    </row>
    <row r="782" spans="2:107">
      <c r="B782" t="s">
        <v>3</v>
      </c>
      <c r="C782">
        <v>780</v>
      </c>
      <c r="J782" t="s">
        <v>3</v>
      </c>
      <c r="K782">
        <v>780</v>
      </c>
      <c r="O782" t="s">
        <v>3</v>
      </c>
      <c r="P782">
        <v>780</v>
      </c>
      <c r="W782" t="s">
        <v>3</v>
      </c>
      <c r="X782">
        <v>780</v>
      </c>
      <c r="Y782">
        <v>0</v>
      </c>
      <c r="AB782" t="s">
        <v>3</v>
      </c>
      <c r="AC782">
        <v>780</v>
      </c>
      <c r="AN782" t="s">
        <v>3</v>
      </c>
      <c r="AO782">
        <v>780</v>
      </c>
      <c r="AZ782" t="s">
        <v>3</v>
      </c>
      <c r="BA782">
        <v>777</v>
      </c>
      <c r="BB782">
        <v>0</v>
      </c>
      <c r="BD782">
        <v>0</v>
      </c>
      <c r="BE782">
        <v>0</v>
      </c>
      <c r="BJ782" t="s">
        <v>3</v>
      </c>
      <c r="BK782">
        <v>780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  <c r="BU782">
        <f t="shared" si="233"/>
        <v>0</v>
      </c>
      <c r="BV782">
        <f t="shared" si="234"/>
        <v>0</v>
      </c>
      <c r="BW782">
        <f t="shared" si="235"/>
        <v>0</v>
      </c>
      <c r="BX782">
        <f t="shared" si="236"/>
        <v>0</v>
      </c>
      <c r="BY782">
        <f t="shared" si="237"/>
        <v>0</v>
      </c>
      <c r="BZ782">
        <f t="shared" si="238"/>
        <v>0</v>
      </c>
      <c r="CA782">
        <f t="shared" si="239"/>
        <v>0</v>
      </c>
      <c r="CB782">
        <f t="shared" si="240"/>
        <v>0</v>
      </c>
      <c r="CE782" t="s">
        <v>3</v>
      </c>
      <c r="CF782">
        <v>780</v>
      </c>
      <c r="CL782" t="s">
        <v>3</v>
      </c>
      <c r="CM782">
        <v>780</v>
      </c>
      <c r="CV782" t="s">
        <v>3</v>
      </c>
      <c r="CW782">
        <v>780</v>
      </c>
      <c r="DB782" t="s">
        <v>3</v>
      </c>
      <c r="DC782">
        <v>780</v>
      </c>
    </row>
    <row r="783" spans="2:107">
      <c r="B783" t="s">
        <v>3</v>
      </c>
      <c r="C783">
        <v>781</v>
      </c>
      <c r="J783" t="s">
        <v>3</v>
      </c>
      <c r="K783">
        <v>781</v>
      </c>
      <c r="O783" t="s">
        <v>3</v>
      </c>
      <c r="P783">
        <v>781</v>
      </c>
      <c r="W783" t="s">
        <v>3</v>
      </c>
      <c r="X783">
        <v>781</v>
      </c>
      <c r="Y783">
        <v>0</v>
      </c>
      <c r="AB783" t="s">
        <v>3</v>
      </c>
      <c r="AC783">
        <v>781</v>
      </c>
      <c r="AN783" t="s">
        <v>3</v>
      </c>
      <c r="AO783">
        <v>781</v>
      </c>
      <c r="AZ783" t="s">
        <v>3</v>
      </c>
      <c r="BA783">
        <v>778</v>
      </c>
      <c r="BB783">
        <v>0</v>
      </c>
      <c r="BD783">
        <v>0</v>
      </c>
      <c r="BE783">
        <v>0</v>
      </c>
      <c r="BJ783" t="s">
        <v>3</v>
      </c>
      <c r="BK783">
        <v>781</v>
      </c>
      <c r="BL783">
        <v>0</v>
      </c>
      <c r="BM783">
        <v>0</v>
      </c>
      <c r="BN783">
        <v>0</v>
      </c>
      <c r="BO783">
        <v>0</v>
      </c>
      <c r="BP783">
        <v>0</v>
      </c>
      <c r="BQ783">
        <v>0</v>
      </c>
      <c r="BR783">
        <v>0</v>
      </c>
      <c r="BS783">
        <v>0</v>
      </c>
      <c r="BU783">
        <f t="shared" si="233"/>
        <v>0</v>
      </c>
      <c r="BV783">
        <f t="shared" si="234"/>
        <v>0</v>
      </c>
      <c r="BW783">
        <f t="shared" si="235"/>
        <v>0</v>
      </c>
      <c r="BX783">
        <f t="shared" si="236"/>
        <v>0</v>
      </c>
      <c r="BY783">
        <f t="shared" si="237"/>
        <v>0</v>
      </c>
      <c r="BZ783">
        <f t="shared" si="238"/>
        <v>0</v>
      </c>
      <c r="CA783">
        <f t="shared" si="239"/>
        <v>0</v>
      </c>
      <c r="CB783">
        <f t="shared" si="240"/>
        <v>0</v>
      </c>
      <c r="CE783" t="s">
        <v>3</v>
      </c>
      <c r="CF783">
        <v>781</v>
      </c>
      <c r="CL783" t="s">
        <v>3</v>
      </c>
      <c r="CM783">
        <v>781</v>
      </c>
      <c r="CV783" t="s">
        <v>3</v>
      </c>
      <c r="CW783">
        <v>781</v>
      </c>
      <c r="DB783" t="s">
        <v>3</v>
      </c>
      <c r="DC783">
        <v>781</v>
      </c>
    </row>
    <row r="784" spans="2:107">
      <c r="B784" t="s">
        <v>3</v>
      </c>
      <c r="C784">
        <v>782</v>
      </c>
      <c r="J784" t="s">
        <v>3</v>
      </c>
      <c r="K784">
        <v>782</v>
      </c>
      <c r="O784" t="s">
        <v>3</v>
      </c>
      <c r="P784">
        <v>782</v>
      </c>
      <c r="W784" t="s">
        <v>3</v>
      </c>
      <c r="X784">
        <v>782</v>
      </c>
      <c r="Y784">
        <v>0</v>
      </c>
      <c r="AB784" t="s">
        <v>3</v>
      </c>
      <c r="AC784">
        <v>782</v>
      </c>
      <c r="AN784" t="s">
        <v>3</v>
      </c>
      <c r="AO784">
        <v>782</v>
      </c>
      <c r="AZ784" t="s">
        <v>3</v>
      </c>
      <c r="BA784">
        <v>779</v>
      </c>
      <c r="BB784">
        <v>0</v>
      </c>
      <c r="BD784">
        <v>0</v>
      </c>
      <c r="BE784">
        <v>0</v>
      </c>
      <c r="BJ784" t="s">
        <v>3</v>
      </c>
      <c r="BK784">
        <v>782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0</v>
      </c>
      <c r="BR784">
        <v>0</v>
      </c>
      <c r="BS784">
        <v>0</v>
      </c>
      <c r="BU784">
        <f t="shared" si="233"/>
        <v>0</v>
      </c>
      <c r="BV784">
        <f t="shared" si="234"/>
        <v>0</v>
      </c>
      <c r="BW784">
        <f t="shared" si="235"/>
        <v>0</v>
      </c>
      <c r="BX784">
        <f t="shared" si="236"/>
        <v>0</v>
      </c>
      <c r="BY784">
        <f t="shared" si="237"/>
        <v>0</v>
      </c>
      <c r="BZ784">
        <f t="shared" si="238"/>
        <v>0</v>
      </c>
      <c r="CA784">
        <f t="shared" si="239"/>
        <v>0</v>
      </c>
      <c r="CB784">
        <f t="shared" si="240"/>
        <v>0</v>
      </c>
      <c r="CE784" t="s">
        <v>3</v>
      </c>
      <c r="CF784">
        <v>782</v>
      </c>
      <c r="CL784" t="s">
        <v>3</v>
      </c>
      <c r="CM784">
        <v>782</v>
      </c>
      <c r="CV784" t="s">
        <v>3</v>
      </c>
      <c r="CW784">
        <v>782</v>
      </c>
      <c r="DB784" t="s">
        <v>3</v>
      </c>
      <c r="DC784">
        <v>782</v>
      </c>
    </row>
    <row r="785" spans="2:107">
      <c r="B785" t="s">
        <v>3</v>
      </c>
      <c r="C785">
        <v>783</v>
      </c>
      <c r="J785" t="s">
        <v>3</v>
      </c>
      <c r="K785">
        <v>783</v>
      </c>
      <c r="O785" t="s">
        <v>3</v>
      </c>
      <c r="P785">
        <v>783</v>
      </c>
      <c r="W785" t="s">
        <v>3</v>
      </c>
      <c r="X785">
        <v>783</v>
      </c>
      <c r="Y785">
        <v>0</v>
      </c>
      <c r="AB785" t="s">
        <v>3</v>
      </c>
      <c r="AC785">
        <v>783</v>
      </c>
      <c r="AN785" t="s">
        <v>3</v>
      </c>
      <c r="AO785">
        <v>783</v>
      </c>
      <c r="AZ785" t="s">
        <v>3</v>
      </c>
      <c r="BA785">
        <v>780</v>
      </c>
      <c r="BB785">
        <v>0</v>
      </c>
      <c r="BD785">
        <v>0</v>
      </c>
      <c r="BE785">
        <v>0</v>
      </c>
      <c r="BJ785" t="s">
        <v>3</v>
      </c>
      <c r="BK785">
        <v>783</v>
      </c>
      <c r="BL785">
        <v>0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0</v>
      </c>
      <c r="BS785">
        <v>0</v>
      </c>
      <c r="BU785">
        <f t="shared" si="233"/>
        <v>0</v>
      </c>
      <c r="BV785">
        <f t="shared" si="234"/>
        <v>0</v>
      </c>
      <c r="BW785">
        <f t="shared" si="235"/>
        <v>0</v>
      </c>
      <c r="BX785">
        <f t="shared" si="236"/>
        <v>0</v>
      </c>
      <c r="BY785">
        <f t="shared" si="237"/>
        <v>0</v>
      </c>
      <c r="BZ785">
        <f t="shared" si="238"/>
        <v>0</v>
      </c>
      <c r="CA785">
        <f t="shared" si="239"/>
        <v>0</v>
      </c>
      <c r="CB785">
        <f t="shared" si="240"/>
        <v>0</v>
      </c>
      <c r="CE785" t="s">
        <v>3</v>
      </c>
      <c r="CF785">
        <v>783</v>
      </c>
      <c r="CL785" t="s">
        <v>3</v>
      </c>
      <c r="CM785">
        <v>783</v>
      </c>
      <c r="CV785" t="s">
        <v>3</v>
      </c>
      <c r="CW785">
        <v>783</v>
      </c>
      <c r="DB785" t="s">
        <v>3</v>
      </c>
      <c r="DC785">
        <v>783</v>
      </c>
    </row>
    <row r="786" spans="2:107">
      <c r="B786" t="s">
        <v>3</v>
      </c>
      <c r="C786">
        <v>784</v>
      </c>
      <c r="J786" t="s">
        <v>3</v>
      </c>
      <c r="K786">
        <v>784</v>
      </c>
      <c r="O786" t="s">
        <v>3</v>
      </c>
      <c r="P786">
        <v>784</v>
      </c>
      <c r="W786" t="s">
        <v>3</v>
      </c>
      <c r="X786">
        <v>784</v>
      </c>
      <c r="Y786">
        <v>0</v>
      </c>
      <c r="AB786" t="s">
        <v>3</v>
      </c>
      <c r="AC786">
        <v>784</v>
      </c>
      <c r="AN786" t="s">
        <v>3</v>
      </c>
      <c r="AO786">
        <v>784</v>
      </c>
      <c r="AZ786" t="s">
        <v>3</v>
      </c>
      <c r="BA786">
        <v>781</v>
      </c>
      <c r="BB786">
        <v>0</v>
      </c>
      <c r="BD786">
        <v>0</v>
      </c>
      <c r="BE786">
        <v>0</v>
      </c>
      <c r="BJ786" t="s">
        <v>3</v>
      </c>
      <c r="BK786">
        <v>784</v>
      </c>
      <c r="BL786">
        <v>0</v>
      </c>
      <c r="BM786">
        <v>0</v>
      </c>
      <c r="BN786">
        <v>0</v>
      </c>
      <c r="BO786">
        <v>0</v>
      </c>
      <c r="BP786">
        <v>0</v>
      </c>
      <c r="BQ786">
        <v>0</v>
      </c>
      <c r="BR786">
        <v>0</v>
      </c>
      <c r="BS786">
        <v>0</v>
      </c>
      <c r="BU786">
        <f t="shared" si="233"/>
        <v>0</v>
      </c>
      <c r="BV786">
        <f t="shared" si="234"/>
        <v>0</v>
      </c>
      <c r="BW786">
        <f t="shared" si="235"/>
        <v>0</v>
      </c>
      <c r="BX786">
        <f t="shared" si="236"/>
        <v>0</v>
      </c>
      <c r="BY786">
        <f t="shared" si="237"/>
        <v>0</v>
      </c>
      <c r="BZ786">
        <f t="shared" si="238"/>
        <v>0</v>
      </c>
      <c r="CA786">
        <f t="shared" si="239"/>
        <v>0</v>
      </c>
      <c r="CB786">
        <f t="shared" si="240"/>
        <v>0</v>
      </c>
      <c r="CE786" t="s">
        <v>3</v>
      </c>
      <c r="CF786">
        <v>784</v>
      </c>
      <c r="CL786" t="s">
        <v>3</v>
      </c>
      <c r="CM786">
        <v>784</v>
      </c>
      <c r="CV786" t="s">
        <v>3</v>
      </c>
      <c r="CW786">
        <v>784</v>
      </c>
      <c r="DB786" t="s">
        <v>3</v>
      </c>
      <c r="DC786">
        <v>784</v>
      </c>
    </row>
    <row r="787" spans="2:107">
      <c r="B787" t="s">
        <v>3</v>
      </c>
      <c r="C787">
        <v>785</v>
      </c>
      <c r="J787" t="s">
        <v>3</v>
      </c>
      <c r="K787">
        <v>785</v>
      </c>
      <c r="O787" t="s">
        <v>3</v>
      </c>
      <c r="P787">
        <v>785</v>
      </c>
      <c r="W787" t="s">
        <v>3</v>
      </c>
      <c r="X787">
        <v>785</v>
      </c>
      <c r="Y787">
        <v>0</v>
      </c>
      <c r="AB787" t="s">
        <v>3</v>
      </c>
      <c r="AC787">
        <v>785</v>
      </c>
      <c r="AN787" t="s">
        <v>3</v>
      </c>
      <c r="AO787">
        <v>785</v>
      </c>
      <c r="AZ787" t="s">
        <v>3</v>
      </c>
      <c r="BA787">
        <v>782</v>
      </c>
      <c r="BB787">
        <v>0</v>
      </c>
      <c r="BD787">
        <v>0</v>
      </c>
      <c r="BE787">
        <v>0</v>
      </c>
      <c r="BJ787" t="s">
        <v>3</v>
      </c>
      <c r="BK787">
        <v>785</v>
      </c>
      <c r="BL787">
        <v>0</v>
      </c>
      <c r="BM787">
        <v>0</v>
      </c>
      <c r="BN787">
        <v>0</v>
      </c>
      <c r="BO787">
        <v>0</v>
      </c>
      <c r="BP787">
        <v>0</v>
      </c>
      <c r="BQ787">
        <v>0</v>
      </c>
      <c r="BR787">
        <v>0</v>
      </c>
      <c r="BS787">
        <v>0</v>
      </c>
      <c r="BU787">
        <f t="shared" si="233"/>
        <v>0</v>
      </c>
      <c r="BV787">
        <f t="shared" si="234"/>
        <v>0</v>
      </c>
      <c r="BW787">
        <f t="shared" si="235"/>
        <v>0</v>
      </c>
      <c r="BX787">
        <f t="shared" si="236"/>
        <v>0</v>
      </c>
      <c r="BY787">
        <f t="shared" si="237"/>
        <v>0</v>
      </c>
      <c r="BZ787">
        <f t="shared" si="238"/>
        <v>0</v>
      </c>
      <c r="CA787">
        <f t="shared" si="239"/>
        <v>0</v>
      </c>
      <c r="CB787">
        <f t="shared" si="240"/>
        <v>0</v>
      </c>
      <c r="CE787" t="s">
        <v>3</v>
      </c>
      <c r="CF787">
        <v>785</v>
      </c>
      <c r="CL787" t="s">
        <v>3</v>
      </c>
      <c r="CM787">
        <v>785</v>
      </c>
      <c r="CV787" t="s">
        <v>3</v>
      </c>
      <c r="CW787">
        <v>785</v>
      </c>
      <c r="DB787" t="s">
        <v>3</v>
      </c>
      <c r="DC787">
        <v>785</v>
      </c>
    </row>
    <row r="788" spans="2:107">
      <c r="B788" t="s">
        <v>3</v>
      </c>
      <c r="C788">
        <v>786</v>
      </c>
      <c r="J788" t="s">
        <v>3</v>
      </c>
      <c r="K788">
        <v>786</v>
      </c>
      <c r="O788" t="s">
        <v>3</v>
      </c>
      <c r="P788">
        <v>786</v>
      </c>
      <c r="W788" t="s">
        <v>3</v>
      </c>
      <c r="X788">
        <v>786</v>
      </c>
      <c r="Y788">
        <v>0</v>
      </c>
      <c r="AB788" t="s">
        <v>3</v>
      </c>
      <c r="AC788">
        <v>786</v>
      </c>
      <c r="AN788" t="s">
        <v>3</v>
      </c>
      <c r="AO788">
        <v>786</v>
      </c>
      <c r="AZ788" t="s">
        <v>3</v>
      </c>
      <c r="BA788">
        <v>783</v>
      </c>
      <c r="BB788">
        <v>0</v>
      </c>
      <c r="BD788">
        <v>0</v>
      </c>
      <c r="BE788">
        <v>0</v>
      </c>
      <c r="BJ788" t="s">
        <v>3</v>
      </c>
      <c r="BK788">
        <v>786</v>
      </c>
      <c r="BL788">
        <v>0</v>
      </c>
      <c r="BM788">
        <v>0</v>
      </c>
      <c r="BN788">
        <v>0</v>
      </c>
      <c r="BO788">
        <v>0</v>
      </c>
      <c r="BP788">
        <v>0</v>
      </c>
      <c r="BQ788">
        <v>0</v>
      </c>
      <c r="BR788">
        <v>0</v>
      </c>
      <c r="BS788">
        <v>0</v>
      </c>
      <c r="BU788">
        <f t="shared" si="233"/>
        <v>0</v>
      </c>
      <c r="BV788">
        <f t="shared" si="234"/>
        <v>0</v>
      </c>
      <c r="BW788">
        <f t="shared" si="235"/>
        <v>0</v>
      </c>
      <c r="BX788">
        <f t="shared" si="236"/>
        <v>0</v>
      </c>
      <c r="BY788">
        <f t="shared" si="237"/>
        <v>0</v>
      </c>
      <c r="BZ788">
        <f t="shared" si="238"/>
        <v>0</v>
      </c>
      <c r="CA788">
        <f t="shared" si="239"/>
        <v>0</v>
      </c>
      <c r="CB788">
        <f t="shared" si="240"/>
        <v>0</v>
      </c>
      <c r="CE788" t="s">
        <v>3</v>
      </c>
      <c r="CF788">
        <v>786</v>
      </c>
      <c r="CL788" t="s">
        <v>3</v>
      </c>
      <c r="CM788">
        <v>786</v>
      </c>
      <c r="CV788" t="s">
        <v>3</v>
      </c>
      <c r="CW788">
        <v>786</v>
      </c>
      <c r="DB788" t="s">
        <v>3</v>
      </c>
      <c r="DC788">
        <v>786</v>
      </c>
    </row>
    <row r="789" spans="2:107">
      <c r="B789" t="s">
        <v>3</v>
      </c>
      <c r="C789">
        <v>787</v>
      </c>
      <c r="J789" t="s">
        <v>3</v>
      </c>
      <c r="K789">
        <v>787</v>
      </c>
      <c r="O789" t="s">
        <v>3</v>
      </c>
      <c r="P789">
        <v>787</v>
      </c>
      <c r="W789" t="s">
        <v>3</v>
      </c>
      <c r="X789">
        <v>787</v>
      </c>
      <c r="Y789">
        <v>0</v>
      </c>
      <c r="AB789" t="s">
        <v>3</v>
      </c>
      <c r="AC789">
        <v>787</v>
      </c>
      <c r="AN789" t="s">
        <v>3</v>
      </c>
      <c r="AO789">
        <v>787</v>
      </c>
      <c r="AZ789" t="s">
        <v>3</v>
      </c>
      <c r="BA789">
        <v>784</v>
      </c>
      <c r="BB789">
        <v>0</v>
      </c>
      <c r="BD789">
        <v>0</v>
      </c>
      <c r="BE789">
        <v>0</v>
      </c>
      <c r="BJ789" t="s">
        <v>3</v>
      </c>
      <c r="BK789">
        <v>787</v>
      </c>
      <c r="BL789">
        <v>0</v>
      </c>
      <c r="BM789">
        <v>0</v>
      </c>
      <c r="BN789">
        <v>0</v>
      </c>
      <c r="BO789">
        <v>0</v>
      </c>
      <c r="BP789">
        <v>0</v>
      </c>
      <c r="BQ789">
        <v>0</v>
      </c>
      <c r="BR789">
        <v>0</v>
      </c>
      <c r="BS789">
        <v>0</v>
      </c>
      <c r="BU789">
        <f t="shared" si="233"/>
        <v>0</v>
      </c>
      <c r="BV789">
        <f t="shared" si="234"/>
        <v>0</v>
      </c>
      <c r="BW789">
        <f t="shared" si="235"/>
        <v>0</v>
      </c>
      <c r="BX789">
        <f t="shared" si="236"/>
        <v>0</v>
      </c>
      <c r="BY789">
        <f t="shared" si="237"/>
        <v>0</v>
      </c>
      <c r="BZ789">
        <f t="shared" si="238"/>
        <v>0</v>
      </c>
      <c r="CA789">
        <f t="shared" si="239"/>
        <v>0</v>
      </c>
      <c r="CB789">
        <f t="shared" si="240"/>
        <v>0</v>
      </c>
      <c r="CE789" t="s">
        <v>3</v>
      </c>
      <c r="CF789">
        <v>787</v>
      </c>
      <c r="CL789" t="s">
        <v>3</v>
      </c>
      <c r="CM789">
        <v>787</v>
      </c>
      <c r="CV789" t="s">
        <v>3</v>
      </c>
      <c r="CW789">
        <v>787</v>
      </c>
      <c r="DB789" t="s">
        <v>3</v>
      </c>
      <c r="DC789">
        <v>787</v>
      </c>
    </row>
    <row r="790" spans="2:107">
      <c r="B790" t="s">
        <v>3</v>
      </c>
      <c r="C790">
        <v>788</v>
      </c>
      <c r="J790" t="s">
        <v>3</v>
      </c>
      <c r="K790">
        <v>788</v>
      </c>
      <c r="O790" t="s">
        <v>3</v>
      </c>
      <c r="P790">
        <v>788</v>
      </c>
      <c r="W790" t="s">
        <v>3</v>
      </c>
      <c r="X790">
        <v>788</v>
      </c>
      <c r="Y790">
        <v>0</v>
      </c>
      <c r="AB790" t="s">
        <v>3</v>
      </c>
      <c r="AC790">
        <v>788</v>
      </c>
      <c r="AN790" t="s">
        <v>3</v>
      </c>
      <c r="AO790">
        <v>788</v>
      </c>
      <c r="AZ790" t="s">
        <v>3</v>
      </c>
      <c r="BA790">
        <v>785</v>
      </c>
      <c r="BB790">
        <v>0</v>
      </c>
      <c r="BD790">
        <v>0</v>
      </c>
      <c r="BE790">
        <v>0</v>
      </c>
      <c r="BJ790" t="s">
        <v>3</v>
      </c>
      <c r="BK790">
        <v>788</v>
      </c>
      <c r="BL790">
        <v>0</v>
      </c>
      <c r="BM790">
        <v>0</v>
      </c>
      <c r="BN790">
        <v>0</v>
      </c>
      <c r="BO790">
        <v>0</v>
      </c>
      <c r="BP790">
        <v>0</v>
      </c>
      <c r="BQ790">
        <v>0</v>
      </c>
      <c r="BR790">
        <v>0</v>
      </c>
      <c r="BS790">
        <v>0</v>
      </c>
      <c r="BU790">
        <f t="shared" si="233"/>
        <v>0</v>
      </c>
      <c r="BV790">
        <f t="shared" si="234"/>
        <v>0</v>
      </c>
      <c r="BW790">
        <f t="shared" si="235"/>
        <v>0</v>
      </c>
      <c r="BX790">
        <f t="shared" si="236"/>
        <v>0</v>
      </c>
      <c r="BY790">
        <f t="shared" si="237"/>
        <v>0</v>
      </c>
      <c r="BZ790">
        <f t="shared" si="238"/>
        <v>0</v>
      </c>
      <c r="CA790">
        <f t="shared" si="239"/>
        <v>0</v>
      </c>
      <c r="CB790">
        <f t="shared" si="240"/>
        <v>0</v>
      </c>
      <c r="CE790" t="s">
        <v>3</v>
      </c>
      <c r="CF790">
        <v>788</v>
      </c>
      <c r="CL790" t="s">
        <v>3</v>
      </c>
      <c r="CM790">
        <v>788</v>
      </c>
      <c r="CV790" t="s">
        <v>3</v>
      </c>
      <c r="CW790">
        <v>788</v>
      </c>
      <c r="DB790" t="s">
        <v>3</v>
      </c>
      <c r="DC790">
        <v>788</v>
      </c>
    </row>
    <row r="791" spans="2:107">
      <c r="B791" t="s">
        <v>3</v>
      </c>
      <c r="C791">
        <v>789</v>
      </c>
      <c r="J791" t="s">
        <v>3</v>
      </c>
      <c r="K791">
        <v>789</v>
      </c>
      <c r="O791" t="s">
        <v>3</v>
      </c>
      <c r="P791">
        <v>789</v>
      </c>
      <c r="W791" t="s">
        <v>3</v>
      </c>
      <c r="X791">
        <v>789</v>
      </c>
      <c r="Y791">
        <v>0</v>
      </c>
      <c r="AB791" t="s">
        <v>3</v>
      </c>
      <c r="AC791">
        <v>789</v>
      </c>
      <c r="AN791" t="s">
        <v>3</v>
      </c>
      <c r="AO791">
        <v>789</v>
      </c>
      <c r="AZ791" t="s">
        <v>3</v>
      </c>
      <c r="BA791">
        <v>786</v>
      </c>
      <c r="BB791">
        <v>0</v>
      </c>
      <c r="BD791">
        <v>0</v>
      </c>
      <c r="BE791">
        <v>0</v>
      </c>
      <c r="BJ791" t="s">
        <v>3</v>
      </c>
      <c r="BK791">
        <v>789</v>
      </c>
      <c r="BL791">
        <v>0</v>
      </c>
      <c r="BM791">
        <v>0</v>
      </c>
      <c r="BN791">
        <v>0</v>
      </c>
      <c r="BO791">
        <v>0</v>
      </c>
      <c r="BP791">
        <v>0</v>
      </c>
      <c r="BQ791">
        <v>0</v>
      </c>
      <c r="BR791">
        <v>0</v>
      </c>
      <c r="BS791">
        <v>0</v>
      </c>
      <c r="BU791">
        <f t="shared" si="233"/>
        <v>0</v>
      </c>
      <c r="BV791">
        <f t="shared" si="234"/>
        <v>0</v>
      </c>
      <c r="BW791">
        <f t="shared" si="235"/>
        <v>0</v>
      </c>
      <c r="BX791">
        <f t="shared" si="236"/>
        <v>0</v>
      </c>
      <c r="BY791">
        <f t="shared" si="237"/>
        <v>0</v>
      </c>
      <c r="BZ791">
        <f t="shared" si="238"/>
        <v>0</v>
      </c>
      <c r="CA791">
        <f t="shared" si="239"/>
        <v>0</v>
      </c>
      <c r="CB791">
        <f t="shared" si="240"/>
        <v>0</v>
      </c>
      <c r="CE791" t="s">
        <v>3</v>
      </c>
      <c r="CF791">
        <v>789</v>
      </c>
      <c r="CL791" t="s">
        <v>3</v>
      </c>
      <c r="CM791">
        <v>789</v>
      </c>
      <c r="CV791" t="s">
        <v>3</v>
      </c>
      <c r="CW791">
        <v>789</v>
      </c>
      <c r="DB791" t="s">
        <v>3</v>
      </c>
      <c r="DC791">
        <v>789</v>
      </c>
    </row>
    <row r="792" spans="2:107">
      <c r="B792" t="s">
        <v>3</v>
      </c>
      <c r="C792">
        <v>790</v>
      </c>
      <c r="J792" t="s">
        <v>3</v>
      </c>
      <c r="K792">
        <v>790</v>
      </c>
      <c r="O792" t="s">
        <v>3</v>
      </c>
      <c r="P792">
        <v>790</v>
      </c>
      <c r="W792" t="s">
        <v>3</v>
      </c>
      <c r="X792">
        <v>790</v>
      </c>
      <c r="Y792">
        <v>0</v>
      </c>
      <c r="AB792" t="s">
        <v>3</v>
      </c>
      <c r="AC792">
        <v>790</v>
      </c>
      <c r="AN792" t="s">
        <v>3</v>
      </c>
      <c r="AO792">
        <v>790</v>
      </c>
      <c r="AZ792" t="s">
        <v>3</v>
      </c>
      <c r="BA792">
        <v>787</v>
      </c>
      <c r="BB792">
        <v>0</v>
      </c>
      <c r="BD792">
        <v>0</v>
      </c>
      <c r="BE792">
        <v>0</v>
      </c>
      <c r="BJ792" t="s">
        <v>3</v>
      </c>
      <c r="BK792">
        <v>790</v>
      </c>
      <c r="BL792">
        <v>0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0</v>
      </c>
      <c r="BU792">
        <f t="shared" si="233"/>
        <v>0</v>
      </c>
      <c r="BV792">
        <f t="shared" si="234"/>
        <v>0</v>
      </c>
      <c r="BW792">
        <f t="shared" si="235"/>
        <v>0</v>
      </c>
      <c r="BX792">
        <f t="shared" si="236"/>
        <v>0</v>
      </c>
      <c r="BY792">
        <f t="shared" si="237"/>
        <v>0</v>
      </c>
      <c r="BZ792">
        <f t="shared" si="238"/>
        <v>0</v>
      </c>
      <c r="CA792">
        <f t="shared" si="239"/>
        <v>0</v>
      </c>
      <c r="CB792">
        <f t="shared" si="240"/>
        <v>0</v>
      </c>
      <c r="CE792" t="s">
        <v>3</v>
      </c>
      <c r="CF792">
        <v>790</v>
      </c>
      <c r="CL792" t="s">
        <v>3</v>
      </c>
      <c r="CM792">
        <v>790</v>
      </c>
      <c r="CV792" t="s">
        <v>3</v>
      </c>
      <c r="CW792">
        <v>790</v>
      </c>
      <c r="DB792" t="s">
        <v>3</v>
      </c>
      <c r="DC792">
        <v>790</v>
      </c>
    </row>
    <row r="793" spans="2:107">
      <c r="B793" t="s">
        <v>3</v>
      </c>
      <c r="C793">
        <v>791</v>
      </c>
      <c r="J793" t="s">
        <v>3</v>
      </c>
      <c r="K793">
        <v>791</v>
      </c>
      <c r="O793" t="s">
        <v>3</v>
      </c>
      <c r="P793">
        <v>791</v>
      </c>
      <c r="W793" t="s">
        <v>3</v>
      </c>
      <c r="X793">
        <v>791</v>
      </c>
      <c r="Y793">
        <v>0</v>
      </c>
      <c r="AB793" t="s">
        <v>3</v>
      </c>
      <c r="AC793">
        <v>791</v>
      </c>
      <c r="AN793" t="s">
        <v>3</v>
      </c>
      <c r="AO793">
        <v>791</v>
      </c>
      <c r="AZ793" t="s">
        <v>3</v>
      </c>
      <c r="BA793">
        <v>788</v>
      </c>
      <c r="BB793">
        <v>0</v>
      </c>
      <c r="BD793">
        <v>0</v>
      </c>
      <c r="BE793">
        <v>0</v>
      </c>
      <c r="BJ793" t="s">
        <v>3</v>
      </c>
      <c r="BK793">
        <v>791</v>
      </c>
      <c r="BL793">
        <v>0</v>
      </c>
      <c r="BM793">
        <v>0</v>
      </c>
      <c r="BN793">
        <v>0</v>
      </c>
      <c r="BO793">
        <v>0</v>
      </c>
      <c r="BP793">
        <v>0</v>
      </c>
      <c r="BQ793">
        <v>0</v>
      </c>
      <c r="BR793">
        <v>0</v>
      </c>
      <c r="BS793">
        <v>0</v>
      </c>
      <c r="BU793">
        <f t="shared" si="233"/>
        <v>0</v>
      </c>
      <c r="BV793">
        <f t="shared" si="234"/>
        <v>0</v>
      </c>
      <c r="BW793">
        <f t="shared" si="235"/>
        <v>0</v>
      </c>
      <c r="BX793">
        <f t="shared" si="236"/>
        <v>0</v>
      </c>
      <c r="BY793">
        <f t="shared" si="237"/>
        <v>0</v>
      </c>
      <c r="BZ793">
        <f t="shared" si="238"/>
        <v>0</v>
      </c>
      <c r="CA793">
        <f t="shared" si="239"/>
        <v>0</v>
      </c>
      <c r="CB793">
        <f t="shared" si="240"/>
        <v>0</v>
      </c>
      <c r="CE793" t="s">
        <v>3</v>
      </c>
      <c r="CF793">
        <v>791</v>
      </c>
      <c r="CL793" t="s">
        <v>3</v>
      </c>
      <c r="CM793">
        <v>791</v>
      </c>
      <c r="CV793" t="s">
        <v>3</v>
      </c>
      <c r="CW793">
        <v>791</v>
      </c>
      <c r="DB793" t="s">
        <v>3</v>
      </c>
      <c r="DC793">
        <v>791</v>
      </c>
    </row>
    <row r="794" spans="2:107">
      <c r="B794" t="s">
        <v>3</v>
      </c>
      <c r="C794">
        <v>792</v>
      </c>
      <c r="J794" t="s">
        <v>3</v>
      </c>
      <c r="K794">
        <v>792</v>
      </c>
      <c r="O794" t="s">
        <v>3</v>
      </c>
      <c r="P794">
        <v>792</v>
      </c>
      <c r="W794" t="s">
        <v>3</v>
      </c>
      <c r="X794">
        <v>792</v>
      </c>
      <c r="Y794">
        <v>0</v>
      </c>
      <c r="AB794" t="s">
        <v>3</v>
      </c>
      <c r="AC794">
        <v>792</v>
      </c>
      <c r="AN794" t="s">
        <v>3</v>
      </c>
      <c r="AO794">
        <v>792</v>
      </c>
      <c r="AZ794" t="s">
        <v>3</v>
      </c>
      <c r="BA794">
        <v>789</v>
      </c>
      <c r="BB794">
        <v>0</v>
      </c>
      <c r="BD794">
        <v>0</v>
      </c>
      <c r="BE794">
        <v>0</v>
      </c>
      <c r="BJ794" t="s">
        <v>3</v>
      </c>
      <c r="BK794">
        <v>792</v>
      </c>
      <c r="BL794">
        <v>0</v>
      </c>
      <c r="BM794">
        <v>0</v>
      </c>
      <c r="BN794">
        <v>0</v>
      </c>
      <c r="BO794">
        <v>0</v>
      </c>
      <c r="BP794">
        <v>0</v>
      </c>
      <c r="BQ794">
        <v>0</v>
      </c>
      <c r="BR794">
        <v>0</v>
      </c>
      <c r="BS794">
        <v>0</v>
      </c>
      <c r="BU794">
        <f t="shared" si="233"/>
        <v>0</v>
      </c>
      <c r="BV794">
        <f t="shared" si="234"/>
        <v>0</v>
      </c>
      <c r="BW794">
        <f t="shared" si="235"/>
        <v>0</v>
      </c>
      <c r="BX794">
        <f t="shared" si="236"/>
        <v>0</v>
      </c>
      <c r="BY794">
        <f t="shared" si="237"/>
        <v>0</v>
      </c>
      <c r="BZ794">
        <f t="shared" si="238"/>
        <v>0</v>
      </c>
      <c r="CA794">
        <f t="shared" si="239"/>
        <v>0</v>
      </c>
      <c r="CB794">
        <f t="shared" si="240"/>
        <v>0</v>
      </c>
      <c r="CE794" t="s">
        <v>3</v>
      </c>
      <c r="CF794">
        <v>792</v>
      </c>
      <c r="CL794" t="s">
        <v>3</v>
      </c>
      <c r="CM794">
        <v>792</v>
      </c>
      <c r="CV794" t="s">
        <v>3</v>
      </c>
      <c r="CW794">
        <v>792</v>
      </c>
      <c r="DB794" t="s">
        <v>3</v>
      </c>
      <c r="DC794">
        <v>792</v>
      </c>
    </row>
    <row r="795" spans="2:107">
      <c r="B795" t="s">
        <v>3</v>
      </c>
      <c r="C795">
        <v>793</v>
      </c>
      <c r="J795" t="s">
        <v>3</v>
      </c>
      <c r="K795">
        <v>793</v>
      </c>
      <c r="O795" t="s">
        <v>3</v>
      </c>
      <c r="P795">
        <v>793</v>
      </c>
      <c r="W795" t="s">
        <v>3</v>
      </c>
      <c r="X795">
        <v>793</v>
      </c>
      <c r="Y795">
        <v>0</v>
      </c>
      <c r="AB795" t="s">
        <v>3</v>
      </c>
      <c r="AC795">
        <v>793</v>
      </c>
      <c r="AN795" t="s">
        <v>3</v>
      </c>
      <c r="AO795">
        <v>793</v>
      </c>
      <c r="AZ795" t="s">
        <v>3</v>
      </c>
      <c r="BA795">
        <v>790</v>
      </c>
      <c r="BB795">
        <v>0</v>
      </c>
      <c r="BD795">
        <v>0</v>
      </c>
      <c r="BE795">
        <v>0</v>
      </c>
      <c r="BJ795" t="s">
        <v>3</v>
      </c>
      <c r="BK795">
        <v>793</v>
      </c>
      <c r="BL795">
        <v>0</v>
      </c>
      <c r="BM795">
        <v>0</v>
      </c>
      <c r="BN795">
        <v>0</v>
      </c>
      <c r="BO795">
        <v>0</v>
      </c>
      <c r="BP795">
        <v>0</v>
      </c>
      <c r="BQ795">
        <v>0</v>
      </c>
      <c r="BR795">
        <v>0</v>
      </c>
      <c r="BS795">
        <v>0</v>
      </c>
      <c r="BU795">
        <f t="shared" si="233"/>
        <v>0</v>
      </c>
      <c r="BV795">
        <f t="shared" si="234"/>
        <v>0</v>
      </c>
      <c r="BW795">
        <f t="shared" si="235"/>
        <v>0</v>
      </c>
      <c r="BX795">
        <f t="shared" si="236"/>
        <v>0</v>
      </c>
      <c r="BY795">
        <f t="shared" si="237"/>
        <v>0</v>
      </c>
      <c r="BZ795">
        <f t="shared" si="238"/>
        <v>0</v>
      </c>
      <c r="CA795">
        <f t="shared" si="239"/>
        <v>0</v>
      </c>
      <c r="CB795">
        <f t="shared" si="240"/>
        <v>0</v>
      </c>
      <c r="CE795" t="s">
        <v>3</v>
      </c>
      <c r="CF795">
        <v>793</v>
      </c>
      <c r="CL795" t="s">
        <v>3</v>
      </c>
      <c r="CM795">
        <v>793</v>
      </c>
      <c r="CV795" t="s">
        <v>3</v>
      </c>
      <c r="CW795">
        <v>793</v>
      </c>
      <c r="DB795" t="s">
        <v>3</v>
      </c>
      <c r="DC795">
        <v>793</v>
      </c>
    </row>
    <row r="796" spans="2:107">
      <c r="B796" t="s">
        <v>3</v>
      </c>
      <c r="C796">
        <v>794</v>
      </c>
      <c r="J796" t="s">
        <v>3</v>
      </c>
      <c r="K796">
        <v>794</v>
      </c>
      <c r="O796" t="s">
        <v>3</v>
      </c>
      <c r="P796">
        <v>794</v>
      </c>
      <c r="W796" t="s">
        <v>3</v>
      </c>
      <c r="X796">
        <v>794</v>
      </c>
      <c r="Y796">
        <v>0</v>
      </c>
      <c r="AB796" t="s">
        <v>3</v>
      </c>
      <c r="AC796">
        <v>794</v>
      </c>
      <c r="AN796" t="s">
        <v>3</v>
      </c>
      <c r="AO796">
        <v>794</v>
      </c>
      <c r="AZ796" t="s">
        <v>3</v>
      </c>
      <c r="BA796">
        <v>791</v>
      </c>
      <c r="BB796">
        <v>0</v>
      </c>
      <c r="BD796">
        <v>0</v>
      </c>
      <c r="BE796">
        <v>0</v>
      </c>
      <c r="BJ796" t="s">
        <v>3</v>
      </c>
      <c r="BK796">
        <v>794</v>
      </c>
      <c r="BL796">
        <v>0</v>
      </c>
      <c r="BM796">
        <v>0</v>
      </c>
      <c r="BN796">
        <v>0</v>
      </c>
      <c r="BO796">
        <v>0</v>
      </c>
      <c r="BP796">
        <v>0</v>
      </c>
      <c r="BQ796">
        <v>0</v>
      </c>
      <c r="BR796">
        <v>0</v>
      </c>
      <c r="BS796">
        <v>0</v>
      </c>
      <c r="BU796">
        <f t="shared" si="233"/>
        <v>0</v>
      </c>
      <c r="BV796">
        <f t="shared" si="234"/>
        <v>0</v>
      </c>
      <c r="BW796">
        <f t="shared" si="235"/>
        <v>0</v>
      </c>
      <c r="BX796">
        <f t="shared" si="236"/>
        <v>0</v>
      </c>
      <c r="BY796">
        <f t="shared" si="237"/>
        <v>0</v>
      </c>
      <c r="BZ796">
        <f t="shared" si="238"/>
        <v>0</v>
      </c>
      <c r="CA796">
        <f t="shared" si="239"/>
        <v>0</v>
      </c>
      <c r="CB796">
        <f t="shared" si="240"/>
        <v>0</v>
      </c>
      <c r="CE796" t="s">
        <v>3</v>
      </c>
      <c r="CF796">
        <v>794</v>
      </c>
      <c r="CL796" t="s">
        <v>3</v>
      </c>
      <c r="CM796">
        <v>794</v>
      </c>
      <c r="CV796" t="s">
        <v>3</v>
      </c>
      <c r="CW796">
        <v>794</v>
      </c>
      <c r="DB796" t="s">
        <v>3</v>
      </c>
      <c r="DC796">
        <v>794</v>
      </c>
    </row>
    <row r="797" spans="2:107">
      <c r="B797" t="s">
        <v>3</v>
      </c>
      <c r="C797">
        <v>795</v>
      </c>
      <c r="J797" t="s">
        <v>3</v>
      </c>
      <c r="K797">
        <v>795</v>
      </c>
      <c r="O797" t="s">
        <v>3</v>
      </c>
      <c r="P797">
        <v>795</v>
      </c>
      <c r="W797" t="s">
        <v>3</v>
      </c>
      <c r="X797">
        <v>795</v>
      </c>
      <c r="Y797">
        <v>0</v>
      </c>
      <c r="AB797" t="s">
        <v>3</v>
      </c>
      <c r="AC797">
        <v>795</v>
      </c>
      <c r="AN797" t="s">
        <v>3</v>
      </c>
      <c r="AO797">
        <v>795</v>
      </c>
      <c r="AZ797" t="s">
        <v>3</v>
      </c>
      <c r="BA797">
        <v>792</v>
      </c>
      <c r="BB797">
        <v>0</v>
      </c>
      <c r="BD797">
        <v>0</v>
      </c>
      <c r="BE797">
        <v>0</v>
      </c>
      <c r="BJ797" t="s">
        <v>3</v>
      </c>
      <c r="BK797">
        <v>795</v>
      </c>
      <c r="BL797">
        <v>0</v>
      </c>
      <c r="BM797">
        <v>0</v>
      </c>
      <c r="BN797">
        <v>0</v>
      </c>
      <c r="BO797">
        <v>0</v>
      </c>
      <c r="BP797">
        <v>0</v>
      </c>
      <c r="BQ797">
        <v>0</v>
      </c>
      <c r="BR797">
        <v>0</v>
      </c>
      <c r="BS797">
        <v>0</v>
      </c>
      <c r="BU797">
        <f t="shared" si="233"/>
        <v>0</v>
      </c>
      <c r="BV797">
        <f t="shared" si="234"/>
        <v>0</v>
      </c>
      <c r="BW797">
        <f t="shared" si="235"/>
        <v>0</v>
      </c>
      <c r="BX797">
        <f t="shared" si="236"/>
        <v>0</v>
      </c>
      <c r="BY797">
        <f t="shared" si="237"/>
        <v>0</v>
      </c>
      <c r="BZ797">
        <f t="shared" si="238"/>
        <v>0</v>
      </c>
      <c r="CA797">
        <f t="shared" si="239"/>
        <v>0</v>
      </c>
      <c r="CB797">
        <f t="shared" si="240"/>
        <v>0</v>
      </c>
      <c r="CE797" t="s">
        <v>3</v>
      </c>
      <c r="CF797">
        <v>795</v>
      </c>
      <c r="CL797" t="s">
        <v>3</v>
      </c>
      <c r="CM797">
        <v>795</v>
      </c>
      <c r="CV797" t="s">
        <v>3</v>
      </c>
      <c r="CW797">
        <v>795</v>
      </c>
      <c r="DB797" t="s">
        <v>3</v>
      </c>
      <c r="DC797">
        <v>795</v>
      </c>
    </row>
    <row r="798" spans="2:107">
      <c r="B798" t="s">
        <v>3</v>
      </c>
      <c r="C798">
        <v>796</v>
      </c>
      <c r="J798" t="s">
        <v>3</v>
      </c>
      <c r="K798">
        <v>796</v>
      </c>
      <c r="O798" t="s">
        <v>3</v>
      </c>
      <c r="P798">
        <v>796</v>
      </c>
      <c r="W798" t="s">
        <v>3</v>
      </c>
      <c r="X798">
        <v>796</v>
      </c>
      <c r="Y798">
        <v>0</v>
      </c>
      <c r="AB798" t="s">
        <v>3</v>
      </c>
      <c r="AC798">
        <v>796</v>
      </c>
      <c r="AN798" t="s">
        <v>3</v>
      </c>
      <c r="AO798">
        <v>796</v>
      </c>
      <c r="AZ798" t="s">
        <v>3</v>
      </c>
      <c r="BA798">
        <v>793</v>
      </c>
      <c r="BB798">
        <v>0</v>
      </c>
      <c r="BD798">
        <v>0</v>
      </c>
      <c r="BE798">
        <v>0</v>
      </c>
      <c r="BJ798" t="s">
        <v>3</v>
      </c>
      <c r="BK798">
        <v>796</v>
      </c>
      <c r="BL798">
        <v>0</v>
      </c>
      <c r="BM798">
        <v>0</v>
      </c>
      <c r="BN798">
        <v>0</v>
      </c>
      <c r="BO798">
        <v>0</v>
      </c>
      <c r="BP798">
        <v>0</v>
      </c>
      <c r="BQ798">
        <v>0</v>
      </c>
      <c r="BR798">
        <v>0</v>
      </c>
      <c r="BS798">
        <v>0</v>
      </c>
      <c r="BU798">
        <f t="shared" si="233"/>
        <v>0</v>
      </c>
      <c r="BV798">
        <f t="shared" si="234"/>
        <v>0</v>
      </c>
      <c r="BW798">
        <f t="shared" si="235"/>
        <v>0</v>
      </c>
      <c r="BX798">
        <f t="shared" si="236"/>
        <v>0</v>
      </c>
      <c r="BY798">
        <f t="shared" si="237"/>
        <v>0</v>
      </c>
      <c r="BZ798">
        <f t="shared" si="238"/>
        <v>0</v>
      </c>
      <c r="CA798">
        <f t="shared" si="239"/>
        <v>0</v>
      </c>
      <c r="CB798">
        <f t="shared" si="240"/>
        <v>0</v>
      </c>
      <c r="CE798" t="s">
        <v>3</v>
      </c>
      <c r="CF798">
        <v>796</v>
      </c>
      <c r="CL798" t="s">
        <v>3</v>
      </c>
      <c r="CM798">
        <v>796</v>
      </c>
      <c r="CV798" t="s">
        <v>3</v>
      </c>
      <c r="CW798">
        <v>796</v>
      </c>
      <c r="DB798" t="s">
        <v>3</v>
      </c>
      <c r="DC798">
        <v>796</v>
      </c>
    </row>
    <row r="799" spans="2:107">
      <c r="B799" t="s">
        <v>3</v>
      </c>
      <c r="C799">
        <v>797</v>
      </c>
      <c r="J799" t="s">
        <v>3</v>
      </c>
      <c r="K799">
        <v>797</v>
      </c>
      <c r="O799" t="s">
        <v>3</v>
      </c>
      <c r="P799">
        <v>797</v>
      </c>
      <c r="W799" t="s">
        <v>3</v>
      </c>
      <c r="X799">
        <v>797</v>
      </c>
      <c r="Y799">
        <v>0</v>
      </c>
      <c r="AB799" t="s">
        <v>3</v>
      </c>
      <c r="AC799">
        <v>797</v>
      </c>
      <c r="AN799" t="s">
        <v>3</v>
      </c>
      <c r="AO799">
        <v>797</v>
      </c>
      <c r="AZ799" t="s">
        <v>3</v>
      </c>
      <c r="BA799">
        <v>794</v>
      </c>
      <c r="BB799">
        <v>0</v>
      </c>
      <c r="BD799">
        <v>0</v>
      </c>
      <c r="BE799">
        <v>0</v>
      </c>
      <c r="BJ799" t="s">
        <v>3</v>
      </c>
      <c r="BK799">
        <v>797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  <c r="BU799">
        <f t="shared" si="233"/>
        <v>0</v>
      </c>
      <c r="BV799">
        <f t="shared" si="234"/>
        <v>0</v>
      </c>
      <c r="BW799">
        <f t="shared" si="235"/>
        <v>0</v>
      </c>
      <c r="BX799">
        <f t="shared" si="236"/>
        <v>0</v>
      </c>
      <c r="BY799">
        <f t="shared" si="237"/>
        <v>0</v>
      </c>
      <c r="BZ799">
        <f t="shared" si="238"/>
        <v>0</v>
      </c>
      <c r="CA799">
        <f t="shared" si="239"/>
        <v>0</v>
      </c>
      <c r="CB799">
        <f t="shared" si="240"/>
        <v>0</v>
      </c>
      <c r="CE799" t="s">
        <v>3</v>
      </c>
      <c r="CF799">
        <v>797</v>
      </c>
      <c r="CL799" t="s">
        <v>3</v>
      </c>
      <c r="CM799">
        <v>797</v>
      </c>
      <c r="CV799" t="s">
        <v>3</v>
      </c>
      <c r="CW799">
        <v>797</v>
      </c>
      <c r="DB799" t="s">
        <v>3</v>
      </c>
      <c r="DC799">
        <v>797</v>
      </c>
    </row>
    <row r="800" spans="2:107">
      <c r="B800" t="s">
        <v>3</v>
      </c>
      <c r="C800">
        <v>798</v>
      </c>
      <c r="J800" t="s">
        <v>3</v>
      </c>
      <c r="K800">
        <v>798</v>
      </c>
      <c r="O800" t="s">
        <v>3</v>
      </c>
      <c r="P800">
        <v>798</v>
      </c>
      <c r="W800" t="s">
        <v>3</v>
      </c>
      <c r="X800">
        <v>798</v>
      </c>
      <c r="Y800">
        <v>0</v>
      </c>
      <c r="AB800" t="s">
        <v>3</v>
      </c>
      <c r="AC800">
        <v>798</v>
      </c>
      <c r="AN800" t="s">
        <v>3</v>
      </c>
      <c r="AO800">
        <v>798</v>
      </c>
      <c r="AZ800" t="s">
        <v>3</v>
      </c>
      <c r="BA800">
        <v>795</v>
      </c>
      <c r="BB800">
        <v>0</v>
      </c>
      <c r="BD800">
        <v>0</v>
      </c>
      <c r="BE800">
        <v>0</v>
      </c>
      <c r="BJ800" t="s">
        <v>3</v>
      </c>
      <c r="BK800">
        <v>798</v>
      </c>
      <c r="BL800">
        <v>0</v>
      </c>
      <c r="BM800">
        <v>0</v>
      </c>
      <c r="BN800">
        <v>0</v>
      </c>
      <c r="BO800">
        <v>0</v>
      </c>
      <c r="BP800">
        <v>0</v>
      </c>
      <c r="BQ800">
        <v>0</v>
      </c>
      <c r="BR800">
        <v>0</v>
      </c>
      <c r="BS800">
        <v>0</v>
      </c>
      <c r="BU800">
        <f t="shared" si="233"/>
        <v>0</v>
      </c>
      <c r="BV800">
        <f t="shared" si="234"/>
        <v>0</v>
      </c>
      <c r="BW800">
        <f t="shared" si="235"/>
        <v>0</v>
      </c>
      <c r="BX800">
        <f t="shared" si="236"/>
        <v>0</v>
      </c>
      <c r="BY800">
        <f t="shared" si="237"/>
        <v>0</v>
      </c>
      <c r="BZ800">
        <f t="shared" si="238"/>
        <v>0</v>
      </c>
      <c r="CA800">
        <f t="shared" si="239"/>
        <v>0</v>
      </c>
      <c r="CB800">
        <f t="shared" si="240"/>
        <v>0</v>
      </c>
      <c r="CE800" t="s">
        <v>3</v>
      </c>
      <c r="CF800">
        <v>798</v>
      </c>
      <c r="CL800" t="s">
        <v>3</v>
      </c>
      <c r="CM800">
        <v>798</v>
      </c>
      <c r="CV800" t="s">
        <v>3</v>
      </c>
      <c r="CW800">
        <v>798</v>
      </c>
      <c r="DB800" t="s">
        <v>3</v>
      </c>
      <c r="DC800">
        <v>798</v>
      </c>
    </row>
    <row r="801" spans="2:107">
      <c r="B801" t="s">
        <v>3</v>
      </c>
      <c r="C801">
        <v>799</v>
      </c>
      <c r="J801" t="s">
        <v>3</v>
      </c>
      <c r="K801">
        <v>799</v>
      </c>
      <c r="O801" t="s">
        <v>3</v>
      </c>
      <c r="P801">
        <v>799</v>
      </c>
      <c r="W801" t="s">
        <v>3</v>
      </c>
      <c r="X801">
        <v>799</v>
      </c>
      <c r="Y801">
        <v>0</v>
      </c>
      <c r="AB801" t="s">
        <v>3</v>
      </c>
      <c r="AC801">
        <v>799</v>
      </c>
      <c r="AN801" t="s">
        <v>3</v>
      </c>
      <c r="AO801">
        <v>799</v>
      </c>
      <c r="AZ801" t="s">
        <v>3</v>
      </c>
      <c r="BA801">
        <v>796</v>
      </c>
      <c r="BB801">
        <v>0</v>
      </c>
      <c r="BD801">
        <v>0</v>
      </c>
      <c r="BE801">
        <v>0</v>
      </c>
      <c r="BJ801" t="s">
        <v>3</v>
      </c>
      <c r="BK801">
        <v>799</v>
      </c>
      <c r="BL801">
        <v>0</v>
      </c>
      <c r="BM801">
        <v>0</v>
      </c>
      <c r="BN801">
        <v>0</v>
      </c>
      <c r="BO801">
        <v>0</v>
      </c>
      <c r="BP801">
        <v>0</v>
      </c>
      <c r="BQ801">
        <v>0</v>
      </c>
      <c r="BR801">
        <v>0</v>
      </c>
      <c r="BS801">
        <v>0</v>
      </c>
      <c r="BU801">
        <f t="shared" si="233"/>
        <v>0</v>
      </c>
      <c r="BV801">
        <f t="shared" si="234"/>
        <v>0</v>
      </c>
      <c r="BW801">
        <f t="shared" si="235"/>
        <v>0</v>
      </c>
      <c r="BX801">
        <f t="shared" si="236"/>
        <v>0</v>
      </c>
      <c r="BY801">
        <f t="shared" si="237"/>
        <v>0</v>
      </c>
      <c r="BZ801">
        <f t="shared" si="238"/>
        <v>0</v>
      </c>
      <c r="CA801">
        <f t="shared" si="239"/>
        <v>0</v>
      </c>
      <c r="CB801">
        <f t="shared" si="240"/>
        <v>0</v>
      </c>
      <c r="CE801" t="s">
        <v>3</v>
      </c>
      <c r="CF801">
        <v>799</v>
      </c>
      <c r="CL801" t="s">
        <v>3</v>
      </c>
      <c r="CM801">
        <v>799</v>
      </c>
      <c r="CV801" t="s">
        <v>3</v>
      </c>
      <c r="CW801">
        <v>799</v>
      </c>
      <c r="DB801" t="s">
        <v>3</v>
      </c>
      <c r="DC801">
        <v>799</v>
      </c>
    </row>
    <row r="802" spans="2:107">
      <c r="B802" t="s">
        <v>3</v>
      </c>
      <c r="C802">
        <v>800</v>
      </c>
      <c r="J802" t="s">
        <v>3</v>
      </c>
      <c r="K802">
        <v>800</v>
      </c>
      <c r="O802" t="s">
        <v>3</v>
      </c>
      <c r="P802">
        <v>800</v>
      </c>
      <c r="W802" t="s">
        <v>3</v>
      </c>
      <c r="X802">
        <v>800</v>
      </c>
      <c r="Y802">
        <v>0</v>
      </c>
      <c r="AB802" t="s">
        <v>3</v>
      </c>
      <c r="AC802">
        <v>800</v>
      </c>
      <c r="AN802" t="s">
        <v>3</v>
      </c>
      <c r="AO802">
        <v>800</v>
      </c>
      <c r="AZ802" t="s">
        <v>3</v>
      </c>
      <c r="BA802">
        <v>797</v>
      </c>
      <c r="BB802">
        <v>0</v>
      </c>
      <c r="BD802">
        <v>0</v>
      </c>
      <c r="BE802">
        <v>0</v>
      </c>
      <c r="BJ802" t="s">
        <v>3</v>
      </c>
      <c r="BK802">
        <v>800</v>
      </c>
      <c r="BL802">
        <v>0</v>
      </c>
      <c r="BM802">
        <v>0</v>
      </c>
      <c r="BN802">
        <v>0</v>
      </c>
      <c r="BO802">
        <v>0</v>
      </c>
      <c r="BP802">
        <v>0</v>
      </c>
      <c r="BQ802">
        <v>0</v>
      </c>
      <c r="BR802">
        <v>0</v>
      </c>
      <c r="BS802">
        <v>0</v>
      </c>
      <c r="BU802">
        <f t="shared" si="233"/>
        <v>0</v>
      </c>
      <c r="BV802">
        <f t="shared" si="234"/>
        <v>0</v>
      </c>
      <c r="BW802">
        <f t="shared" si="235"/>
        <v>0</v>
      </c>
      <c r="BX802">
        <f t="shared" si="236"/>
        <v>0</v>
      </c>
      <c r="BY802">
        <f t="shared" si="237"/>
        <v>0</v>
      </c>
      <c r="BZ802">
        <f t="shared" si="238"/>
        <v>0</v>
      </c>
      <c r="CA802">
        <f t="shared" si="239"/>
        <v>0</v>
      </c>
      <c r="CB802">
        <f t="shared" si="240"/>
        <v>0</v>
      </c>
      <c r="CE802" t="s">
        <v>3</v>
      </c>
      <c r="CF802">
        <v>800</v>
      </c>
      <c r="CL802" t="s">
        <v>3</v>
      </c>
      <c r="CM802">
        <v>800</v>
      </c>
      <c r="CV802" t="s">
        <v>3</v>
      </c>
      <c r="CW802">
        <v>800</v>
      </c>
      <c r="DB802" t="s">
        <v>3</v>
      </c>
      <c r="DC802">
        <v>800</v>
      </c>
    </row>
    <row r="803" spans="2:107">
      <c r="B803" t="s">
        <v>3</v>
      </c>
      <c r="C803">
        <v>801</v>
      </c>
      <c r="J803" t="s">
        <v>3</v>
      </c>
      <c r="K803">
        <v>801</v>
      </c>
      <c r="O803" t="s">
        <v>3</v>
      </c>
      <c r="P803">
        <v>801</v>
      </c>
      <c r="W803" t="s">
        <v>3</v>
      </c>
      <c r="X803">
        <v>801</v>
      </c>
      <c r="Y803">
        <v>0</v>
      </c>
      <c r="AB803" t="s">
        <v>3</v>
      </c>
      <c r="AC803">
        <v>801</v>
      </c>
      <c r="AN803" t="s">
        <v>3</v>
      </c>
      <c r="AO803">
        <v>801</v>
      </c>
      <c r="AZ803" t="s">
        <v>3</v>
      </c>
      <c r="BA803">
        <v>798</v>
      </c>
      <c r="BB803">
        <v>0</v>
      </c>
      <c r="BD803">
        <v>0</v>
      </c>
      <c r="BE803">
        <v>0</v>
      </c>
      <c r="BJ803" t="s">
        <v>3</v>
      </c>
      <c r="BK803">
        <v>801</v>
      </c>
      <c r="BL803">
        <v>0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U803">
        <f t="shared" si="233"/>
        <v>0</v>
      </c>
      <c r="BV803">
        <f t="shared" si="234"/>
        <v>0</v>
      </c>
      <c r="BW803">
        <f t="shared" si="235"/>
        <v>0</v>
      </c>
      <c r="BX803">
        <f t="shared" si="236"/>
        <v>0</v>
      </c>
      <c r="BY803">
        <f t="shared" si="237"/>
        <v>0</v>
      </c>
      <c r="BZ803">
        <f t="shared" si="238"/>
        <v>0</v>
      </c>
      <c r="CA803">
        <f t="shared" si="239"/>
        <v>0</v>
      </c>
      <c r="CB803">
        <f t="shared" si="240"/>
        <v>0</v>
      </c>
      <c r="CE803" t="s">
        <v>3</v>
      </c>
      <c r="CF803">
        <v>801</v>
      </c>
      <c r="CL803" t="s">
        <v>3</v>
      </c>
      <c r="CM803">
        <v>801</v>
      </c>
      <c r="CV803" t="s">
        <v>3</v>
      </c>
      <c r="CW803">
        <v>801</v>
      </c>
      <c r="DB803" t="s">
        <v>3</v>
      </c>
      <c r="DC803">
        <v>801</v>
      </c>
    </row>
    <row r="804" spans="2:107">
      <c r="B804" t="s">
        <v>3</v>
      </c>
      <c r="C804">
        <v>802</v>
      </c>
      <c r="J804" t="s">
        <v>3</v>
      </c>
      <c r="K804">
        <v>802</v>
      </c>
      <c r="O804" t="s">
        <v>3</v>
      </c>
      <c r="P804">
        <v>802</v>
      </c>
      <c r="W804" t="s">
        <v>3</v>
      </c>
      <c r="X804">
        <v>802</v>
      </c>
      <c r="Y804">
        <v>0</v>
      </c>
      <c r="AB804" t="s">
        <v>3</v>
      </c>
      <c r="AC804">
        <v>802</v>
      </c>
      <c r="AN804" t="s">
        <v>3</v>
      </c>
      <c r="AO804">
        <v>802</v>
      </c>
      <c r="AZ804" t="s">
        <v>3</v>
      </c>
      <c r="BA804">
        <v>799</v>
      </c>
      <c r="BB804">
        <v>0</v>
      </c>
      <c r="BD804">
        <v>0</v>
      </c>
      <c r="BE804">
        <v>0</v>
      </c>
      <c r="BJ804" t="s">
        <v>3</v>
      </c>
      <c r="BK804">
        <v>802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U804">
        <f t="shared" si="233"/>
        <v>0</v>
      </c>
      <c r="BV804">
        <f t="shared" si="234"/>
        <v>0</v>
      </c>
      <c r="BW804">
        <f t="shared" si="235"/>
        <v>0</v>
      </c>
      <c r="BX804">
        <f t="shared" si="236"/>
        <v>0</v>
      </c>
      <c r="BY804">
        <f t="shared" si="237"/>
        <v>0</v>
      </c>
      <c r="BZ804">
        <f t="shared" si="238"/>
        <v>0</v>
      </c>
      <c r="CA804">
        <f t="shared" si="239"/>
        <v>0</v>
      </c>
      <c r="CB804">
        <f t="shared" si="240"/>
        <v>0</v>
      </c>
      <c r="CE804" t="s">
        <v>3</v>
      </c>
      <c r="CF804">
        <v>802</v>
      </c>
      <c r="CL804" t="s">
        <v>3</v>
      </c>
      <c r="CM804">
        <v>802</v>
      </c>
      <c r="CV804" t="s">
        <v>3</v>
      </c>
      <c r="CW804">
        <v>802</v>
      </c>
      <c r="DB804" t="s">
        <v>3</v>
      </c>
      <c r="DC804">
        <v>802</v>
      </c>
    </row>
    <row r="805" spans="2:107">
      <c r="B805" t="s">
        <v>3</v>
      </c>
      <c r="C805">
        <v>803</v>
      </c>
      <c r="J805" t="s">
        <v>3</v>
      </c>
      <c r="K805">
        <v>803</v>
      </c>
      <c r="O805" t="s">
        <v>3</v>
      </c>
      <c r="P805">
        <v>803</v>
      </c>
      <c r="W805" t="s">
        <v>3</v>
      </c>
      <c r="X805">
        <v>803</v>
      </c>
      <c r="Y805">
        <v>0</v>
      </c>
      <c r="AB805" t="s">
        <v>3</v>
      </c>
      <c r="AC805">
        <v>803</v>
      </c>
      <c r="AN805" t="s">
        <v>3</v>
      </c>
      <c r="AO805">
        <v>803</v>
      </c>
      <c r="AZ805" t="s">
        <v>3</v>
      </c>
      <c r="BA805">
        <v>800</v>
      </c>
      <c r="BB805">
        <v>0</v>
      </c>
      <c r="BD805">
        <v>0</v>
      </c>
      <c r="BE805">
        <v>0</v>
      </c>
      <c r="BJ805" t="s">
        <v>3</v>
      </c>
      <c r="BK805">
        <v>803</v>
      </c>
      <c r="BL805">
        <v>0</v>
      </c>
      <c r="BM805">
        <v>0</v>
      </c>
      <c r="BN805">
        <v>0</v>
      </c>
      <c r="BO805">
        <v>0</v>
      </c>
      <c r="BP805">
        <v>0</v>
      </c>
      <c r="BQ805">
        <v>0</v>
      </c>
      <c r="BR805">
        <v>0</v>
      </c>
      <c r="BS805">
        <v>0</v>
      </c>
      <c r="BU805">
        <f t="shared" si="233"/>
        <v>0</v>
      </c>
      <c r="BV805">
        <f t="shared" si="234"/>
        <v>0</v>
      </c>
      <c r="BW805">
        <f t="shared" si="235"/>
        <v>0</v>
      </c>
      <c r="BX805">
        <f t="shared" si="236"/>
        <v>0</v>
      </c>
      <c r="BY805">
        <f t="shared" si="237"/>
        <v>0</v>
      </c>
      <c r="BZ805">
        <f t="shared" si="238"/>
        <v>0</v>
      </c>
      <c r="CA805">
        <f t="shared" si="239"/>
        <v>0</v>
      </c>
      <c r="CB805">
        <f t="shared" si="240"/>
        <v>0</v>
      </c>
      <c r="CE805" t="s">
        <v>3</v>
      </c>
      <c r="CF805">
        <v>803</v>
      </c>
      <c r="CL805" t="s">
        <v>3</v>
      </c>
      <c r="CM805">
        <v>803</v>
      </c>
      <c r="CV805" t="s">
        <v>3</v>
      </c>
      <c r="CW805">
        <v>803</v>
      </c>
      <c r="DB805" t="s">
        <v>3</v>
      </c>
      <c r="DC805">
        <v>803</v>
      </c>
    </row>
    <row r="806" spans="2:107">
      <c r="B806" t="s">
        <v>3</v>
      </c>
      <c r="C806">
        <v>804</v>
      </c>
      <c r="J806" t="s">
        <v>3</v>
      </c>
      <c r="K806">
        <v>804</v>
      </c>
      <c r="O806" t="s">
        <v>3</v>
      </c>
      <c r="P806">
        <v>804</v>
      </c>
      <c r="W806" t="s">
        <v>3</v>
      </c>
      <c r="X806">
        <v>804</v>
      </c>
      <c r="Y806">
        <v>0</v>
      </c>
      <c r="AB806" t="s">
        <v>3</v>
      </c>
      <c r="AC806">
        <v>804</v>
      </c>
      <c r="AN806" t="s">
        <v>3</v>
      </c>
      <c r="AO806">
        <v>804</v>
      </c>
      <c r="AZ806" t="s">
        <v>3</v>
      </c>
      <c r="BA806">
        <v>801</v>
      </c>
      <c r="BB806">
        <v>0</v>
      </c>
      <c r="BD806">
        <v>0</v>
      </c>
      <c r="BE806">
        <v>0</v>
      </c>
      <c r="BJ806" t="s">
        <v>3</v>
      </c>
      <c r="BK806">
        <v>804</v>
      </c>
      <c r="BL806">
        <v>0</v>
      </c>
      <c r="BM806">
        <v>0</v>
      </c>
      <c r="BN806">
        <v>0</v>
      </c>
      <c r="BO806">
        <v>0</v>
      </c>
      <c r="BP806">
        <v>0</v>
      </c>
      <c r="BQ806">
        <v>0</v>
      </c>
      <c r="BR806">
        <v>0</v>
      </c>
      <c r="BS806">
        <v>0</v>
      </c>
      <c r="BU806">
        <f t="shared" si="233"/>
        <v>0</v>
      </c>
      <c r="BV806">
        <f t="shared" si="234"/>
        <v>0</v>
      </c>
      <c r="BW806">
        <f t="shared" si="235"/>
        <v>0</v>
      </c>
      <c r="BX806">
        <f t="shared" si="236"/>
        <v>0</v>
      </c>
      <c r="BY806">
        <f t="shared" si="237"/>
        <v>0</v>
      </c>
      <c r="BZ806">
        <f t="shared" si="238"/>
        <v>0</v>
      </c>
      <c r="CA806">
        <f t="shared" si="239"/>
        <v>0</v>
      </c>
      <c r="CB806">
        <f t="shared" si="240"/>
        <v>0</v>
      </c>
      <c r="CE806" t="s">
        <v>3</v>
      </c>
      <c r="CF806">
        <v>804</v>
      </c>
      <c r="CL806" t="s">
        <v>3</v>
      </c>
      <c r="CM806">
        <v>804</v>
      </c>
      <c r="CV806" t="s">
        <v>3</v>
      </c>
      <c r="CW806">
        <v>804</v>
      </c>
      <c r="DB806" t="s">
        <v>3</v>
      </c>
      <c r="DC806">
        <v>804</v>
      </c>
    </row>
    <row r="807" spans="2:107">
      <c r="B807" t="s">
        <v>3</v>
      </c>
      <c r="C807">
        <v>805</v>
      </c>
      <c r="J807" t="s">
        <v>3</v>
      </c>
      <c r="K807">
        <v>805</v>
      </c>
      <c r="O807" t="s">
        <v>3</v>
      </c>
      <c r="P807">
        <v>805</v>
      </c>
      <c r="W807" t="s">
        <v>3</v>
      </c>
      <c r="X807">
        <v>805</v>
      </c>
      <c r="Y807">
        <v>0</v>
      </c>
      <c r="AB807" t="s">
        <v>3</v>
      </c>
      <c r="AC807">
        <v>805</v>
      </c>
      <c r="AN807" t="s">
        <v>3</v>
      </c>
      <c r="AO807">
        <v>805</v>
      </c>
      <c r="AZ807" t="s">
        <v>3</v>
      </c>
      <c r="BA807">
        <v>802</v>
      </c>
      <c r="BB807">
        <v>0</v>
      </c>
      <c r="BD807">
        <v>0</v>
      </c>
      <c r="BE807">
        <v>0</v>
      </c>
      <c r="BJ807" t="s">
        <v>3</v>
      </c>
      <c r="BK807">
        <v>805</v>
      </c>
      <c r="BL807">
        <v>0</v>
      </c>
      <c r="BM807">
        <v>0</v>
      </c>
      <c r="BN807">
        <v>0</v>
      </c>
      <c r="BO807">
        <v>0</v>
      </c>
      <c r="BP807">
        <v>0</v>
      </c>
      <c r="BQ807">
        <v>0</v>
      </c>
      <c r="BR807">
        <v>0</v>
      </c>
      <c r="BS807">
        <v>0</v>
      </c>
      <c r="BU807">
        <f t="shared" si="233"/>
        <v>0</v>
      </c>
      <c r="BV807">
        <f t="shared" si="234"/>
        <v>0</v>
      </c>
      <c r="BW807">
        <f t="shared" si="235"/>
        <v>0</v>
      </c>
      <c r="BX807">
        <f t="shared" si="236"/>
        <v>0</v>
      </c>
      <c r="BY807">
        <f t="shared" si="237"/>
        <v>0</v>
      </c>
      <c r="BZ807">
        <f t="shared" si="238"/>
        <v>0</v>
      </c>
      <c r="CA807">
        <f t="shared" si="239"/>
        <v>0</v>
      </c>
      <c r="CB807">
        <f t="shared" si="240"/>
        <v>0</v>
      </c>
      <c r="CE807" t="s">
        <v>3</v>
      </c>
      <c r="CF807">
        <v>805</v>
      </c>
      <c r="CL807" t="s">
        <v>3</v>
      </c>
      <c r="CM807">
        <v>805</v>
      </c>
      <c r="CV807" t="s">
        <v>3</v>
      </c>
      <c r="CW807">
        <v>805</v>
      </c>
      <c r="DB807" t="s">
        <v>3</v>
      </c>
      <c r="DC807">
        <v>805</v>
      </c>
    </row>
    <row r="808" spans="2:107">
      <c r="B808" t="s">
        <v>3</v>
      </c>
      <c r="C808">
        <v>806</v>
      </c>
      <c r="J808" t="s">
        <v>3</v>
      </c>
      <c r="K808">
        <v>806</v>
      </c>
      <c r="O808" t="s">
        <v>3</v>
      </c>
      <c r="P808">
        <v>806</v>
      </c>
      <c r="W808" t="s">
        <v>3</v>
      </c>
      <c r="X808">
        <v>806</v>
      </c>
      <c r="Y808">
        <v>0</v>
      </c>
      <c r="AB808" t="s">
        <v>3</v>
      </c>
      <c r="AC808">
        <v>806</v>
      </c>
      <c r="AN808" t="s">
        <v>3</v>
      </c>
      <c r="AO808">
        <v>806</v>
      </c>
      <c r="AZ808" t="s">
        <v>3</v>
      </c>
      <c r="BA808">
        <v>803</v>
      </c>
      <c r="BB808">
        <v>0</v>
      </c>
      <c r="BD808">
        <v>0</v>
      </c>
      <c r="BE808">
        <v>0</v>
      </c>
      <c r="BJ808" t="s">
        <v>3</v>
      </c>
      <c r="BK808">
        <v>806</v>
      </c>
      <c r="BL808">
        <v>0</v>
      </c>
      <c r="BM808">
        <v>0</v>
      </c>
      <c r="BN808">
        <v>0</v>
      </c>
      <c r="BO808">
        <v>0</v>
      </c>
      <c r="BP808">
        <v>0</v>
      </c>
      <c r="BQ808">
        <v>0</v>
      </c>
      <c r="BR808">
        <v>0</v>
      </c>
      <c r="BS808">
        <v>0</v>
      </c>
      <c r="BU808">
        <f t="shared" si="233"/>
        <v>0</v>
      </c>
      <c r="BV808">
        <f t="shared" si="234"/>
        <v>0</v>
      </c>
      <c r="BW808">
        <f t="shared" si="235"/>
        <v>0</v>
      </c>
      <c r="BX808">
        <f t="shared" si="236"/>
        <v>0</v>
      </c>
      <c r="BY808">
        <f t="shared" si="237"/>
        <v>0</v>
      </c>
      <c r="BZ808">
        <f t="shared" si="238"/>
        <v>0</v>
      </c>
      <c r="CA808">
        <f t="shared" si="239"/>
        <v>0</v>
      </c>
      <c r="CB808">
        <f t="shared" si="240"/>
        <v>0</v>
      </c>
      <c r="CE808" t="s">
        <v>3</v>
      </c>
      <c r="CF808">
        <v>806</v>
      </c>
      <c r="CL808" t="s">
        <v>3</v>
      </c>
      <c r="CM808">
        <v>806</v>
      </c>
      <c r="CV808" t="s">
        <v>3</v>
      </c>
      <c r="CW808">
        <v>806</v>
      </c>
      <c r="DB808" t="s">
        <v>3</v>
      </c>
      <c r="DC808">
        <v>806</v>
      </c>
    </row>
    <row r="809" spans="2:107">
      <c r="B809" t="s">
        <v>3</v>
      </c>
      <c r="C809">
        <v>807</v>
      </c>
      <c r="J809" t="s">
        <v>3</v>
      </c>
      <c r="K809">
        <v>807</v>
      </c>
      <c r="O809" t="s">
        <v>3</v>
      </c>
      <c r="P809">
        <v>807</v>
      </c>
      <c r="W809" t="s">
        <v>3</v>
      </c>
      <c r="X809">
        <v>807</v>
      </c>
      <c r="Y809">
        <v>0</v>
      </c>
      <c r="AB809" t="s">
        <v>3</v>
      </c>
      <c r="AC809">
        <v>807</v>
      </c>
      <c r="AN809" t="s">
        <v>3</v>
      </c>
      <c r="AO809">
        <v>807</v>
      </c>
      <c r="AZ809" t="s">
        <v>3</v>
      </c>
      <c r="BA809">
        <v>804</v>
      </c>
      <c r="BB809">
        <v>0</v>
      </c>
      <c r="BD809">
        <v>0</v>
      </c>
      <c r="BE809">
        <v>0</v>
      </c>
      <c r="BJ809" t="s">
        <v>3</v>
      </c>
      <c r="BK809">
        <v>807</v>
      </c>
      <c r="BL809">
        <v>0</v>
      </c>
      <c r="BM809">
        <v>0</v>
      </c>
      <c r="BN809">
        <v>0</v>
      </c>
      <c r="BO809">
        <v>0</v>
      </c>
      <c r="BP809">
        <v>0</v>
      </c>
      <c r="BQ809">
        <v>0</v>
      </c>
      <c r="BR809">
        <v>0</v>
      </c>
      <c r="BS809">
        <v>0</v>
      </c>
      <c r="BU809">
        <f t="shared" si="233"/>
        <v>0</v>
      </c>
      <c r="BV809">
        <f t="shared" si="234"/>
        <v>0</v>
      </c>
      <c r="BW809">
        <f t="shared" si="235"/>
        <v>0</v>
      </c>
      <c r="BX809">
        <f t="shared" si="236"/>
        <v>0</v>
      </c>
      <c r="BY809">
        <f t="shared" si="237"/>
        <v>0</v>
      </c>
      <c r="BZ809">
        <f t="shared" si="238"/>
        <v>0</v>
      </c>
      <c r="CA809">
        <f t="shared" si="239"/>
        <v>0</v>
      </c>
      <c r="CB809">
        <f t="shared" si="240"/>
        <v>0</v>
      </c>
      <c r="CE809" t="s">
        <v>3</v>
      </c>
      <c r="CF809">
        <v>807</v>
      </c>
      <c r="CL809" t="s">
        <v>3</v>
      </c>
      <c r="CM809">
        <v>807</v>
      </c>
      <c r="CV809" t="s">
        <v>3</v>
      </c>
      <c r="CW809">
        <v>807</v>
      </c>
      <c r="DB809" t="s">
        <v>3</v>
      </c>
      <c r="DC809">
        <v>807</v>
      </c>
    </row>
    <row r="810" spans="2:107">
      <c r="B810" t="s">
        <v>3</v>
      </c>
      <c r="C810">
        <v>808</v>
      </c>
      <c r="J810" t="s">
        <v>3</v>
      </c>
      <c r="K810">
        <v>808</v>
      </c>
      <c r="O810" t="s">
        <v>3</v>
      </c>
      <c r="P810">
        <v>808</v>
      </c>
      <c r="W810" t="s">
        <v>3</v>
      </c>
      <c r="X810">
        <v>808</v>
      </c>
      <c r="Y810">
        <v>0</v>
      </c>
      <c r="AB810" t="s">
        <v>3</v>
      </c>
      <c r="AC810">
        <v>808</v>
      </c>
      <c r="AN810" t="s">
        <v>3</v>
      </c>
      <c r="AO810">
        <v>808</v>
      </c>
      <c r="AZ810" t="s">
        <v>3</v>
      </c>
      <c r="BA810">
        <v>805</v>
      </c>
      <c r="BB810">
        <v>0</v>
      </c>
      <c r="BD810">
        <v>0</v>
      </c>
      <c r="BE810">
        <v>0</v>
      </c>
      <c r="BJ810" t="s">
        <v>3</v>
      </c>
      <c r="BK810">
        <v>808</v>
      </c>
      <c r="BL810">
        <v>0</v>
      </c>
      <c r="BM810">
        <v>0</v>
      </c>
      <c r="BN810">
        <v>0</v>
      </c>
      <c r="BO810">
        <v>0</v>
      </c>
      <c r="BP810">
        <v>0</v>
      </c>
      <c r="BQ810">
        <v>0</v>
      </c>
      <c r="BR810">
        <v>0</v>
      </c>
      <c r="BS810">
        <v>0</v>
      </c>
      <c r="BU810">
        <f t="shared" si="233"/>
        <v>0</v>
      </c>
      <c r="BV810">
        <f t="shared" si="234"/>
        <v>0</v>
      </c>
      <c r="BW810">
        <f t="shared" si="235"/>
        <v>0</v>
      </c>
      <c r="BX810">
        <f t="shared" si="236"/>
        <v>0</v>
      </c>
      <c r="BY810">
        <f t="shared" si="237"/>
        <v>0</v>
      </c>
      <c r="BZ810">
        <f t="shared" si="238"/>
        <v>0</v>
      </c>
      <c r="CA810">
        <f t="shared" si="239"/>
        <v>0</v>
      </c>
      <c r="CB810">
        <f t="shared" si="240"/>
        <v>0</v>
      </c>
      <c r="CE810" t="s">
        <v>3</v>
      </c>
      <c r="CF810">
        <v>808</v>
      </c>
      <c r="CL810" t="s">
        <v>3</v>
      </c>
      <c r="CM810">
        <v>808</v>
      </c>
      <c r="CV810" t="s">
        <v>3</v>
      </c>
      <c r="CW810">
        <v>808</v>
      </c>
      <c r="DB810" t="s">
        <v>3</v>
      </c>
      <c r="DC810">
        <v>808</v>
      </c>
    </row>
    <row r="811" spans="2:107">
      <c r="B811" t="s">
        <v>3</v>
      </c>
      <c r="C811">
        <v>809</v>
      </c>
      <c r="J811" t="s">
        <v>3</v>
      </c>
      <c r="K811">
        <v>809</v>
      </c>
      <c r="O811" t="s">
        <v>3</v>
      </c>
      <c r="P811">
        <v>809</v>
      </c>
      <c r="W811" t="s">
        <v>3</v>
      </c>
      <c r="X811">
        <v>809</v>
      </c>
      <c r="Y811">
        <v>0</v>
      </c>
      <c r="AB811" t="s">
        <v>3</v>
      </c>
      <c r="AC811">
        <v>809</v>
      </c>
      <c r="AN811" t="s">
        <v>3</v>
      </c>
      <c r="AO811">
        <v>809</v>
      </c>
      <c r="AZ811" t="s">
        <v>3</v>
      </c>
      <c r="BA811">
        <v>806</v>
      </c>
      <c r="BB811">
        <v>0</v>
      </c>
      <c r="BD811">
        <v>0</v>
      </c>
      <c r="BE811">
        <v>0</v>
      </c>
      <c r="BJ811" t="s">
        <v>3</v>
      </c>
      <c r="BK811">
        <v>809</v>
      </c>
      <c r="BL811">
        <v>0</v>
      </c>
      <c r="BM811">
        <v>0</v>
      </c>
      <c r="BN811">
        <v>0</v>
      </c>
      <c r="BO811">
        <v>0</v>
      </c>
      <c r="BP811">
        <v>0</v>
      </c>
      <c r="BQ811">
        <v>0</v>
      </c>
      <c r="BR811">
        <v>0</v>
      </c>
      <c r="BS811">
        <v>0</v>
      </c>
      <c r="BU811">
        <f t="shared" si="233"/>
        <v>0</v>
      </c>
      <c r="BV811">
        <f t="shared" si="234"/>
        <v>0</v>
      </c>
      <c r="BW811">
        <f t="shared" si="235"/>
        <v>0</v>
      </c>
      <c r="BX811">
        <f t="shared" si="236"/>
        <v>0</v>
      </c>
      <c r="BY811">
        <f t="shared" si="237"/>
        <v>0</v>
      </c>
      <c r="BZ811">
        <f t="shared" si="238"/>
        <v>0</v>
      </c>
      <c r="CA811">
        <f t="shared" si="239"/>
        <v>0</v>
      </c>
      <c r="CB811">
        <f t="shared" si="240"/>
        <v>0</v>
      </c>
      <c r="CE811" t="s">
        <v>3</v>
      </c>
      <c r="CF811">
        <v>809</v>
      </c>
      <c r="CL811" t="s">
        <v>3</v>
      </c>
      <c r="CM811">
        <v>809</v>
      </c>
      <c r="CV811" t="s">
        <v>3</v>
      </c>
      <c r="CW811">
        <v>809</v>
      </c>
      <c r="DB811" t="s">
        <v>3</v>
      </c>
      <c r="DC811">
        <v>809</v>
      </c>
    </row>
    <row r="812" spans="2:107">
      <c r="B812" t="s">
        <v>3</v>
      </c>
      <c r="C812">
        <v>810</v>
      </c>
      <c r="J812" t="s">
        <v>3</v>
      </c>
      <c r="K812">
        <v>810</v>
      </c>
      <c r="O812" t="s">
        <v>3</v>
      </c>
      <c r="P812">
        <v>810</v>
      </c>
      <c r="W812" t="s">
        <v>3</v>
      </c>
      <c r="X812">
        <v>810</v>
      </c>
      <c r="Y812">
        <v>0</v>
      </c>
      <c r="AB812" t="s">
        <v>3</v>
      </c>
      <c r="AC812">
        <v>810</v>
      </c>
      <c r="AN812" t="s">
        <v>3</v>
      </c>
      <c r="AO812">
        <v>810</v>
      </c>
      <c r="AZ812" t="s">
        <v>3</v>
      </c>
      <c r="BA812">
        <v>807</v>
      </c>
      <c r="BB812">
        <v>0</v>
      </c>
      <c r="BD812">
        <v>0</v>
      </c>
      <c r="BE812">
        <v>0</v>
      </c>
      <c r="BJ812" t="s">
        <v>3</v>
      </c>
      <c r="BK812">
        <v>810</v>
      </c>
      <c r="BL812">
        <v>0</v>
      </c>
      <c r="BM812">
        <v>0</v>
      </c>
      <c r="BN812">
        <v>0</v>
      </c>
      <c r="BO812">
        <v>0</v>
      </c>
      <c r="BP812">
        <v>0</v>
      </c>
      <c r="BQ812">
        <v>0</v>
      </c>
      <c r="BR812">
        <v>0</v>
      </c>
      <c r="BS812">
        <v>0</v>
      </c>
      <c r="BU812">
        <f t="shared" si="233"/>
        <v>0</v>
      </c>
      <c r="BV812">
        <f t="shared" si="234"/>
        <v>0</v>
      </c>
      <c r="BW812">
        <f t="shared" si="235"/>
        <v>0</v>
      </c>
      <c r="BX812">
        <f t="shared" si="236"/>
        <v>0</v>
      </c>
      <c r="BY812">
        <f t="shared" si="237"/>
        <v>0</v>
      </c>
      <c r="BZ812">
        <f t="shared" si="238"/>
        <v>0</v>
      </c>
      <c r="CA812">
        <f t="shared" si="239"/>
        <v>0</v>
      </c>
      <c r="CB812">
        <f t="shared" si="240"/>
        <v>0</v>
      </c>
      <c r="CE812" t="s">
        <v>3</v>
      </c>
      <c r="CF812">
        <v>810</v>
      </c>
      <c r="CL812" t="s">
        <v>3</v>
      </c>
      <c r="CM812">
        <v>810</v>
      </c>
      <c r="CV812" t="s">
        <v>3</v>
      </c>
      <c r="CW812">
        <v>810</v>
      </c>
      <c r="DB812" t="s">
        <v>3</v>
      </c>
      <c r="DC812">
        <v>810</v>
      </c>
    </row>
    <row r="813" spans="2:107">
      <c r="B813" t="s">
        <v>3</v>
      </c>
      <c r="C813">
        <v>811</v>
      </c>
      <c r="J813" t="s">
        <v>3</v>
      </c>
      <c r="K813">
        <v>811</v>
      </c>
      <c r="O813" t="s">
        <v>3</v>
      </c>
      <c r="P813">
        <v>811</v>
      </c>
      <c r="W813" t="s">
        <v>3</v>
      </c>
      <c r="X813">
        <v>811</v>
      </c>
      <c r="Y813">
        <v>0</v>
      </c>
      <c r="AB813" t="s">
        <v>3</v>
      </c>
      <c r="AC813">
        <v>811</v>
      </c>
      <c r="AN813" t="s">
        <v>3</v>
      </c>
      <c r="AO813">
        <v>811</v>
      </c>
      <c r="AZ813" t="s">
        <v>3</v>
      </c>
      <c r="BA813">
        <v>808</v>
      </c>
      <c r="BB813">
        <v>0</v>
      </c>
      <c r="BD813">
        <v>0</v>
      </c>
      <c r="BE813">
        <v>0</v>
      </c>
      <c r="BJ813" t="s">
        <v>3</v>
      </c>
      <c r="BK813">
        <v>811</v>
      </c>
      <c r="BL813">
        <v>0</v>
      </c>
      <c r="BM813">
        <v>0</v>
      </c>
      <c r="BN813">
        <v>0</v>
      </c>
      <c r="BO813">
        <v>0</v>
      </c>
      <c r="BP813">
        <v>0</v>
      </c>
      <c r="BQ813">
        <v>0</v>
      </c>
      <c r="BR813">
        <v>0</v>
      </c>
      <c r="BS813">
        <v>0</v>
      </c>
      <c r="BU813">
        <f t="shared" si="233"/>
        <v>0</v>
      </c>
      <c r="BV813">
        <f t="shared" si="234"/>
        <v>0</v>
      </c>
      <c r="BW813">
        <f t="shared" si="235"/>
        <v>0</v>
      </c>
      <c r="BX813">
        <f t="shared" si="236"/>
        <v>0</v>
      </c>
      <c r="BY813">
        <f t="shared" si="237"/>
        <v>0</v>
      </c>
      <c r="BZ813">
        <f t="shared" si="238"/>
        <v>0</v>
      </c>
      <c r="CA813">
        <f t="shared" si="239"/>
        <v>0</v>
      </c>
      <c r="CB813">
        <f t="shared" si="240"/>
        <v>0</v>
      </c>
      <c r="CE813" t="s">
        <v>3</v>
      </c>
      <c r="CF813">
        <v>811</v>
      </c>
      <c r="CL813" t="s">
        <v>3</v>
      </c>
      <c r="CM813">
        <v>811</v>
      </c>
      <c r="CV813" t="s">
        <v>3</v>
      </c>
      <c r="CW813">
        <v>811</v>
      </c>
      <c r="DB813" t="s">
        <v>3</v>
      </c>
      <c r="DC813">
        <v>811</v>
      </c>
    </row>
    <row r="814" spans="2:107">
      <c r="B814" t="s">
        <v>3</v>
      </c>
      <c r="C814">
        <v>812</v>
      </c>
      <c r="J814" t="s">
        <v>3</v>
      </c>
      <c r="K814">
        <v>812</v>
      </c>
      <c r="O814" t="s">
        <v>3</v>
      </c>
      <c r="P814">
        <v>812</v>
      </c>
      <c r="W814" t="s">
        <v>3</v>
      </c>
      <c r="X814">
        <v>812</v>
      </c>
      <c r="Y814">
        <v>0</v>
      </c>
      <c r="AB814" t="s">
        <v>3</v>
      </c>
      <c r="AC814">
        <v>812</v>
      </c>
      <c r="AN814" t="s">
        <v>3</v>
      </c>
      <c r="AO814">
        <v>812</v>
      </c>
      <c r="AZ814" t="s">
        <v>3</v>
      </c>
      <c r="BA814">
        <v>809</v>
      </c>
      <c r="BB814">
        <v>0</v>
      </c>
      <c r="BD814">
        <v>0</v>
      </c>
      <c r="BE814">
        <v>0</v>
      </c>
      <c r="BJ814" t="s">
        <v>3</v>
      </c>
      <c r="BK814">
        <v>812</v>
      </c>
      <c r="BL814">
        <v>0</v>
      </c>
      <c r="BM814">
        <v>0</v>
      </c>
      <c r="BN814">
        <v>0</v>
      </c>
      <c r="BO814">
        <v>0</v>
      </c>
      <c r="BP814">
        <v>0</v>
      </c>
      <c r="BQ814">
        <v>0</v>
      </c>
      <c r="BR814">
        <v>0</v>
      </c>
      <c r="BS814">
        <v>0</v>
      </c>
      <c r="BU814">
        <f t="shared" si="233"/>
        <v>0</v>
      </c>
      <c r="BV814">
        <f t="shared" si="234"/>
        <v>0</v>
      </c>
      <c r="BW814">
        <f t="shared" si="235"/>
        <v>0</v>
      </c>
      <c r="BX814">
        <f t="shared" si="236"/>
        <v>0</v>
      </c>
      <c r="BY814">
        <f t="shared" si="237"/>
        <v>0</v>
      </c>
      <c r="BZ814">
        <f t="shared" si="238"/>
        <v>0</v>
      </c>
      <c r="CA814">
        <f t="shared" si="239"/>
        <v>0</v>
      </c>
      <c r="CB814">
        <f t="shared" si="240"/>
        <v>0</v>
      </c>
      <c r="CE814" t="s">
        <v>3</v>
      </c>
      <c r="CF814">
        <v>812</v>
      </c>
      <c r="CL814" t="s">
        <v>3</v>
      </c>
      <c r="CM814">
        <v>812</v>
      </c>
      <c r="CV814" t="s">
        <v>3</v>
      </c>
      <c r="CW814">
        <v>812</v>
      </c>
      <c r="DB814" t="s">
        <v>3</v>
      </c>
      <c r="DC814">
        <v>812</v>
      </c>
    </row>
    <row r="815" spans="2:107">
      <c r="B815" t="s">
        <v>3</v>
      </c>
      <c r="C815">
        <v>813</v>
      </c>
      <c r="J815" t="s">
        <v>3</v>
      </c>
      <c r="K815">
        <v>813</v>
      </c>
      <c r="O815" t="s">
        <v>3</v>
      </c>
      <c r="P815">
        <v>813</v>
      </c>
      <c r="W815" t="s">
        <v>3</v>
      </c>
      <c r="X815">
        <v>813</v>
      </c>
      <c r="Y815">
        <v>0</v>
      </c>
      <c r="AB815" t="s">
        <v>3</v>
      </c>
      <c r="AC815">
        <v>813</v>
      </c>
      <c r="AN815" t="s">
        <v>3</v>
      </c>
      <c r="AO815">
        <v>813</v>
      </c>
      <c r="AZ815" t="s">
        <v>3</v>
      </c>
      <c r="BA815">
        <v>810</v>
      </c>
      <c r="BB815">
        <v>0</v>
      </c>
      <c r="BD815">
        <v>0</v>
      </c>
      <c r="BE815">
        <v>0</v>
      </c>
      <c r="BJ815" t="s">
        <v>3</v>
      </c>
      <c r="BK815">
        <v>813</v>
      </c>
      <c r="BL815">
        <v>0</v>
      </c>
      <c r="BM815">
        <v>0</v>
      </c>
      <c r="BN815">
        <v>0</v>
      </c>
      <c r="BO815">
        <v>0</v>
      </c>
      <c r="BP815">
        <v>0</v>
      </c>
      <c r="BQ815">
        <v>0</v>
      </c>
      <c r="BR815">
        <v>0</v>
      </c>
      <c r="BS815">
        <v>0</v>
      </c>
      <c r="BU815">
        <f t="shared" si="233"/>
        <v>0</v>
      </c>
      <c r="BV815">
        <f t="shared" si="234"/>
        <v>0</v>
      </c>
      <c r="BW815">
        <f t="shared" si="235"/>
        <v>0</v>
      </c>
      <c r="BX815">
        <f t="shared" si="236"/>
        <v>0</v>
      </c>
      <c r="BY815">
        <f t="shared" si="237"/>
        <v>0</v>
      </c>
      <c r="BZ815">
        <f t="shared" si="238"/>
        <v>0</v>
      </c>
      <c r="CA815">
        <f t="shared" si="239"/>
        <v>0</v>
      </c>
      <c r="CB815">
        <f t="shared" si="240"/>
        <v>0</v>
      </c>
      <c r="CE815" t="s">
        <v>3</v>
      </c>
      <c r="CF815">
        <v>813</v>
      </c>
      <c r="CL815" t="s">
        <v>3</v>
      </c>
      <c r="CM815">
        <v>813</v>
      </c>
      <c r="CV815" t="s">
        <v>3</v>
      </c>
      <c r="CW815">
        <v>813</v>
      </c>
      <c r="DB815" t="s">
        <v>3</v>
      </c>
      <c r="DC815">
        <v>813</v>
      </c>
    </row>
    <row r="816" spans="2:107">
      <c r="B816" t="s">
        <v>3</v>
      </c>
      <c r="C816">
        <v>814</v>
      </c>
      <c r="J816" t="s">
        <v>3</v>
      </c>
      <c r="K816">
        <v>814</v>
      </c>
      <c r="O816" t="s">
        <v>3</v>
      </c>
      <c r="P816">
        <v>814</v>
      </c>
      <c r="W816" t="s">
        <v>3</v>
      </c>
      <c r="X816">
        <v>814</v>
      </c>
      <c r="Y816">
        <v>0</v>
      </c>
      <c r="AB816" t="s">
        <v>3</v>
      </c>
      <c r="AC816">
        <v>814</v>
      </c>
      <c r="AN816" t="s">
        <v>3</v>
      </c>
      <c r="AO816">
        <v>814</v>
      </c>
      <c r="AZ816" t="s">
        <v>3</v>
      </c>
      <c r="BA816">
        <v>811</v>
      </c>
      <c r="BB816">
        <v>0</v>
      </c>
      <c r="BD816">
        <v>0</v>
      </c>
      <c r="BE816">
        <v>0</v>
      </c>
      <c r="BJ816" t="s">
        <v>3</v>
      </c>
      <c r="BK816">
        <v>814</v>
      </c>
      <c r="BL816">
        <v>0</v>
      </c>
      <c r="BM816">
        <v>0</v>
      </c>
      <c r="BN816">
        <v>0</v>
      </c>
      <c r="BO816">
        <v>0</v>
      </c>
      <c r="BP816">
        <v>0</v>
      </c>
      <c r="BQ816">
        <v>0</v>
      </c>
      <c r="BR816">
        <v>0</v>
      </c>
      <c r="BS816">
        <v>0</v>
      </c>
      <c r="BU816">
        <f t="shared" si="233"/>
        <v>0</v>
      </c>
      <c r="BV816">
        <f t="shared" si="234"/>
        <v>0</v>
      </c>
      <c r="BW816">
        <f t="shared" si="235"/>
        <v>0</v>
      </c>
      <c r="BX816">
        <f t="shared" si="236"/>
        <v>0</v>
      </c>
      <c r="BY816">
        <f t="shared" si="237"/>
        <v>0</v>
      </c>
      <c r="BZ816">
        <f t="shared" si="238"/>
        <v>0</v>
      </c>
      <c r="CA816">
        <f t="shared" si="239"/>
        <v>0</v>
      </c>
      <c r="CB816">
        <f t="shared" si="240"/>
        <v>0</v>
      </c>
      <c r="CE816" t="s">
        <v>3</v>
      </c>
      <c r="CF816">
        <v>814</v>
      </c>
      <c r="CL816" t="s">
        <v>3</v>
      </c>
      <c r="CM816">
        <v>814</v>
      </c>
      <c r="CV816" t="s">
        <v>3</v>
      </c>
      <c r="CW816">
        <v>814</v>
      </c>
      <c r="DB816" t="s">
        <v>3</v>
      </c>
      <c r="DC816">
        <v>814</v>
      </c>
    </row>
    <row r="817" spans="2:107">
      <c r="B817" t="s">
        <v>3</v>
      </c>
      <c r="C817">
        <v>815</v>
      </c>
      <c r="J817" t="s">
        <v>3</v>
      </c>
      <c r="K817">
        <v>815</v>
      </c>
      <c r="O817" t="s">
        <v>3</v>
      </c>
      <c r="P817">
        <v>815</v>
      </c>
      <c r="W817" t="s">
        <v>3</v>
      </c>
      <c r="X817">
        <v>815</v>
      </c>
      <c r="Y817">
        <v>0</v>
      </c>
      <c r="AB817" t="s">
        <v>3</v>
      </c>
      <c r="AC817">
        <v>815</v>
      </c>
      <c r="AN817" t="s">
        <v>3</v>
      </c>
      <c r="AO817">
        <v>815</v>
      </c>
      <c r="AZ817" t="s">
        <v>3</v>
      </c>
      <c r="BA817">
        <v>812</v>
      </c>
      <c r="BB817">
        <v>0</v>
      </c>
      <c r="BD817">
        <v>0</v>
      </c>
      <c r="BE817">
        <v>0</v>
      </c>
      <c r="BJ817" t="s">
        <v>3</v>
      </c>
      <c r="BK817">
        <v>815</v>
      </c>
      <c r="BL817">
        <v>0</v>
      </c>
      <c r="BM817">
        <v>0</v>
      </c>
      <c r="BN817">
        <v>0</v>
      </c>
      <c r="BO817">
        <v>0</v>
      </c>
      <c r="BP817">
        <v>0</v>
      </c>
      <c r="BQ817">
        <v>0</v>
      </c>
      <c r="BR817">
        <v>0</v>
      </c>
      <c r="BS817">
        <v>0</v>
      </c>
      <c r="BU817">
        <f t="shared" si="233"/>
        <v>0</v>
      </c>
      <c r="BV817">
        <f t="shared" si="234"/>
        <v>0</v>
      </c>
      <c r="BW817">
        <f t="shared" si="235"/>
        <v>0</v>
      </c>
      <c r="BX817">
        <f t="shared" si="236"/>
        <v>0</v>
      </c>
      <c r="BY817">
        <f t="shared" si="237"/>
        <v>0</v>
      </c>
      <c r="BZ817">
        <f t="shared" si="238"/>
        <v>0</v>
      </c>
      <c r="CA817">
        <f t="shared" si="239"/>
        <v>0</v>
      </c>
      <c r="CB817">
        <f t="shared" si="240"/>
        <v>0</v>
      </c>
      <c r="CE817" t="s">
        <v>3</v>
      </c>
      <c r="CF817">
        <v>815</v>
      </c>
      <c r="CL817" t="s">
        <v>3</v>
      </c>
      <c r="CM817">
        <v>815</v>
      </c>
      <c r="CV817" t="s">
        <v>3</v>
      </c>
      <c r="CW817">
        <v>815</v>
      </c>
      <c r="DB817" t="s">
        <v>3</v>
      </c>
      <c r="DC817">
        <v>815</v>
      </c>
    </row>
    <row r="818" spans="2:107">
      <c r="B818" t="s">
        <v>3</v>
      </c>
      <c r="C818">
        <v>816</v>
      </c>
      <c r="J818" t="s">
        <v>3</v>
      </c>
      <c r="K818">
        <v>816</v>
      </c>
      <c r="O818" t="s">
        <v>3</v>
      </c>
      <c r="P818">
        <v>816</v>
      </c>
      <c r="W818" t="s">
        <v>3</v>
      </c>
      <c r="X818">
        <v>816</v>
      </c>
      <c r="Y818">
        <v>0</v>
      </c>
      <c r="AB818" t="s">
        <v>3</v>
      </c>
      <c r="AC818">
        <v>816</v>
      </c>
      <c r="AN818" t="s">
        <v>3</v>
      </c>
      <c r="AO818">
        <v>816</v>
      </c>
      <c r="AZ818" t="s">
        <v>3</v>
      </c>
      <c r="BA818">
        <v>813</v>
      </c>
      <c r="BB818">
        <v>0</v>
      </c>
      <c r="BD818">
        <v>0</v>
      </c>
      <c r="BE818">
        <v>0</v>
      </c>
      <c r="BJ818" t="s">
        <v>3</v>
      </c>
      <c r="BK818">
        <v>816</v>
      </c>
      <c r="BL818">
        <v>0</v>
      </c>
      <c r="BM818">
        <v>0</v>
      </c>
      <c r="BN818">
        <v>0</v>
      </c>
      <c r="BO818">
        <v>0</v>
      </c>
      <c r="BP818">
        <v>0</v>
      </c>
      <c r="BQ818">
        <v>0</v>
      </c>
      <c r="BR818">
        <v>0</v>
      </c>
      <c r="BS818">
        <v>0</v>
      </c>
      <c r="BU818">
        <f t="shared" si="233"/>
        <v>0</v>
      </c>
      <c r="BV818">
        <f t="shared" si="234"/>
        <v>0</v>
      </c>
      <c r="BW818">
        <f t="shared" si="235"/>
        <v>0</v>
      </c>
      <c r="BX818">
        <f t="shared" si="236"/>
        <v>0</v>
      </c>
      <c r="BY818">
        <f t="shared" si="237"/>
        <v>0</v>
      </c>
      <c r="BZ818">
        <f t="shared" si="238"/>
        <v>0</v>
      </c>
      <c r="CA818">
        <f t="shared" si="239"/>
        <v>0</v>
      </c>
      <c r="CB818">
        <f t="shared" si="240"/>
        <v>0</v>
      </c>
      <c r="CE818" t="s">
        <v>3</v>
      </c>
      <c r="CF818">
        <v>816</v>
      </c>
      <c r="CL818" t="s">
        <v>3</v>
      </c>
      <c r="CM818">
        <v>816</v>
      </c>
      <c r="CV818" t="s">
        <v>3</v>
      </c>
      <c r="CW818">
        <v>816</v>
      </c>
      <c r="DB818" t="s">
        <v>3</v>
      </c>
      <c r="DC818">
        <v>816</v>
      </c>
    </row>
    <row r="819" spans="2:107">
      <c r="B819" t="s">
        <v>3</v>
      </c>
      <c r="C819">
        <v>817</v>
      </c>
      <c r="J819" t="s">
        <v>3</v>
      </c>
      <c r="K819">
        <v>817</v>
      </c>
      <c r="O819" t="s">
        <v>3</v>
      </c>
      <c r="P819">
        <v>817</v>
      </c>
      <c r="W819" t="s">
        <v>3</v>
      </c>
      <c r="X819">
        <v>817</v>
      </c>
      <c r="Y819">
        <v>0</v>
      </c>
      <c r="AB819" t="s">
        <v>3</v>
      </c>
      <c r="AC819">
        <v>817</v>
      </c>
      <c r="AN819" t="s">
        <v>3</v>
      </c>
      <c r="AO819">
        <v>817</v>
      </c>
      <c r="AZ819" t="s">
        <v>3</v>
      </c>
      <c r="BA819">
        <v>814</v>
      </c>
      <c r="BB819">
        <v>0</v>
      </c>
      <c r="BD819">
        <v>0</v>
      </c>
      <c r="BE819">
        <v>0</v>
      </c>
      <c r="BJ819" t="s">
        <v>3</v>
      </c>
      <c r="BK819">
        <v>817</v>
      </c>
      <c r="BL819">
        <v>0</v>
      </c>
      <c r="BM819">
        <v>0</v>
      </c>
      <c r="BN819">
        <v>0</v>
      </c>
      <c r="BO819">
        <v>0</v>
      </c>
      <c r="BP819">
        <v>0</v>
      </c>
      <c r="BQ819">
        <v>0</v>
      </c>
      <c r="BR819">
        <v>0</v>
      </c>
      <c r="BS819">
        <v>0</v>
      </c>
      <c r="BU819">
        <f t="shared" si="233"/>
        <v>0</v>
      </c>
      <c r="BV819">
        <f t="shared" si="234"/>
        <v>0</v>
      </c>
      <c r="BW819">
        <f t="shared" si="235"/>
        <v>0</v>
      </c>
      <c r="BX819">
        <f t="shared" si="236"/>
        <v>0</v>
      </c>
      <c r="BY819">
        <f t="shared" si="237"/>
        <v>0</v>
      </c>
      <c r="BZ819">
        <f t="shared" si="238"/>
        <v>0</v>
      </c>
      <c r="CA819">
        <f t="shared" si="239"/>
        <v>0</v>
      </c>
      <c r="CB819">
        <f t="shared" si="240"/>
        <v>0</v>
      </c>
      <c r="CE819" t="s">
        <v>3</v>
      </c>
      <c r="CF819">
        <v>817</v>
      </c>
      <c r="CL819" t="s">
        <v>3</v>
      </c>
      <c r="CM819">
        <v>817</v>
      </c>
      <c r="CV819" t="s">
        <v>3</v>
      </c>
      <c r="CW819">
        <v>817</v>
      </c>
      <c r="DB819" t="s">
        <v>3</v>
      </c>
      <c r="DC819">
        <v>817</v>
      </c>
    </row>
    <row r="820" spans="2:107">
      <c r="B820" t="s">
        <v>3</v>
      </c>
      <c r="C820">
        <v>818</v>
      </c>
      <c r="J820" t="s">
        <v>3</v>
      </c>
      <c r="K820">
        <v>818</v>
      </c>
      <c r="O820" t="s">
        <v>3</v>
      </c>
      <c r="P820">
        <v>818</v>
      </c>
      <c r="W820" t="s">
        <v>3</v>
      </c>
      <c r="X820">
        <v>818</v>
      </c>
      <c r="Y820">
        <v>0</v>
      </c>
      <c r="AB820" t="s">
        <v>3</v>
      </c>
      <c r="AC820">
        <v>818</v>
      </c>
      <c r="AN820" t="s">
        <v>3</v>
      </c>
      <c r="AO820">
        <v>818</v>
      </c>
      <c r="AZ820" t="s">
        <v>3</v>
      </c>
      <c r="BA820">
        <v>815</v>
      </c>
      <c r="BB820">
        <v>0</v>
      </c>
      <c r="BD820">
        <v>0</v>
      </c>
      <c r="BE820">
        <v>0</v>
      </c>
      <c r="BJ820" t="s">
        <v>3</v>
      </c>
      <c r="BK820">
        <v>818</v>
      </c>
      <c r="BL820">
        <v>0</v>
      </c>
      <c r="BM820">
        <v>0</v>
      </c>
      <c r="BN820">
        <v>0</v>
      </c>
      <c r="BO820">
        <v>0</v>
      </c>
      <c r="BP820">
        <v>0</v>
      </c>
      <c r="BQ820">
        <v>0</v>
      </c>
      <c r="BR820">
        <v>0</v>
      </c>
      <c r="BS820">
        <v>0</v>
      </c>
      <c r="BU820">
        <f t="shared" si="233"/>
        <v>0</v>
      </c>
      <c r="BV820">
        <f t="shared" si="234"/>
        <v>0</v>
      </c>
      <c r="BW820">
        <f t="shared" si="235"/>
        <v>0</v>
      </c>
      <c r="BX820">
        <f t="shared" si="236"/>
        <v>0</v>
      </c>
      <c r="BY820">
        <f t="shared" si="237"/>
        <v>0</v>
      </c>
      <c r="BZ820">
        <f t="shared" si="238"/>
        <v>0</v>
      </c>
      <c r="CA820">
        <f t="shared" si="239"/>
        <v>0</v>
      </c>
      <c r="CB820">
        <f t="shared" si="240"/>
        <v>0</v>
      </c>
      <c r="CE820" t="s">
        <v>3</v>
      </c>
      <c r="CF820">
        <v>818</v>
      </c>
      <c r="CL820" t="s">
        <v>3</v>
      </c>
      <c r="CM820">
        <v>818</v>
      </c>
      <c r="CV820" t="s">
        <v>3</v>
      </c>
      <c r="CW820">
        <v>818</v>
      </c>
      <c r="DB820" t="s">
        <v>3</v>
      </c>
      <c r="DC820">
        <v>818</v>
      </c>
    </row>
    <row r="821" spans="2:107">
      <c r="B821" t="s">
        <v>3</v>
      </c>
      <c r="C821">
        <v>819</v>
      </c>
      <c r="J821" t="s">
        <v>3</v>
      </c>
      <c r="K821">
        <v>819</v>
      </c>
      <c r="O821" t="s">
        <v>3</v>
      </c>
      <c r="P821">
        <v>819</v>
      </c>
      <c r="W821" t="s">
        <v>3</v>
      </c>
      <c r="X821">
        <v>819</v>
      </c>
      <c r="Y821">
        <v>0</v>
      </c>
      <c r="AB821" t="s">
        <v>3</v>
      </c>
      <c r="AC821">
        <v>819</v>
      </c>
      <c r="AN821" t="s">
        <v>3</v>
      </c>
      <c r="AO821">
        <v>819</v>
      </c>
      <c r="AZ821" t="s">
        <v>3</v>
      </c>
      <c r="BA821">
        <v>816</v>
      </c>
      <c r="BB821">
        <v>0</v>
      </c>
      <c r="BD821">
        <v>0</v>
      </c>
      <c r="BE821">
        <v>0</v>
      </c>
      <c r="BJ821" t="s">
        <v>3</v>
      </c>
      <c r="BK821">
        <v>819</v>
      </c>
      <c r="BL821">
        <v>0</v>
      </c>
      <c r="BM821">
        <v>0</v>
      </c>
      <c r="BN821">
        <v>0</v>
      </c>
      <c r="BO821">
        <v>0</v>
      </c>
      <c r="BP821">
        <v>0</v>
      </c>
      <c r="BQ821">
        <v>0</v>
      </c>
      <c r="BR821">
        <v>0</v>
      </c>
      <c r="BS821">
        <v>0</v>
      </c>
      <c r="BU821">
        <f t="shared" si="233"/>
        <v>0</v>
      </c>
      <c r="BV821">
        <f t="shared" si="234"/>
        <v>0</v>
      </c>
      <c r="BW821">
        <f t="shared" si="235"/>
        <v>0</v>
      </c>
      <c r="BX821">
        <f t="shared" si="236"/>
        <v>0</v>
      </c>
      <c r="BY821">
        <f t="shared" si="237"/>
        <v>0</v>
      </c>
      <c r="BZ821">
        <f t="shared" si="238"/>
        <v>0</v>
      </c>
      <c r="CA821">
        <f t="shared" si="239"/>
        <v>0</v>
      </c>
      <c r="CB821">
        <f t="shared" si="240"/>
        <v>0</v>
      </c>
      <c r="CE821" t="s">
        <v>3</v>
      </c>
      <c r="CF821">
        <v>819</v>
      </c>
      <c r="CL821" t="s">
        <v>3</v>
      </c>
      <c r="CM821">
        <v>819</v>
      </c>
      <c r="CV821" t="s">
        <v>3</v>
      </c>
      <c r="CW821">
        <v>819</v>
      </c>
      <c r="DB821" t="s">
        <v>3</v>
      </c>
      <c r="DC821">
        <v>819</v>
      </c>
    </row>
    <row r="822" spans="2:107">
      <c r="B822" t="s">
        <v>3</v>
      </c>
      <c r="C822">
        <v>820</v>
      </c>
      <c r="J822" t="s">
        <v>3</v>
      </c>
      <c r="K822">
        <v>820</v>
      </c>
      <c r="O822" t="s">
        <v>3</v>
      </c>
      <c r="P822">
        <v>820</v>
      </c>
      <c r="W822" t="s">
        <v>3</v>
      </c>
      <c r="X822">
        <v>820</v>
      </c>
      <c r="Y822">
        <v>0</v>
      </c>
      <c r="AB822" t="s">
        <v>3</v>
      </c>
      <c r="AC822">
        <v>820</v>
      </c>
      <c r="AN822" t="s">
        <v>3</v>
      </c>
      <c r="AO822">
        <v>820</v>
      </c>
      <c r="AZ822" t="s">
        <v>3</v>
      </c>
      <c r="BA822">
        <v>817</v>
      </c>
      <c r="BB822">
        <v>0</v>
      </c>
      <c r="BD822">
        <v>0</v>
      </c>
      <c r="BE822">
        <v>0</v>
      </c>
      <c r="BJ822" t="s">
        <v>3</v>
      </c>
      <c r="BK822">
        <v>820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  <c r="BU822">
        <f t="shared" si="233"/>
        <v>0</v>
      </c>
      <c r="BV822">
        <f t="shared" si="234"/>
        <v>0</v>
      </c>
      <c r="BW822">
        <f t="shared" si="235"/>
        <v>0</v>
      </c>
      <c r="BX822">
        <f t="shared" si="236"/>
        <v>0</v>
      </c>
      <c r="BY822">
        <f t="shared" si="237"/>
        <v>0</v>
      </c>
      <c r="BZ822">
        <f t="shared" si="238"/>
        <v>0</v>
      </c>
      <c r="CA822">
        <f t="shared" si="239"/>
        <v>0</v>
      </c>
      <c r="CB822">
        <f t="shared" si="240"/>
        <v>0</v>
      </c>
      <c r="CE822" t="s">
        <v>3</v>
      </c>
      <c r="CF822">
        <v>820</v>
      </c>
      <c r="CL822" t="s">
        <v>3</v>
      </c>
      <c r="CM822">
        <v>820</v>
      </c>
      <c r="CV822" t="s">
        <v>3</v>
      </c>
      <c r="CW822">
        <v>820</v>
      </c>
      <c r="DB822" t="s">
        <v>3</v>
      </c>
      <c r="DC822">
        <v>820</v>
      </c>
    </row>
    <row r="823" spans="2:107">
      <c r="B823" t="s">
        <v>3</v>
      </c>
      <c r="C823">
        <v>821</v>
      </c>
      <c r="J823" t="s">
        <v>3</v>
      </c>
      <c r="K823">
        <v>821</v>
      </c>
      <c r="O823" t="s">
        <v>3</v>
      </c>
      <c r="P823">
        <v>821</v>
      </c>
      <c r="W823" t="s">
        <v>3</v>
      </c>
      <c r="X823">
        <v>821</v>
      </c>
      <c r="Y823">
        <v>0</v>
      </c>
      <c r="AB823" t="s">
        <v>3</v>
      </c>
      <c r="AC823">
        <v>821</v>
      </c>
      <c r="AN823" t="s">
        <v>3</v>
      </c>
      <c r="AO823">
        <v>821</v>
      </c>
      <c r="AZ823" t="s">
        <v>3</v>
      </c>
      <c r="BA823">
        <v>818</v>
      </c>
      <c r="BB823">
        <v>0</v>
      </c>
      <c r="BD823">
        <v>0</v>
      </c>
      <c r="BE823">
        <v>0</v>
      </c>
      <c r="BJ823" t="s">
        <v>3</v>
      </c>
      <c r="BK823">
        <v>821</v>
      </c>
      <c r="BL823">
        <v>0</v>
      </c>
      <c r="BM823">
        <v>0</v>
      </c>
      <c r="BN823">
        <v>0</v>
      </c>
      <c r="BO823">
        <v>0</v>
      </c>
      <c r="BP823">
        <v>0</v>
      </c>
      <c r="BQ823">
        <v>0</v>
      </c>
      <c r="BR823">
        <v>0</v>
      </c>
      <c r="BS823">
        <v>0</v>
      </c>
      <c r="BU823">
        <f t="shared" si="233"/>
        <v>0</v>
      </c>
      <c r="BV823">
        <f t="shared" si="234"/>
        <v>0</v>
      </c>
      <c r="BW823">
        <f t="shared" si="235"/>
        <v>0</v>
      </c>
      <c r="BX823">
        <f t="shared" si="236"/>
        <v>0</v>
      </c>
      <c r="BY823">
        <f t="shared" si="237"/>
        <v>0</v>
      </c>
      <c r="BZ823">
        <f t="shared" si="238"/>
        <v>0</v>
      </c>
      <c r="CA823">
        <f t="shared" si="239"/>
        <v>0</v>
      </c>
      <c r="CB823">
        <f t="shared" si="240"/>
        <v>0</v>
      </c>
      <c r="CE823" t="s">
        <v>3</v>
      </c>
      <c r="CF823">
        <v>821</v>
      </c>
      <c r="CL823" t="s">
        <v>3</v>
      </c>
      <c r="CM823">
        <v>821</v>
      </c>
      <c r="CV823" t="s">
        <v>3</v>
      </c>
      <c r="CW823">
        <v>821</v>
      </c>
      <c r="DB823" t="s">
        <v>3</v>
      </c>
      <c r="DC823">
        <v>821</v>
      </c>
    </row>
    <row r="824" spans="2:107">
      <c r="B824" t="s">
        <v>3</v>
      </c>
      <c r="C824">
        <v>822</v>
      </c>
      <c r="J824" t="s">
        <v>3</v>
      </c>
      <c r="K824">
        <v>822</v>
      </c>
      <c r="O824" t="s">
        <v>3</v>
      </c>
      <c r="P824">
        <v>822</v>
      </c>
      <c r="W824" t="s">
        <v>3</v>
      </c>
      <c r="X824">
        <v>822</v>
      </c>
      <c r="Y824">
        <v>0</v>
      </c>
      <c r="AB824" t="s">
        <v>3</v>
      </c>
      <c r="AC824">
        <v>822</v>
      </c>
      <c r="AN824" t="s">
        <v>3</v>
      </c>
      <c r="AO824">
        <v>822</v>
      </c>
      <c r="AZ824" t="s">
        <v>3</v>
      </c>
      <c r="BA824">
        <v>819</v>
      </c>
      <c r="BB824">
        <v>0</v>
      </c>
      <c r="BD824">
        <v>0</v>
      </c>
      <c r="BE824">
        <v>0</v>
      </c>
      <c r="BJ824" t="s">
        <v>3</v>
      </c>
      <c r="BK824">
        <v>822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0</v>
      </c>
      <c r="BS824">
        <v>0</v>
      </c>
      <c r="BU824">
        <f t="shared" si="233"/>
        <v>0</v>
      </c>
      <c r="BV824">
        <f t="shared" si="234"/>
        <v>0</v>
      </c>
      <c r="BW824">
        <f t="shared" si="235"/>
        <v>0</v>
      </c>
      <c r="BX824">
        <f t="shared" si="236"/>
        <v>0</v>
      </c>
      <c r="BY824">
        <f t="shared" si="237"/>
        <v>0</v>
      </c>
      <c r="BZ824">
        <f t="shared" si="238"/>
        <v>0</v>
      </c>
      <c r="CA824">
        <f t="shared" si="239"/>
        <v>0</v>
      </c>
      <c r="CB824">
        <f t="shared" si="240"/>
        <v>0</v>
      </c>
      <c r="CE824" t="s">
        <v>3</v>
      </c>
      <c r="CF824">
        <v>822</v>
      </c>
      <c r="CL824" t="s">
        <v>3</v>
      </c>
      <c r="CM824">
        <v>822</v>
      </c>
      <c r="CV824" t="s">
        <v>3</v>
      </c>
      <c r="CW824">
        <v>822</v>
      </c>
      <c r="DB824" t="s">
        <v>3</v>
      </c>
      <c r="DC824">
        <v>822</v>
      </c>
    </row>
    <row r="825" spans="2:107">
      <c r="B825" t="s">
        <v>3</v>
      </c>
      <c r="C825">
        <v>823</v>
      </c>
      <c r="J825" t="s">
        <v>3</v>
      </c>
      <c r="K825">
        <v>823</v>
      </c>
      <c r="O825" t="s">
        <v>3</v>
      </c>
      <c r="P825">
        <v>823</v>
      </c>
      <c r="W825" t="s">
        <v>3</v>
      </c>
      <c r="X825">
        <v>823</v>
      </c>
      <c r="Y825">
        <v>0</v>
      </c>
      <c r="AB825" t="s">
        <v>3</v>
      </c>
      <c r="AC825">
        <v>823</v>
      </c>
      <c r="AN825" t="s">
        <v>3</v>
      </c>
      <c r="AO825">
        <v>823</v>
      </c>
      <c r="AZ825" t="s">
        <v>3</v>
      </c>
      <c r="BA825">
        <v>820</v>
      </c>
      <c r="BB825">
        <v>0</v>
      </c>
      <c r="BD825">
        <v>0</v>
      </c>
      <c r="BE825">
        <v>0</v>
      </c>
      <c r="BJ825" t="s">
        <v>3</v>
      </c>
      <c r="BK825">
        <v>823</v>
      </c>
      <c r="BL825">
        <v>0</v>
      </c>
      <c r="BM825">
        <v>0</v>
      </c>
      <c r="BN825">
        <v>0</v>
      </c>
      <c r="BO825">
        <v>0</v>
      </c>
      <c r="BP825">
        <v>0</v>
      </c>
      <c r="BQ825">
        <v>0</v>
      </c>
      <c r="BR825">
        <v>0</v>
      </c>
      <c r="BS825">
        <v>0</v>
      </c>
      <c r="BU825">
        <f t="shared" si="233"/>
        <v>0</v>
      </c>
      <c r="BV825">
        <f t="shared" si="234"/>
        <v>0</v>
      </c>
      <c r="BW825">
        <f t="shared" si="235"/>
        <v>0</v>
      </c>
      <c r="BX825">
        <f t="shared" si="236"/>
        <v>0</v>
      </c>
      <c r="BY825">
        <f t="shared" si="237"/>
        <v>0</v>
      </c>
      <c r="BZ825">
        <f t="shared" si="238"/>
        <v>0</v>
      </c>
      <c r="CA825">
        <f t="shared" si="239"/>
        <v>0</v>
      </c>
      <c r="CB825">
        <f t="shared" si="240"/>
        <v>0</v>
      </c>
      <c r="CE825" t="s">
        <v>3</v>
      </c>
      <c r="CF825">
        <v>823</v>
      </c>
      <c r="CL825" t="s">
        <v>3</v>
      </c>
      <c r="CM825">
        <v>823</v>
      </c>
      <c r="CV825" t="s">
        <v>3</v>
      </c>
      <c r="CW825">
        <v>823</v>
      </c>
      <c r="DB825" t="s">
        <v>3</v>
      </c>
      <c r="DC825">
        <v>823</v>
      </c>
    </row>
    <row r="826" spans="2:107">
      <c r="B826" t="s">
        <v>3</v>
      </c>
      <c r="C826">
        <v>824</v>
      </c>
      <c r="J826" t="s">
        <v>3</v>
      </c>
      <c r="K826">
        <v>824</v>
      </c>
      <c r="O826" t="s">
        <v>3</v>
      </c>
      <c r="P826">
        <v>824</v>
      </c>
      <c r="W826" t="s">
        <v>3</v>
      </c>
      <c r="X826">
        <v>824</v>
      </c>
      <c r="Y826">
        <v>0</v>
      </c>
      <c r="AB826" t="s">
        <v>3</v>
      </c>
      <c r="AC826">
        <v>824</v>
      </c>
      <c r="AN826" t="s">
        <v>3</v>
      </c>
      <c r="AO826">
        <v>824</v>
      </c>
      <c r="AZ826" t="s">
        <v>3</v>
      </c>
      <c r="BA826">
        <v>821</v>
      </c>
      <c r="BB826">
        <v>0</v>
      </c>
      <c r="BD826">
        <v>0</v>
      </c>
      <c r="BE826">
        <v>0</v>
      </c>
      <c r="BJ826" t="s">
        <v>3</v>
      </c>
      <c r="BK826">
        <v>824</v>
      </c>
      <c r="BL826">
        <v>0</v>
      </c>
      <c r="BM826">
        <v>0</v>
      </c>
      <c r="BN826">
        <v>0</v>
      </c>
      <c r="BO826">
        <v>0</v>
      </c>
      <c r="BP826">
        <v>0</v>
      </c>
      <c r="BQ826">
        <v>0</v>
      </c>
      <c r="BR826">
        <v>0</v>
      </c>
      <c r="BS826">
        <v>0</v>
      </c>
      <c r="BU826">
        <f t="shared" si="233"/>
        <v>0</v>
      </c>
      <c r="BV826">
        <f t="shared" si="234"/>
        <v>0</v>
      </c>
      <c r="BW826">
        <f t="shared" si="235"/>
        <v>0</v>
      </c>
      <c r="BX826">
        <f t="shared" si="236"/>
        <v>0</v>
      </c>
      <c r="BY826">
        <f t="shared" si="237"/>
        <v>0</v>
      </c>
      <c r="BZ826">
        <f t="shared" si="238"/>
        <v>0</v>
      </c>
      <c r="CA826">
        <f t="shared" si="239"/>
        <v>0</v>
      </c>
      <c r="CB826">
        <f t="shared" si="240"/>
        <v>0</v>
      </c>
      <c r="CE826" t="s">
        <v>3</v>
      </c>
      <c r="CF826">
        <v>824</v>
      </c>
      <c r="CL826" t="s">
        <v>3</v>
      </c>
      <c r="CM826">
        <v>824</v>
      </c>
      <c r="CV826" t="s">
        <v>3</v>
      </c>
      <c r="CW826">
        <v>824</v>
      </c>
      <c r="DB826" t="s">
        <v>3</v>
      </c>
      <c r="DC826">
        <v>824</v>
      </c>
    </row>
    <row r="827" spans="2:107">
      <c r="B827" t="s">
        <v>3</v>
      </c>
      <c r="C827">
        <v>825</v>
      </c>
      <c r="J827" t="s">
        <v>3</v>
      </c>
      <c r="K827">
        <v>825</v>
      </c>
      <c r="O827" t="s">
        <v>3</v>
      </c>
      <c r="P827">
        <v>825</v>
      </c>
      <c r="W827" t="s">
        <v>3</v>
      </c>
      <c r="X827">
        <v>825</v>
      </c>
      <c r="Y827">
        <v>0</v>
      </c>
      <c r="AB827" t="s">
        <v>3</v>
      </c>
      <c r="AC827">
        <v>825</v>
      </c>
      <c r="AN827" t="s">
        <v>3</v>
      </c>
      <c r="AO827">
        <v>825</v>
      </c>
      <c r="AZ827" t="s">
        <v>3</v>
      </c>
      <c r="BA827">
        <v>822</v>
      </c>
      <c r="BB827">
        <v>0</v>
      </c>
      <c r="BD827">
        <v>0</v>
      </c>
      <c r="BE827">
        <v>0</v>
      </c>
      <c r="BJ827" t="s">
        <v>3</v>
      </c>
      <c r="BK827">
        <v>825</v>
      </c>
      <c r="BL827">
        <v>0</v>
      </c>
      <c r="BM827">
        <v>0</v>
      </c>
      <c r="BN827">
        <v>0</v>
      </c>
      <c r="BO827">
        <v>0</v>
      </c>
      <c r="BP827">
        <v>0</v>
      </c>
      <c r="BQ827">
        <v>0</v>
      </c>
      <c r="BR827">
        <v>0</v>
      </c>
      <c r="BS827">
        <v>0</v>
      </c>
      <c r="BU827">
        <f t="shared" si="233"/>
        <v>0</v>
      </c>
      <c r="BV827">
        <f t="shared" si="234"/>
        <v>0</v>
      </c>
      <c r="BW827">
        <f t="shared" si="235"/>
        <v>0</v>
      </c>
      <c r="BX827">
        <f t="shared" si="236"/>
        <v>0</v>
      </c>
      <c r="BY827">
        <f t="shared" si="237"/>
        <v>0</v>
      </c>
      <c r="BZ827">
        <f t="shared" si="238"/>
        <v>0</v>
      </c>
      <c r="CA827">
        <f t="shared" si="239"/>
        <v>0</v>
      </c>
      <c r="CB827">
        <f t="shared" si="240"/>
        <v>0</v>
      </c>
      <c r="CE827" t="s">
        <v>3</v>
      </c>
      <c r="CF827">
        <v>825</v>
      </c>
      <c r="CL827" t="s">
        <v>3</v>
      </c>
      <c r="CM827">
        <v>825</v>
      </c>
      <c r="CV827" t="s">
        <v>3</v>
      </c>
      <c r="CW827">
        <v>825</v>
      </c>
      <c r="DB827" t="s">
        <v>3</v>
      </c>
      <c r="DC827">
        <v>825</v>
      </c>
    </row>
    <row r="828" spans="2:107">
      <c r="B828" t="s">
        <v>3</v>
      </c>
      <c r="C828">
        <v>826</v>
      </c>
      <c r="J828" t="s">
        <v>3</v>
      </c>
      <c r="K828">
        <v>826</v>
      </c>
      <c r="O828" t="s">
        <v>3</v>
      </c>
      <c r="P828">
        <v>826</v>
      </c>
      <c r="W828" t="s">
        <v>3</v>
      </c>
      <c r="X828">
        <v>826</v>
      </c>
      <c r="Y828">
        <v>0</v>
      </c>
      <c r="AB828" t="s">
        <v>3</v>
      </c>
      <c r="AC828">
        <v>826</v>
      </c>
      <c r="AN828" t="s">
        <v>3</v>
      </c>
      <c r="AO828">
        <v>826</v>
      </c>
      <c r="AZ828" t="s">
        <v>3</v>
      </c>
      <c r="BA828">
        <v>823</v>
      </c>
      <c r="BB828">
        <v>0</v>
      </c>
      <c r="BD828">
        <v>0</v>
      </c>
      <c r="BE828">
        <v>0</v>
      </c>
      <c r="BJ828" t="s">
        <v>3</v>
      </c>
      <c r="BK828">
        <v>826</v>
      </c>
      <c r="BL828">
        <v>0</v>
      </c>
      <c r="BM828">
        <v>0</v>
      </c>
      <c r="BN828">
        <v>0</v>
      </c>
      <c r="BO828">
        <v>0</v>
      </c>
      <c r="BP828">
        <v>0</v>
      </c>
      <c r="BQ828">
        <v>0</v>
      </c>
      <c r="BR828">
        <v>0</v>
      </c>
      <c r="BS828">
        <v>0</v>
      </c>
      <c r="BU828">
        <f t="shared" si="233"/>
        <v>0</v>
      </c>
      <c r="BV828">
        <f t="shared" si="234"/>
        <v>0</v>
      </c>
      <c r="BW828">
        <f t="shared" si="235"/>
        <v>0</v>
      </c>
      <c r="BX828">
        <f t="shared" si="236"/>
        <v>0</v>
      </c>
      <c r="BY828">
        <f t="shared" si="237"/>
        <v>0</v>
      </c>
      <c r="BZ828">
        <f t="shared" si="238"/>
        <v>0</v>
      </c>
      <c r="CA828">
        <f t="shared" si="239"/>
        <v>0</v>
      </c>
      <c r="CB828">
        <f t="shared" si="240"/>
        <v>0</v>
      </c>
      <c r="CE828" t="s">
        <v>3</v>
      </c>
      <c r="CF828">
        <v>826</v>
      </c>
      <c r="CL828" t="s">
        <v>3</v>
      </c>
      <c r="CM828">
        <v>826</v>
      </c>
      <c r="CV828" t="s">
        <v>3</v>
      </c>
      <c r="CW828">
        <v>826</v>
      </c>
      <c r="DB828" t="s">
        <v>3</v>
      </c>
      <c r="DC828">
        <v>826</v>
      </c>
    </row>
    <row r="829" spans="2:107">
      <c r="B829" t="s">
        <v>3</v>
      </c>
      <c r="C829">
        <v>827</v>
      </c>
      <c r="J829" t="s">
        <v>3</v>
      </c>
      <c r="K829">
        <v>827</v>
      </c>
      <c r="O829" t="s">
        <v>3</v>
      </c>
      <c r="P829">
        <v>827</v>
      </c>
      <c r="W829" t="s">
        <v>3</v>
      </c>
      <c r="X829">
        <v>827</v>
      </c>
      <c r="Y829">
        <v>0</v>
      </c>
      <c r="AB829" t="s">
        <v>3</v>
      </c>
      <c r="AC829">
        <v>827</v>
      </c>
      <c r="AN829" t="s">
        <v>3</v>
      </c>
      <c r="AO829">
        <v>827</v>
      </c>
      <c r="AZ829" t="s">
        <v>3</v>
      </c>
      <c r="BA829">
        <v>824</v>
      </c>
      <c r="BB829">
        <v>0</v>
      </c>
      <c r="BD829">
        <v>0</v>
      </c>
      <c r="BE829">
        <v>0</v>
      </c>
      <c r="BJ829" t="s">
        <v>3</v>
      </c>
      <c r="BK829">
        <v>827</v>
      </c>
      <c r="BL829">
        <v>0</v>
      </c>
      <c r="BM829">
        <v>0</v>
      </c>
      <c r="BN829">
        <v>0</v>
      </c>
      <c r="BO829">
        <v>0</v>
      </c>
      <c r="BP829">
        <v>0</v>
      </c>
      <c r="BQ829">
        <v>0</v>
      </c>
      <c r="BR829">
        <v>0</v>
      </c>
      <c r="BS829">
        <v>0</v>
      </c>
      <c r="BU829">
        <f t="shared" si="233"/>
        <v>0</v>
      </c>
      <c r="BV829">
        <f t="shared" si="234"/>
        <v>0</v>
      </c>
      <c r="BW829">
        <f t="shared" si="235"/>
        <v>0</v>
      </c>
      <c r="BX829">
        <f t="shared" si="236"/>
        <v>0</v>
      </c>
      <c r="BY829">
        <f t="shared" si="237"/>
        <v>0</v>
      </c>
      <c r="BZ829">
        <f t="shared" si="238"/>
        <v>0</v>
      </c>
      <c r="CA829">
        <f t="shared" si="239"/>
        <v>0</v>
      </c>
      <c r="CB829">
        <f t="shared" si="240"/>
        <v>0</v>
      </c>
      <c r="CE829" t="s">
        <v>3</v>
      </c>
      <c r="CF829">
        <v>827</v>
      </c>
      <c r="CL829" t="s">
        <v>3</v>
      </c>
      <c r="CM829">
        <v>827</v>
      </c>
      <c r="CV829" t="s">
        <v>3</v>
      </c>
      <c r="CW829">
        <v>827</v>
      </c>
      <c r="DB829" t="s">
        <v>3</v>
      </c>
      <c r="DC829">
        <v>827</v>
      </c>
    </row>
    <row r="830" spans="2:107">
      <c r="B830" t="s">
        <v>3</v>
      </c>
      <c r="C830">
        <v>828</v>
      </c>
      <c r="J830" t="s">
        <v>3</v>
      </c>
      <c r="K830">
        <v>828</v>
      </c>
      <c r="O830" t="s">
        <v>3</v>
      </c>
      <c r="P830">
        <v>828</v>
      </c>
      <c r="W830" t="s">
        <v>3</v>
      </c>
      <c r="X830">
        <v>828</v>
      </c>
      <c r="Y830">
        <v>0</v>
      </c>
      <c r="AB830" t="s">
        <v>3</v>
      </c>
      <c r="AC830">
        <v>828</v>
      </c>
      <c r="AN830" t="s">
        <v>3</v>
      </c>
      <c r="AO830">
        <v>828</v>
      </c>
      <c r="AZ830" t="s">
        <v>3</v>
      </c>
      <c r="BA830">
        <v>825</v>
      </c>
      <c r="BB830">
        <v>0</v>
      </c>
      <c r="BD830">
        <v>0</v>
      </c>
      <c r="BE830">
        <v>0</v>
      </c>
      <c r="BJ830" t="s">
        <v>3</v>
      </c>
      <c r="BK830">
        <v>828</v>
      </c>
      <c r="BL830">
        <v>0</v>
      </c>
      <c r="BM830">
        <v>0</v>
      </c>
      <c r="BN830">
        <v>0</v>
      </c>
      <c r="BO830">
        <v>0</v>
      </c>
      <c r="BP830">
        <v>0</v>
      </c>
      <c r="BQ830">
        <v>0</v>
      </c>
      <c r="BR830">
        <v>0</v>
      </c>
      <c r="BS830">
        <v>0</v>
      </c>
      <c r="BU830">
        <f t="shared" si="233"/>
        <v>0</v>
      </c>
      <c r="BV830">
        <f t="shared" si="234"/>
        <v>0</v>
      </c>
      <c r="BW830">
        <f t="shared" si="235"/>
        <v>0</v>
      </c>
      <c r="BX830">
        <f t="shared" si="236"/>
        <v>0</v>
      </c>
      <c r="BY830">
        <f t="shared" si="237"/>
        <v>0</v>
      </c>
      <c r="BZ830">
        <f t="shared" si="238"/>
        <v>0</v>
      </c>
      <c r="CA830">
        <f t="shared" si="239"/>
        <v>0</v>
      </c>
      <c r="CB830">
        <f t="shared" si="240"/>
        <v>0</v>
      </c>
      <c r="CE830" t="s">
        <v>3</v>
      </c>
      <c r="CF830">
        <v>828</v>
      </c>
      <c r="CL830" t="s">
        <v>3</v>
      </c>
      <c r="CM830">
        <v>828</v>
      </c>
      <c r="CV830" t="s">
        <v>3</v>
      </c>
      <c r="CW830">
        <v>828</v>
      </c>
      <c r="DB830" t="s">
        <v>3</v>
      </c>
      <c r="DC830">
        <v>828</v>
      </c>
    </row>
    <row r="831" spans="2:107">
      <c r="B831" t="s">
        <v>3</v>
      </c>
      <c r="C831">
        <v>829</v>
      </c>
      <c r="J831" t="s">
        <v>3</v>
      </c>
      <c r="K831">
        <v>829</v>
      </c>
      <c r="O831" t="s">
        <v>3</v>
      </c>
      <c r="P831">
        <v>829</v>
      </c>
      <c r="W831" t="s">
        <v>3</v>
      </c>
      <c r="X831">
        <v>829</v>
      </c>
      <c r="Y831">
        <v>0</v>
      </c>
      <c r="AB831" t="s">
        <v>3</v>
      </c>
      <c r="AC831">
        <v>829</v>
      </c>
      <c r="AN831" t="s">
        <v>3</v>
      </c>
      <c r="AO831">
        <v>829</v>
      </c>
      <c r="AZ831" t="s">
        <v>3</v>
      </c>
      <c r="BA831">
        <v>826</v>
      </c>
      <c r="BB831">
        <v>0</v>
      </c>
      <c r="BD831">
        <v>0</v>
      </c>
      <c r="BE831">
        <v>0</v>
      </c>
      <c r="BJ831" t="s">
        <v>3</v>
      </c>
      <c r="BK831">
        <v>829</v>
      </c>
      <c r="BL831">
        <v>0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0</v>
      </c>
      <c r="BS831">
        <v>0</v>
      </c>
      <c r="BU831">
        <f t="shared" si="233"/>
        <v>0</v>
      </c>
      <c r="BV831">
        <f t="shared" si="234"/>
        <v>0</v>
      </c>
      <c r="BW831">
        <f t="shared" si="235"/>
        <v>0</v>
      </c>
      <c r="BX831">
        <f t="shared" si="236"/>
        <v>0</v>
      </c>
      <c r="BY831">
        <f t="shared" si="237"/>
        <v>0</v>
      </c>
      <c r="BZ831">
        <f t="shared" si="238"/>
        <v>0</v>
      </c>
      <c r="CA831">
        <f t="shared" si="239"/>
        <v>0</v>
      </c>
      <c r="CB831">
        <f t="shared" si="240"/>
        <v>0</v>
      </c>
      <c r="CE831" t="s">
        <v>3</v>
      </c>
      <c r="CF831">
        <v>829</v>
      </c>
      <c r="CL831" t="s">
        <v>3</v>
      </c>
      <c r="CM831">
        <v>829</v>
      </c>
      <c r="CV831" t="s">
        <v>3</v>
      </c>
      <c r="CW831">
        <v>829</v>
      </c>
      <c r="DB831" t="s">
        <v>3</v>
      </c>
      <c r="DC831">
        <v>829</v>
      </c>
    </row>
    <row r="832" spans="2:107">
      <c r="B832" t="s">
        <v>3</v>
      </c>
      <c r="C832">
        <v>830</v>
      </c>
      <c r="J832" t="s">
        <v>3</v>
      </c>
      <c r="K832">
        <v>830</v>
      </c>
      <c r="O832" t="s">
        <v>3</v>
      </c>
      <c r="P832">
        <v>830</v>
      </c>
      <c r="W832" t="s">
        <v>3</v>
      </c>
      <c r="X832">
        <v>830</v>
      </c>
      <c r="Y832">
        <v>0</v>
      </c>
      <c r="AB832" t="s">
        <v>3</v>
      </c>
      <c r="AC832">
        <v>830</v>
      </c>
      <c r="AN832" t="s">
        <v>3</v>
      </c>
      <c r="AO832">
        <v>830</v>
      </c>
      <c r="AZ832" t="s">
        <v>3</v>
      </c>
      <c r="BA832">
        <v>827</v>
      </c>
      <c r="BB832">
        <v>0</v>
      </c>
      <c r="BD832">
        <v>0</v>
      </c>
      <c r="BE832">
        <v>0</v>
      </c>
      <c r="BJ832" t="s">
        <v>3</v>
      </c>
      <c r="BK832">
        <v>830</v>
      </c>
      <c r="BL832">
        <v>0</v>
      </c>
      <c r="BM832">
        <v>0</v>
      </c>
      <c r="BN832">
        <v>0</v>
      </c>
      <c r="BO832">
        <v>0</v>
      </c>
      <c r="BP832">
        <v>0</v>
      </c>
      <c r="BQ832">
        <v>0</v>
      </c>
      <c r="BR832">
        <v>0</v>
      </c>
      <c r="BS832">
        <v>0</v>
      </c>
      <c r="BU832">
        <f t="shared" si="233"/>
        <v>0</v>
      </c>
      <c r="BV832">
        <f t="shared" si="234"/>
        <v>0</v>
      </c>
      <c r="BW832">
        <f t="shared" si="235"/>
        <v>0</v>
      </c>
      <c r="BX832">
        <f t="shared" si="236"/>
        <v>0</v>
      </c>
      <c r="BY832">
        <f t="shared" si="237"/>
        <v>0</v>
      </c>
      <c r="BZ832">
        <f t="shared" si="238"/>
        <v>0</v>
      </c>
      <c r="CA832">
        <f t="shared" si="239"/>
        <v>0</v>
      </c>
      <c r="CB832">
        <f t="shared" si="240"/>
        <v>0</v>
      </c>
      <c r="CE832" t="s">
        <v>3</v>
      </c>
      <c r="CF832">
        <v>830</v>
      </c>
      <c r="CL832" t="s">
        <v>3</v>
      </c>
      <c r="CM832">
        <v>830</v>
      </c>
      <c r="CV832" t="s">
        <v>3</v>
      </c>
      <c r="CW832">
        <v>830</v>
      </c>
      <c r="DB832" t="s">
        <v>3</v>
      </c>
      <c r="DC832">
        <v>830</v>
      </c>
    </row>
    <row r="833" spans="2:107">
      <c r="B833" t="s">
        <v>3</v>
      </c>
      <c r="C833">
        <v>831</v>
      </c>
      <c r="J833" t="s">
        <v>3</v>
      </c>
      <c r="K833">
        <v>831</v>
      </c>
      <c r="O833" t="s">
        <v>3</v>
      </c>
      <c r="P833">
        <v>831</v>
      </c>
      <c r="W833" t="s">
        <v>3</v>
      </c>
      <c r="X833">
        <v>831</v>
      </c>
      <c r="Y833">
        <v>0</v>
      </c>
      <c r="AB833" t="s">
        <v>3</v>
      </c>
      <c r="AC833">
        <v>831</v>
      </c>
      <c r="AN833" t="s">
        <v>3</v>
      </c>
      <c r="AO833">
        <v>831</v>
      </c>
      <c r="AZ833" t="s">
        <v>3</v>
      </c>
      <c r="BA833">
        <v>828</v>
      </c>
      <c r="BB833">
        <v>0</v>
      </c>
      <c r="BD833">
        <v>0</v>
      </c>
      <c r="BE833">
        <v>0</v>
      </c>
      <c r="BJ833" t="s">
        <v>3</v>
      </c>
      <c r="BK833">
        <v>831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0</v>
      </c>
      <c r="BR833">
        <v>0</v>
      </c>
      <c r="BS833">
        <v>0</v>
      </c>
      <c r="CE833" t="s">
        <v>3</v>
      </c>
      <c r="CF833">
        <v>831</v>
      </c>
      <c r="CL833" t="s">
        <v>3</v>
      </c>
      <c r="CM833">
        <v>831</v>
      </c>
      <c r="CV833" t="s">
        <v>3</v>
      </c>
      <c r="CW833">
        <v>831</v>
      </c>
      <c r="DB833" t="s">
        <v>3</v>
      </c>
      <c r="DC833">
        <v>831</v>
      </c>
    </row>
    <row r="834" spans="2:107">
      <c r="B834" t="s">
        <v>3</v>
      </c>
      <c r="C834">
        <v>832</v>
      </c>
      <c r="J834" t="s">
        <v>3</v>
      </c>
      <c r="K834">
        <v>832</v>
      </c>
      <c r="O834" t="s">
        <v>3</v>
      </c>
      <c r="P834">
        <v>832</v>
      </c>
      <c r="W834" t="s">
        <v>3</v>
      </c>
      <c r="X834">
        <v>832</v>
      </c>
      <c r="Y834">
        <v>0</v>
      </c>
      <c r="AB834" t="s">
        <v>3</v>
      </c>
      <c r="AC834">
        <v>832</v>
      </c>
      <c r="AN834" t="s">
        <v>3</v>
      </c>
      <c r="AO834">
        <v>832</v>
      </c>
      <c r="AZ834" t="s">
        <v>3</v>
      </c>
      <c r="BA834">
        <v>829</v>
      </c>
      <c r="BB834">
        <v>0</v>
      </c>
      <c r="BD834">
        <v>0</v>
      </c>
      <c r="BE834">
        <v>0</v>
      </c>
      <c r="BJ834" t="s">
        <v>3</v>
      </c>
      <c r="BK834">
        <v>832</v>
      </c>
      <c r="BL834">
        <v>0</v>
      </c>
      <c r="BM834">
        <v>0</v>
      </c>
      <c r="BN834">
        <v>0</v>
      </c>
      <c r="BO834">
        <v>0</v>
      </c>
      <c r="BP834">
        <v>0</v>
      </c>
      <c r="BQ834">
        <v>0</v>
      </c>
      <c r="BR834">
        <v>0</v>
      </c>
      <c r="BS834">
        <v>0</v>
      </c>
      <c r="CE834" t="s">
        <v>3</v>
      </c>
      <c r="CF834">
        <v>832</v>
      </c>
      <c r="CL834" t="s">
        <v>3</v>
      </c>
      <c r="CM834">
        <v>832</v>
      </c>
      <c r="CV834" t="s">
        <v>3</v>
      </c>
      <c r="CW834">
        <v>832</v>
      </c>
      <c r="DB834" t="s">
        <v>3</v>
      </c>
      <c r="DC834">
        <v>832</v>
      </c>
    </row>
    <row r="835" spans="2:107">
      <c r="B835" t="s">
        <v>3</v>
      </c>
      <c r="C835">
        <v>833</v>
      </c>
      <c r="J835" t="s">
        <v>3</v>
      </c>
      <c r="K835">
        <v>833</v>
      </c>
      <c r="O835" t="s">
        <v>3</v>
      </c>
      <c r="P835">
        <v>833</v>
      </c>
      <c r="W835" t="s">
        <v>3</v>
      </c>
      <c r="X835">
        <v>833</v>
      </c>
      <c r="Y835">
        <v>0</v>
      </c>
      <c r="AB835" t="s">
        <v>3</v>
      </c>
      <c r="AC835">
        <v>833</v>
      </c>
      <c r="AN835" t="s">
        <v>3</v>
      </c>
      <c r="AO835">
        <v>833</v>
      </c>
      <c r="AZ835" t="s">
        <v>3</v>
      </c>
      <c r="BA835">
        <v>830</v>
      </c>
      <c r="BB835">
        <v>0</v>
      </c>
      <c r="BD835">
        <v>0</v>
      </c>
      <c r="BE835">
        <v>0</v>
      </c>
      <c r="BJ835" t="s">
        <v>3</v>
      </c>
      <c r="BK835">
        <v>833</v>
      </c>
      <c r="BL835">
        <v>0</v>
      </c>
      <c r="BM835">
        <v>0</v>
      </c>
      <c r="BN835">
        <v>0</v>
      </c>
      <c r="BO835">
        <v>0</v>
      </c>
      <c r="BP835">
        <v>0</v>
      </c>
      <c r="BQ835">
        <v>0</v>
      </c>
      <c r="BR835">
        <v>0</v>
      </c>
      <c r="BS835">
        <v>0</v>
      </c>
      <c r="CE835" t="s">
        <v>3</v>
      </c>
      <c r="CF835">
        <v>833</v>
      </c>
      <c r="CL835" t="s">
        <v>3</v>
      </c>
      <c r="CM835">
        <v>833</v>
      </c>
      <c r="CV835" t="s">
        <v>3</v>
      </c>
      <c r="CW835">
        <v>833</v>
      </c>
      <c r="DB835" t="s">
        <v>3</v>
      </c>
      <c r="DC835">
        <v>833</v>
      </c>
    </row>
    <row r="836" spans="2:107">
      <c r="B836" t="s">
        <v>3</v>
      </c>
      <c r="C836">
        <v>834</v>
      </c>
      <c r="J836" t="s">
        <v>3</v>
      </c>
      <c r="K836">
        <v>834</v>
      </c>
      <c r="O836" t="s">
        <v>3</v>
      </c>
      <c r="P836">
        <v>834</v>
      </c>
      <c r="W836" t="s">
        <v>3</v>
      </c>
      <c r="X836">
        <v>834</v>
      </c>
      <c r="Y836">
        <v>0</v>
      </c>
      <c r="AB836" t="s">
        <v>3</v>
      </c>
      <c r="AC836">
        <v>834</v>
      </c>
      <c r="AN836" t="s">
        <v>3</v>
      </c>
      <c r="AO836">
        <v>834</v>
      </c>
      <c r="AZ836" t="s">
        <v>3</v>
      </c>
      <c r="BA836">
        <v>831</v>
      </c>
      <c r="BB836">
        <v>0</v>
      </c>
      <c r="BD836">
        <v>0</v>
      </c>
      <c r="BE836">
        <v>0</v>
      </c>
      <c r="BJ836" t="s">
        <v>3</v>
      </c>
      <c r="BK836">
        <v>834</v>
      </c>
      <c r="BL836">
        <v>0</v>
      </c>
      <c r="BM836">
        <v>0</v>
      </c>
      <c r="BN836">
        <v>0</v>
      </c>
      <c r="BO836">
        <v>0</v>
      </c>
      <c r="BP836">
        <v>0</v>
      </c>
      <c r="BQ836">
        <v>0</v>
      </c>
      <c r="BR836">
        <v>0</v>
      </c>
      <c r="BS836">
        <v>0</v>
      </c>
      <c r="CE836" t="s">
        <v>3</v>
      </c>
      <c r="CF836">
        <v>834</v>
      </c>
      <c r="CL836" t="s">
        <v>3</v>
      </c>
      <c r="CM836">
        <v>834</v>
      </c>
      <c r="CV836" t="s">
        <v>3</v>
      </c>
      <c r="CW836">
        <v>834</v>
      </c>
      <c r="DB836" t="s">
        <v>3</v>
      </c>
      <c r="DC836">
        <v>834</v>
      </c>
    </row>
    <row r="837" spans="2:107">
      <c r="B837" t="s">
        <v>3</v>
      </c>
      <c r="C837">
        <v>835</v>
      </c>
      <c r="J837" t="s">
        <v>3</v>
      </c>
      <c r="K837">
        <v>835</v>
      </c>
      <c r="O837" t="s">
        <v>3</v>
      </c>
      <c r="P837">
        <v>835</v>
      </c>
      <c r="W837" t="s">
        <v>3</v>
      </c>
      <c r="X837">
        <v>835</v>
      </c>
      <c r="Y837">
        <v>0</v>
      </c>
      <c r="AB837" t="s">
        <v>3</v>
      </c>
      <c r="AC837">
        <v>835</v>
      </c>
      <c r="AN837" t="s">
        <v>3</v>
      </c>
      <c r="AO837">
        <v>835</v>
      </c>
      <c r="AZ837" t="s">
        <v>3</v>
      </c>
      <c r="BA837">
        <v>832</v>
      </c>
      <c r="BB837">
        <v>0</v>
      </c>
      <c r="BD837">
        <v>0</v>
      </c>
      <c r="BE837">
        <v>0</v>
      </c>
      <c r="BJ837" t="s">
        <v>3</v>
      </c>
      <c r="BK837">
        <v>835</v>
      </c>
      <c r="BL837">
        <v>0</v>
      </c>
      <c r="BM837">
        <v>0</v>
      </c>
      <c r="BN837">
        <v>0</v>
      </c>
      <c r="BO837">
        <v>0</v>
      </c>
      <c r="BP837">
        <v>0</v>
      </c>
      <c r="BQ837">
        <v>0</v>
      </c>
      <c r="BR837">
        <v>0</v>
      </c>
      <c r="BS837">
        <v>0</v>
      </c>
      <c r="CE837" t="s">
        <v>3</v>
      </c>
      <c r="CF837">
        <v>835</v>
      </c>
      <c r="CL837" t="s">
        <v>3</v>
      </c>
      <c r="CM837">
        <v>835</v>
      </c>
      <c r="CV837" t="s">
        <v>3</v>
      </c>
      <c r="CW837">
        <v>835</v>
      </c>
      <c r="DB837" t="s">
        <v>3</v>
      </c>
      <c r="DC837">
        <v>835</v>
      </c>
    </row>
    <row r="838" spans="2:107">
      <c r="B838" t="s">
        <v>3</v>
      </c>
      <c r="C838">
        <v>836</v>
      </c>
      <c r="J838" t="s">
        <v>3</v>
      </c>
      <c r="K838">
        <v>836</v>
      </c>
      <c r="O838" t="s">
        <v>3</v>
      </c>
      <c r="P838">
        <v>836</v>
      </c>
      <c r="W838" t="s">
        <v>3</v>
      </c>
      <c r="X838">
        <v>836</v>
      </c>
      <c r="Y838">
        <v>0</v>
      </c>
      <c r="AB838" t="s">
        <v>3</v>
      </c>
      <c r="AC838">
        <v>836</v>
      </c>
      <c r="AN838" t="s">
        <v>3</v>
      </c>
      <c r="AO838">
        <v>836</v>
      </c>
      <c r="AZ838" t="s">
        <v>3</v>
      </c>
      <c r="BA838">
        <v>833</v>
      </c>
      <c r="BB838">
        <v>0</v>
      </c>
      <c r="BD838">
        <v>0</v>
      </c>
      <c r="BE838">
        <v>0</v>
      </c>
      <c r="BJ838" t="s">
        <v>3</v>
      </c>
      <c r="BK838">
        <v>836</v>
      </c>
      <c r="BL838">
        <v>0</v>
      </c>
      <c r="BM838">
        <v>0</v>
      </c>
      <c r="BN838">
        <v>0</v>
      </c>
      <c r="BO838">
        <v>0</v>
      </c>
      <c r="BP838">
        <v>0</v>
      </c>
      <c r="BQ838">
        <v>0</v>
      </c>
      <c r="BR838">
        <v>0</v>
      </c>
      <c r="BS838">
        <v>0</v>
      </c>
      <c r="CE838" t="s">
        <v>3</v>
      </c>
      <c r="CF838">
        <v>836</v>
      </c>
      <c r="CL838" t="s">
        <v>3</v>
      </c>
      <c r="CM838">
        <v>836</v>
      </c>
      <c r="CV838" t="s">
        <v>3</v>
      </c>
      <c r="CW838">
        <v>836</v>
      </c>
      <c r="DB838" t="s">
        <v>3</v>
      </c>
      <c r="DC838">
        <v>836</v>
      </c>
    </row>
    <row r="839" spans="2:107">
      <c r="B839" t="s">
        <v>3</v>
      </c>
      <c r="C839">
        <v>837</v>
      </c>
      <c r="J839" t="s">
        <v>3</v>
      </c>
      <c r="K839">
        <v>837</v>
      </c>
      <c r="O839" t="s">
        <v>3</v>
      </c>
      <c r="P839">
        <v>837</v>
      </c>
      <c r="W839" t="s">
        <v>3</v>
      </c>
      <c r="X839">
        <v>837</v>
      </c>
      <c r="Y839">
        <v>0</v>
      </c>
      <c r="AB839" t="s">
        <v>3</v>
      </c>
      <c r="AC839">
        <v>837</v>
      </c>
      <c r="AN839" t="s">
        <v>3</v>
      </c>
      <c r="AO839">
        <v>837</v>
      </c>
      <c r="AZ839" t="s">
        <v>3</v>
      </c>
      <c r="BA839">
        <v>834</v>
      </c>
      <c r="BB839">
        <v>0</v>
      </c>
      <c r="BD839">
        <v>0</v>
      </c>
      <c r="BE839">
        <v>0</v>
      </c>
      <c r="BJ839" t="s">
        <v>3</v>
      </c>
      <c r="BK839">
        <v>837</v>
      </c>
      <c r="BL839">
        <v>0</v>
      </c>
      <c r="BM839">
        <v>0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0</v>
      </c>
      <c r="CE839" t="s">
        <v>3</v>
      </c>
      <c r="CF839">
        <v>837</v>
      </c>
      <c r="CL839" t="s">
        <v>3</v>
      </c>
      <c r="CM839">
        <v>837</v>
      </c>
      <c r="CV839" t="s">
        <v>3</v>
      </c>
      <c r="CW839">
        <v>837</v>
      </c>
      <c r="DB839" t="s">
        <v>3</v>
      </c>
      <c r="DC839">
        <v>837</v>
      </c>
    </row>
    <row r="840" spans="2:107">
      <c r="B840" t="s">
        <v>3</v>
      </c>
      <c r="C840">
        <v>838</v>
      </c>
      <c r="J840" t="s">
        <v>3</v>
      </c>
      <c r="K840">
        <v>838</v>
      </c>
      <c r="O840" t="s">
        <v>3</v>
      </c>
      <c r="P840">
        <v>838</v>
      </c>
      <c r="W840" t="s">
        <v>3</v>
      </c>
      <c r="X840">
        <v>838</v>
      </c>
      <c r="Y840">
        <v>0</v>
      </c>
      <c r="AB840" t="s">
        <v>3</v>
      </c>
      <c r="AC840">
        <v>838</v>
      </c>
      <c r="AN840" t="s">
        <v>3</v>
      </c>
      <c r="AO840">
        <v>838</v>
      </c>
      <c r="AZ840" t="s">
        <v>3</v>
      </c>
      <c r="BA840">
        <v>835</v>
      </c>
      <c r="BB840">
        <v>0</v>
      </c>
      <c r="BD840">
        <v>0</v>
      </c>
      <c r="BE840">
        <v>0</v>
      </c>
      <c r="BJ840" t="s">
        <v>3</v>
      </c>
      <c r="BK840">
        <v>838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0</v>
      </c>
      <c r="BR840">
        <v>0</v>
      </c>
      <c r="BS840">
        <v>0</v>
      </c>
      <c r="CE840" t="s">
        <v>3</v>
      </c>
      <c r="CF840">
        <v>838</v>
      </c>
      <c r="CL840" t="s">
        <v>3</v>
      </c>
      <c r="CM840">
        <v>838</v>
      </c>
      <c r="CV840" t="s">
        <v>3</v>
      </c>
      <c r="CW840">
        <v>838</v>
      </c>
      <c r="DB840" t="s">
        <v>3</v>
      </c>
      <c r="DC840">
        <v>838</v>
      </c>
    </row>
    <row r="841" spans="2:107">
      <c r="B841" t="s">
        <v>3</v>
      </c>
      <c r="C841">
        <v>839</v>
      </c>
      <c r="J841" t="s">
        <v>3</v>
      </c>
      <c r="K841">
        <v>839</v>
      </c>
      <c r="O841" t="s">
        <v>3</v>
      </c>
      <c r="P841">
        <v>839</v>
      </c>
      <c r="W841" t="s">
        <v>3</v>
      </c>
      <c r="X841">
        <v>839</v>
      </c>
      <c r="Y841">
        <v>0</v>
      </c>
      <c r="AB841" t="s">
        <v>3</v>
      </c>
      <c r="AC841">
        <v>839</v>
      </c>
      <c r="AN841" t="s">
        <v>3</v>
      </c>
      <c r="AO841">
        <v>839</v>
      </c>
      <c r="AZ841" t="s">
        <v>3</v>
      </c>
      <c r="BA841">
        <v>836</v>
      </c>
      <c r="BB841">
        <v>0</v>
      </c>
      <c r="BD841">
        <v>0</v>
      </c>
      <c r="BE841">
        <v>0</v>
      </c>
      <c r="BJ841" t="s">
        <v>3</v>
      </c>
      <c r="BK841">
        <v>839</v>
      </c>
      <c r="BL841">
        <v>0</v>
      </c>
      <c r="BM841">
        <v>0</v>
      </c>
      <c r="BN841">
        <v>0</v>
      </c>
      <c r="BO841">
        <v>0</v>
      </c>
      <c r="BP841">
        <v>0</v>
      </c>
      <c r="BQ841">
        <v>0</v>
      </c>
      <c r="BR841">
        <v>0</v>
      </c>
      <c r="BS841">
        <v>0</v>
      </c>
      <c r="CE841" t="s">
        <v>3</v>
      </c>
      <c r="CF841">
        <v>839</v>
      </c>
      <c r="CL841" t="s">
        <v>3</v>
      </c>
      <c r="CM841">
        <v>839</v>
      </c>
      <c r="CV841" t="s">
        <v>3</v>
      </c>
      <c r="CW841">
        <v>839</v>
      </c>
      <c r="DB841" t="s">
        <v>3</v>
      </c>
      <c r="DC841">
        <v>839</v>
      </c>
    </row>
    <row r="842" spans="2:107">
      <c r="B842" t="s">
        <v>3</v>
      </c>
      <c r="C842">
        <v>840</v>
      </c>
      <c r="J842" t="s">
        <v>3</v>
      </c>
      <c r="K842">
        <v>840</v>
      </c>
      <c r="O842" t="s">
        <v>3</v>
      </c>
      <c r="P842">
        <v>840</v>
      </c>
      <c r="W842" t="s">
        <v>3</v>
      </c>
      <c r="X842">
        <v>840</v>
      </c>
      <c r="Y842">
        <v>0</v>
      </c>
      <c r="AB842" t="s">
        <v>3</v>
      </c>
      <c r="AC842">
        <v>840</v>
      </c>
      <c r="AN842" t="s">
        <v>3</v>
      </c>
      <c r="AO842">
        <v>840</v>
      </c>
      <c r="AZ842" t="s">
        <v>3</v>
      </c>
      <c r="BA842">
        <v>837</v>
      </c>
      <c r="BB842">
        <v>0</v>
      </c>
      <c r="BD842">
        <v>0</v>
      </c>
      <c r="BE842">
        <v>0</v>
      </c>
      <c r="BJ842" t="s">
        <v>3</v>
      </c>
      <c r="BK842">
        <v>840</v>
      </c>
      <c r="BL842">
        <v>0</v>
      </c>
      <c r="BM842">
        <v>0</v>
      </c>
      <c r="BN842">
        <v>0</v>
      </c>
      <c r="BO842">
        <v>0</v>
      </c>
      <c r="BP842">
        <v>0</v>
      </c>
      <c r="BQ842">
        <v>0</v>
      </c>
      <c r="BR842">
        <v>0</v>
      </c>
      <c r="BS842">
        <v>0</v>
      </c>
      <c r="CE842" t="s">
        <v>3</v>
      </c>
      <c r="CF842">
        <v>840</v>
      </c>
      <c r="CL842" t="s">
        <v>3</v>
      </c>
      <c r="CM842">
        <v>840</v>
      </c>
      <c r="CV842" t="s">
        <v>3</v>
      </c>
      <c r="CW842">
        <v>840</v>
      </c>
      <c r="DB842" t="s">
        <v>3</v>
      </c>
      <c r="DC842">
        <v>840</v>
      </c>
    </row>
    <row r="843" spans="2:107">
      <c r="B843" t="s">
        <v>3</v>
      </c>
      <c r="C843">
        <v>841</v>
      </c>
      <c r="J843" t="s">
        <v>3</v>
      </c>
      <c r="K843">
        <v>841</v>
      </c>
      <c r="O843" t="s">
        <v>3</v>
      </c>
      <c r="P843">
        <v>841</v>
      </c>
      <c r="W843" t="s">
        <v>3</v>
      </c>
      <c r="X843">
        <v>841</v>
      </c>
      <c r="Y843">
        <v>0</v>
      </c>
      <c r="AB843" t="s">
        <v>3</v>
      </c>
      <c r="AC843">
        <v>841</v>
      </c>
      <c r="AN843" t="s">
        <v>3</v>
      </c>
      <c r="AO843">
        <v>841</v>
      </c>
      <c r="AZ843" t="s">
        <v>3</v>
      </c>
      <c r="BA843">
        <v>838</v>
      </c>
      <c r="BB843">
        <v>0</v>
      </c>
      <c r="BD843">
        <v>0</v>
      </c>
      <c r="BE843">
        <v>0</v>
      </c>
      <c r="BJ843" t="s">
        <v>3</v>
      </c>
      <c r="BK843">
        <v>841</v>
      </c>
      <c r="BL843">
        <v>0</v>
      </c>
      <c r="BM843">
        <v>0</v>
      </c>
      <c r="BN843">
        <v>0</v>
      </c>
      <c r="BO843">
        <v>0</v>
      </c>
      <c r="BP843">
        <v>0</v>
      </c>
      <c r="BQ843">
        <v>0</v>
      </c>
      <c r="BR843">
        <v>0</v>
      </c>
      <c r="BS843">
        <v>0</v>
      </c>
      <c r="CE843" t="s">
        <v>3</v>
      </c>
      <c r="CF843">
        <v>841</v>
      </c>
      <c r="CL843" t="s">
        <v>3</v>
      </c>
      <c r="CM843">
        <v>841</v>
      </c>
      <c r="CV843" t="s">
        <v>3</v>
      </c>
      <c r="CW843">
        <v>841</v>
      </c>
      <c r="DB843" t="s">
        <v>3</v>
      </c>
      <c r="DC843">
        <v>841</v>
      </c>
    </row>
    <row r="844" spans="2:107">
      <c r="B844" t="s">
        <v>3</v>
      </c>
      <c r="C844">
        <v>842</v>
      </c>
      <c r="J844" t="s">
        <v>3</v>
      </c>
      <c r="K844">
        <v>842</v>
      </c>
      <c r="O844" t="s">
        <v>3</v>
      </c>
      <c r="P844">
        <v>842</v>
      </c>
      <c r="W844" t="s">
        <v>3</v>
      </c>
      <c r="X844">
        <v>842</v>
      </c>
      <c r="Y844">
        <v>0</v>
      </c>
      <c r="AB844" t="s">
        <v>3</v>
      </c>
      <c r="AC844">
        <v>842</v>
      </c>
      <c r="AN844" t="s">
        <v>3</v>
      </c>
      <c r="AO844">
        <v>842</v>
      </c>
      <c r="AZ844" t="s">
        <v>3</v>
      </c>
      <c r="BA844">
        <v>839</v>
      </c>
      <c r="BB844">
        <v>0</v>
      </c>
      <c r="BD844">
        <v>0</v>
      </c>
      <c r="BE844">
        <v>0</v>
      </c>
      <c r="BJ844" t="s">
        <v>3</v>
      </c>
      <c r="BK844">
        <v>842</v>
      </c>
      <c r="BL844">
        <v>0</v>
      </c>
      <c r="BM844">
        <v>0</v>
      </c>
      <c r="BN844">
        <v>0</v>
      </c>
      <c r="BO844">
        <v>0</v>
      </c>
      <c r="BP844">
        <v>0</v>
      </c>
      <c r="BQ844">
        <v>0</v>
      </c>
      <c r="BR844">
        <v>0</v>
      </c>
      <c r="BS844">
        <v>0</v>
      </c>
      <c r="CE844" t="s">
        <v>3</v>
      </c>
      <c r="CF844">
        <v>842</v>
      </c>
      <c r="CL844" t="s">
        <v>3</v>
      </c>
      <c r="CM844">
        <v>842</v>
      </c>
      <c r="CV844" t="s">
        <v>3</v>
      </c>
      <c r="CW844">
        <v>842</v>
      </c>
      <c r="DB844" t="s">
        <v>3</v>
      </c>
      <c r="DC844">
        <v>842</v>
      </c>
    </row>
    <row r="845" spans="2:107">
      <c r="B845" t="s">
        <v>3</v>
      </c>
      <c r="C845">
        <v>843</v>
      </c>
      <c r="J845" t="s">
        <v>3</v>
      </c>
      <c r="K845">
        <v>843</v>
      </c>
      <c r="O845" t="s">
        <v>3</v>
      </c>
      <c r="P845">
        <v>843</v>
      </c>
      <c r="W845" t="s">
        <v>3</v>
      </c>
      <c r="X845">
        <v>843</v>
      </c>
      <c r="Y845">
        <v>0</v>
      </c>
      <c r="AB845" t="s">
        <v>3</v>
      </c>
      <c r="AC845">
        <v>843</v>
      </c>
      <c r="AN845" t="s">
        <v>3</v>
      </c>
      <c r="AO845">
        <v>843</v>
      </c>
      <c r="AZ845" t="s">
        <v>3</v>
      </c>
      <c r="BA845">
        <v>840</v>
      </c>
      <c r="BB845">
        <v>0</v>
      </c>
      <c r="BD845">
        <v>0</v>
      </c>
      <c r="BE845">
        <v>0</v>
      </c>
      <c r="BJ845" t="s">
        <v>3</v>
      </c>
      <c r="BK845">
        <v>843</v>
      </c>
      <c r="BL845">
        <v>0</v>
      </c>
      <c r="BM845">
        <v>0</v>
      </c>
      <c r="BN845">
        <v>0</v>
      </c>
      <c r="BO845">
        <v>0</v>
      </c>
      <c r="BP845">
        <v>0</v>
      </c>
      <c r="BQ845">
        <v>0</v>
      </c>
      <c r="BR845">
        <v>0</v>
      </c>
      <c r="BS845">
        <v>0</v>
      </c>
      <c r="CE845" t="s">
        <v>3</v>
      </c>
      <c r="CF845">
        <v>843</v>
      </c>
      <c r="CL845" t="s">
        <v>3</v>
      </c>
      <c r="CM845">
        <v>843</v>
      </c>
      <c r="CV845" t="s">
        <v>3</v>
      </c>
      <c r="CW845">
        <v>843</v>
      </c>
      <c r="DB845" t="s">
        <v>3</v>
      </c>
      <c r="DC845">
        <v>843</v>
      </c>
    </row>
    <row r="846" spans="2:107">
      <c r="B846" t="s">
        <v>3</v>
      </c>
      <c r="C846">
        <v>844</v>
      </c>
      <c r="J846" t="s">
        <v>3</v>
      </c>
      <c r="K846">
        <v>844</v>
      </c>
      <c r="O846" t="s">
        <v>3</v>
      </c>
      <c r="P846">
        <v>844</v>
      </c>
      <c r="W846" t="s">
        <v>3</v>
      </c>
      <c r="X846">
        <v>844</v>
      </c>
      <c r="Y846">
        <v>0</v>
      </c>
      <c r="AB846" t="s">
        <v>3</v>
      </c>
      <c r="AC846">
        <v>844</v>
      </c>
      <c r="AN846" t="s">
        <v>3</v>
      </c>
      <c r="AO846">
        <v>844</v>
      </c>
      <c r="AZ846" t="s">
        <v>3</v>
      </c>
      <c r="BA846">
        <v>841</v>
      </c>
      <c r="BB846">
        <v>0</v>
      </c>
      <c r="BD846">
        <v>0</v>
      </c>
      <c r="BE846">
        <v>0</v>
      </c>
      <c r="BJ846" t="s">
        <v>3</v>
      </c>
      <c r="BK846">
        <v>844</v>
      </c>
      <c r="BL846">
        <v>0</v>
      </c>
      <c r="BM846">
        <v>0</v>
      </c>
      <c r="BN846">
        <v>0</v>
      </c>
      <c r="BO846">
        <v>0</v>
      </c>
      <c r="BP846">
        <v>0</v>
      </c>
      <c r="BQ846">
        <v>0</v>
      </c>
      <c r="BR846">
        <v>0</v>
      </c>
      <c r="BS846">
        <v>0</v>
      </c>
      <c r="CE846" t="s">
        <v>3</v>
      </c>
      <c r="CF846">
        <v>844</v>
      </c>
      <c r="CL846" t="s">
        <v>3</v>
      </c>
      <c r="CM846">
        <v>844</v>
      </c>
      <c r="CV846" t="s">
        <v>3</v>
      </c>
      <c r="CW846">
        <v>844</v>
      </c>
      <c r="DB846" t="s">
        <v>3</v>
      </c>
      <c r="DC846">
        <v>844</v>
      </c>
    </row>
    <row r="847" spans="2:107">
      <c r="B847" t="s">
        <v>3</v>
      </c>
      <c r="C847">
        <v>845</v>
      </c>
      <c r="J847" t="s">
        <v>3</v>
      </c>
      <c r="K847">
        <v>845</v>
      </c>
      <c r="O847" t="s">
        <v>3</v>
      </c>
      <c r="P847">
        <v>845</v>
      </c>
      <c r="W847" t="s">
        <v>3</v>
      </c>
      <c r="X847">
        <v>845</v>
      </c>
      <c r="Y847">
        <v>0</v>
      </c>
      <c r="AB847" t="s">
        <v>3</v>
      </c>
      <c r="AC847">
        <v>845</v>
      </c>
      <c r="AN847" t="s">
        <v>3</v>
      </c>
      <c r="AO847">
        <v>845</v>
      </c>
      <c r="AZ847" t="s">
        <v>3</v>
      </c>
      <c r="BA847">
        <v>842</v>
      </c>
      <c r="BB847">
        <v>0</v>
      </c>
      <c r="BD847">
        <v>0</v>
      </c>
      <c r="BE847">
        <v>0</v>
      </c>
      <c r="BJ847" t="s">
        <v>3</v>
      </c>
      <c r="BK847">
        <v>845</v>
      </c>
      <c r="BL847">
        <v>0</v>
      </c>
      <c r="BM847">
        <v>0</v>
      </c>
      <c r="BN847">
        <v>0</v>
      </c>
      <c r="BO847">
        <v>0</v>
      </c>
      <c r="BP847">
        <v>0</v>
      </c>
      <c r="BQ847">
        <v>0</v>
      </c>
      <c r="BR847">
        <v>0</v>
      </c>
      <c r="BS847">
        <v>0</v>
      </c>
      <c r="CE847" t="s">
        <v>3</v>
      </c>
      <c r="CF847">
        <v>845</v>
      </c>
      <c r="CL847" t="s">
        <v>3</v>
      </c>
      <c r="CM847">
        <v>845</v>
      </c>
      <c r="CV847" t="s">
        <v>3</v>
      </c>
      <c r="CW847">
        <v>845</v>
      </c>
      <c r="DB847" t="s">
        <v>3</v>
      </c>
      <c r="DC847">
        <v>845</v>
      </c>
    </row>
    <row r="848" spans="2:107">
      <c r="B848" t="s">
        <v>3</v>
      </c>
      <c r="C848">
        <v>846</v>
      </c>
      <c r="J848" t="s">
        <v>3</v>
      </c>
      <c r="K848">
        <v>846</v>
      </c>
      <c r="O848" t="s">
        <v>3</v>
      </c>
      <c r="P848">
        <v>846</v>
      </c>
      <c r="W848" t="s">
        <v>3</v>
      </c>
      <c r="X848">
        <v>846</v>
      </c>
      <c r="Y848">
        <v>0</v>
      </c>
      <c r="AB848" t="s">
        <v>3</v>
      </c>
      <c r="AC848">
        <v>846</v>
      </c>
      <c r="AN848" t="s">
        <v>3</v>
      </c>
      <c r="AO848">
        <v>846</v>
      </c>
      <c r="AZ848" t="s">
        <v>3</v>
      </c>
      <c r="BA848">
        <v>843</v>
      </c>
      <c r="BB848">
        <v>0</v>
      </c>
      <c r="BD848">
        <v>0</v>
      </c>
      <c r="BE848">
        <v>0</v>
      </c>
      <c r="BJ848" t="s">
        <v>3</v>
      </c>
      <c r="BK848">
        <v>846</v>
      </c>
      <c r="BL848">
        <v>0</v>
      </c>
      <c r="BM848">
        <v>0</v>
      </c>
      <c r="BN848">
        <v>0</v>
      </c>
      <c r="BO848">
        <v>0</v>
      </c>
      <c r="BP848">
        <v>0</v>
      </c>
      <c r="BQ848">
        <v>0</v>
      </c>
      <c r="BR848">
        <v>0</v>
      </c>
      <c r="BS848">
        <v>0</v>
      </c>
      <c r="CE848" t="s">
        <v>3</v>
      </c>
      <c r="CF848">
        <v>846</v>
      </c>
      <c r="CL848" t="s">
        <v>3</v>
      </c>
      <c r="CM848">
        <v>846</v>
      </c>
      <c r="CV848" t="s">
        <v>3</v>
      </c>
      <c r="CW848">
        <v>846</v>
      </c>
      <c r="DB848" t="s">
        <v>3</v>
      </c>
      <c r="DC848">
        <v>846</v>
      </c>
    </row>
    <row r="849" spans="2:107">
      <c r="B849" t="s">
        <v>3</v>
      </c>
      <c r="C849">
        <v>847</v>
      </c>
      <c r="J849" t="s">
        <v>3</v>
      </c>
      <c r="K849">
        <v>847</v>
      </c>
      <c r="O849" t="s">
        <v>3</v>
      </c>
      <c r="P849">
        <v>847</v>
      </c>
      <c r="W849" t="s">
        <v>3</v>
      </c>
      <c r="X849">
        <v>847</v>
      </c>
      <c r="Y849">
        <v>0</v>
      </c>
      <c r="AB849" t="s">
        <v>3</v>
      </c>
      <c r="AC849">
        <v>847</v>
      </c>
      <c r="AN849" t="s">
        <v>3</v>
      </c>
      <c r="AO849">
        <v>847</v>
      </c>
      <c r="AZ849" t="s">
        <v>3</v>
      </c>
      <c r="BA849">
        <v>844</v>
      </c>
      <c r="BB849">
        <v>0</v>
      </c>
      <c r="BD849">
        <v>0</v>
      </c>
      <c r="BE849">
        <v>0</v>
      </c>
      <c r="BJ849" t="s">
        <v>3</v>
      </c>
      <c r="BK849">
        <v>847</v>
      </c>
      <c r="BL849">
        <v>0</v>
      </c>
      <c r="BM849">
        <v>0</v>
      </c>
      <c r="BN849">
        <v>0</v>
      </c>
      <c r="BO849">
        <v>0</v>
      </c>
      <c r="BP849">
        <v>0</v>
      </c>
      <c r="BQ849">
        <v>0</v>
      </c>
      <c r="BR849">
        <v>0</v>
      </c>
      <c r="BS849">
        <v>0</v>
      </c>
      <c r="CE849" t="s">
        <v>3</v>
      </c>
      <c r="CF849">
        <v>847</v>
      </c>
      <c r="CL849" t="s">
        <v>3</v>
      </c>
      <c r="CM849">
        <v>847</v>
      </c>
      <c r="CV849" t="s">
        <v>3</v>
      </c>
      <c r="CW849">
        <v>847</v>
      </c>
      <c r="DB849" t="s">
        <v>3</v>
      </c>
      <c r="DC849">
        <v>847</v>
      </c>
    </row>
    <row r="850" spans="2:107">
      <c r="B850" t="s">
        <v>3</v>
      </c>
      <c r="C850">
        <v>848</v>
      </c>
      <c r="J850" t="s">
        <v>3</v>
      </c>
      <c r="K850">
        <v>848</v>
      </c>
      <c r="O850" t="s">
        <v>3</v>
      </c>
      <c r="P850">
        <v>848</v>
      </c>
      <c r="W850" t="s">
        <v>3</v>
      </c>
      <c r="X850">
        <v>848</v>
      </c>
      <c r="Y850">
        <v>0</v>
      </c>
      <c r="AB850" t="s">
        <v>3</v>
      </c>
      <c r="AC850">
        <v>848</v>
      </c>
      <c r="AN850" t="s">
        <v>3</v>
      </c>
      <c r="AO850">
        <v>848</v>
      </c>
      <c r="AZ850" t="s">
        <v>3</v>
      </c>
      <c r="BA850">
        <v>845</v>
      </c>
      <c r="BB850">
        <v>0</v>
      </c>
      <c r="BD850">
        <v>0</v>
      </c>
      <c r="BE850">
        <v>0</v>
      </c>
      <c r="BJ850" t="s">
        <v>3</v>
      </c>
      <c r="BK850">
        <v>848</v>
      </c>
      <c r="BL850">
        <v>0</v>
      </c>
      <c r="BM850">
        <v>0</v>
      </c>
      <c r="BN850">
        <v>0</v>
      </c>
      <c r="BO850">
        <v>0</v>
      </c>
      <c r="BP850">
        <v>0</v>
      </c>
      <c r="BQ850">
        <v>0</v>
      </c>
      <c r="BR850">
        <v>0</v>
      </c>
      <c r="BS850">
        <v>0</v>
      </c>
      <c r="CE850" t="s">
        <v>3</v>
      </c>
      <c r="CF850">
        <v>848</v>
      </c>
      <c r="CL850" t="s">
        <v>3</v>
      </c>
      <c r="CM850">
        <v>848</v>
      </c>
      <c r="CV850" t="s">
        <v>3</v>
      </c>
      <c r="CW850">
        <v>848</v>
      </c>
      <c r="DB850" t="s">
        <v>3</v>
      </c>
      <c r="DC850">
        <v>848</v>
      </c>
    </row>
    <row r="851" spans="2:107">
      <c r="B851" t="s">
        <v>3</v>
      </c>
      <c r="C851">
        <v>849</v>
      </c>
      <c r="J851" t="s">
        <v>3</v>
      </c>
      <c r="K851">
        <v>849</v>
      </c>
      <c r="O851" t="s">
        <v>3</v>
      </c>
      <c r="P851">
        <v>849</v>
      </c>
      <c r="W851" t="s">
        <v>3</v>
      </c>
      <c r="X851">
        <v>849</v>
      </c>
      <c r="Y851">
        <v>0</v>
      </c>
      <c r="AB851" t="s">
        <v>3</v>
      </c>
      <c r="AC851">
        <v>849</v>
      </c>
      <c r="AN851" t="s">
        <v>3</v>
      </c>
      <c r="AO851">
        <v>849</v>
      </c>
      <c r="AZ851" t="s">
        <v>3</v>
      </c>
      <c r="BA851">
        <v>846</v>
      </c>
      <c r="BB851">
        <v>0</v>
      </c>
      <c r="BD851">
        <v>0</v>
      </c>
      <c r="BE851">
        <v>0</v>
      </c>
      <c r="BJ851" t="s">
        <v>3</v>
      </c>
      <c r="BK851">
        <v>849</v>
      </c>
      <c r="BL851">
        <v>0</v>
      </c>
      <c r="BM851">
        <v>0</v>
      </c>
      <c r="BN851">
        <v>0</v>
      </c>
      <c r="BO851">
        <v>0</v>
      </c>
      <c r="BP851">
        <v>0</v>
      </c>
      <c r="BQ851">
        <v>0</v>
      </c>
      <c r="BR851">
        <v>0</v>
      </c>
      <c r="BS851">
        <v>0</v>
      </c>
      <c r="CE851" t="s">
        <v>3</v>
      </c>
      <c r="CF851">
        <v>849</v>
      </c>
      <c r="CL851" t="s">
        <v>3</v>
      </c>
      <c r="CM851">
        <v>849</v>
      </c>
      <c r="CV851" t="s">
        <v>3</v>
      </c>
      <c r="CW851">
        <v>849</v>
      </c>
      <c r="DB851" t="s">
        <v>3</v>
      </c>
      <c r="DC851">
        <v>849</v>
      </c>
    </row>
    <row r="852" spans="2:107">
      <c r="B852" t="s">
        <v>3</v>
      </c>
      <c r="C852">
        <v>850</v>
      </c>
      <c r="J852" t="s">
        <v>3</v>
      </c>
      <c r="K852">
        <v>850</v>
      </c>
      <c r="O852" t="s">
        <v>3</v>
      </c>
      <c r="P852">
        <v>850</v>
      </c>
      <c r="W852" t="s">
        <v>3</v>
      </c>
      <c r="X852">
        <v>850</v>
      </c>
      <c r="Y852">
        <v>0</v>
      </c>
      <c r="AB852" t="s">
        <v>3</v>
      </c>
      <c r="AC852">
        <v>850</v>
      </c>
      <c r="AN852" t="s">
        <v>3</v>
      </c>
      <c r="AO852">
        <v>850</v>
      </c>
      <c r="AZ852" t="s">
        <v>3</v>
      </c>
      <c r="BA852">
        <v>847</v>
      </c>
      <c r="BB852">
        <v>0</v>
      </c>
      <c r="BD852">
        <v>0</v>
      </c>
      <c r="BE852">
        <v>0</v>
      </c>
      <c r="BJ852" t="s">
        <v>3</v>
      </c>
      <c r="BK852">
        <v>850</v>
      </c>
      <c r="BL852">
        <v>0</v>
      </c>
      <c r="BM852">
        <v>0</v>
      </c>
      <c r="BN852">
        <v>0</v>
      </c>
      <c r="BO852">
        <v>0</v>
      </c>
      <c r="BP852">
        <v>0</v>
      </c>
      <c r="BQ852">
        <v>0</v>
      </c>
      <c r="BR852">
        <v>0</v>
      </c>
      <c r="BS852">
        <v>0</v>
      </c>
      <c r="CE852" t="s">
        <v>3</v>
      </c>
      <c r="CF852">
        <v>850</v>
      </c>
      <c r="CL852" t="s">
        <v>3</v>
      </c>
      <c r="CM852">
        <v>850</v>
      </c>
      <c r="CV852" t="s">
        <v>3</v>
      </c>
      <c r="CW852">
        <v>850</v>
      </c>
      <c r="DB852" t="s">
        <v>3</v>
      </c>
      <c r="DC852">
        <v>850</v>
      </c>
    </row>
    <row r="853" spans="2:107">
      <c r="B853" t="s">
        <v>3</v>
      </c>
      <c r="C853">
        <v>851</v>
      </c>
      <c r="J853" t="s">
        <v>3</v>
      </c>
      <c r="K853">
        <v>851</v>
      </c>
      <c r="O853" t="s">
        <v>3</v>
      </c>
      <c r="P853">
        <v>851</v>
      </c>
      <c r="W853" t="s">
        <v>3</v>
      </c>
      <c r="X853">
        <v>851</v>
      </c>
      <c r="Y853">
        <v>0</v>
      </c>
      <c r="AB853" t="s">
        <v>3</v>
      </c>
      <c r="AC853">
        <v>851</v>
      </c>
      <c r="AN853" t="s">
        <v>3</v>
      </c>
      <c r="AO853">
        <v>851</v>
      </c>
      <c r="AZ853" t="s">
        <v>3</v>
      </c>
      <c r="BA853">
        <v>848</v>
      </c>
      <c r="BB853">
        <v>0</v>
      </c>
      <c r="BD853">
        <v>0</v>
      </c>
      <c r="BE853">
        <v>0</v>
      </c>
      <c r="BJ853" t="s">
        <v>3</v>
      </c>
      <c r="BK853">
        <v>851</v>
      </c>
      <c r="BL853">
        <v>0</v>
      </c>
      <c r="BM853">
        <v>0</v>
      </c>
      <c r="BN853">
        <v>0</v>
      </c>
      <c r="BO853">
        <v>0</v>
      </c>
      <c r="BP853">
        <v>0</v>
      </c>
      <c r="BQ853">
        <v>0</v>
      </c>
      <c r="BR853">
        <v>0</v>
      </c>
      <c r="BS853">
        <v>0</v>
      </c>
      <c r="CE853" t="s">
        <v>3</v>
      </c>
      <c r="CF853">
        <v>851</v>
      </c>
      <c r="CL853" t="s">
        <v>3</v>
      </c>
      <c r="CM853">
        <v>851</v>
      </c>
      <c r="CV853" t="s">
        <v>3</v>
      </c>
      <c r="CW853">
        <v>851</v>
      </c>
      <c r="DB853" t="s">
        <v>3</v>
      </c>
      <c r="DC853">
        <v>851</v>
      </c>
    </row>
    <row r="854" spans="2:107">
      <c r="B854" t="s">
        <v>3</v>
      </c>
      <c r="C854">
        <v>852</v>
      </c>
      <c r="J854" t="s">
        <v>3</v>
      </c>
      <c r="K854">
        <v>852</v>
      </c>
      <c r="O854" t="s">
        <v>3</v>
      </c>
      <c r="P854">
        <v>852</v>
      </c>
      <c r="W854" t="s">
        <v>3</v>
      </c>
      <c r="X854">
        <v>852</v>
      </c>
      <c r="Y854">
        <v>0</v>
      </c>
      <c r="AB854" t="s">
        <v>3</v>
      </c>
      <c r="AC854">
        <v>852</v>
      </c>
      <c r="AN854" t="s">
        <v>3</v>
      </c>
      <c r="AO854">
        <v>852</v>
      </c>
      <c r="AZ854" t="s">
        <v>3</v>
      </c>
      <c r="BA854">
        <v>849</v>
      </c>
      <c r="BB854">
        <v>0</v>
      </c>
      <c r="BD854">
        <v>0</v>
      </c>
      <c r="BE854">
        <v>0</v>
      </c>
      <c r="BJ854" t="s">
        <v>3</v>
      </c>
      <c r="BK854">
        <v>852</v>
      </c>
      <c r="BL854">
        <v>0</v>
      </c>
      <c r="BM854">
        <v>0</v>
      </c>
      <c r="BN854">
        <v>0</v>
      </c>
      <c r="BO854">
        <v>0</v>
      </c>
      <c r="BP854">
        <v>0</v>
      </c>
      <c r="BQ854">
        <v>0</v>
      </c>
      <c r="BR854">
        <v>0</v>
      </c>
      <c r="BS854">
        <v>0</v>
      </c>
      <c r="CE854" t="s">
        <v>3</v>
      </c>
      <c r="CF854">
        <v>852</v>
      </c>
      <c r="CL854" t="s">
        <v>3</v>
      </c>
      <c r="CM854">
        <v>852</v>
      </c>
      <c r="CV854" t="s">
        <v>3</v>
      </c>
      <c r="CW854">
        <v>852</v>
      </c>
      <c r="DB854" t="s">
        <v>3</v>
      </c>
      <c r="DC854">
        <v>852</v>
      </c>
    </row>
    <row r="855" spans="2:107">
      <c r="B855" t="s">
        <v>3</v>
      </c>
      <c r="C855">
        <v>853</v>
      </c>
      <c r="J855" t="s">
        <v>3</v>
      </c>
      <c r="K855">
        <v>853</v>
      </c>
      <c r="O855" t="s">
        <v>3</v>
      </c>
      <c r="P855">
        <v>853</v>
      </c>
      <c r="W855" t="s">
        <v>3</v>
      </c>
      <c r="X855">
        <v>853</v>
      </c>
      <c r="Y855">
        <v>0</v>
      </c>
      <c r="AB855" t="s">
        <v>3</v>
      </c>
      <c r="AC855">
        <v>853</v>
      </c>
      <c r="AN855" t="s">
        <v>3</v>
      </c>
      <c r="AO855">
        <v>853</v>
      </c>
      <c r="AZ855" t="s">
        <v>3</v>
      </c>
      <c r="BA855">
        <v>850</v>
      </c>
      <c r="BB855">
        <v>0</v>
      </c>
      <c r="BD855">
        <v>0</v>
      </c>
      <c r="BE855">
        <v>0</v>
      </c>
      <c r="BJ855" t="s">
        <v>3</v>
      </c>
      <c r="BK855">
        <v>853</v>
      </c>
      <c r="BL855">
        <v>0</v>
      </c>
      <c r="BM855">
        <v>0</v>
      </c>
      <c r="BN855">
        <v>0</v>
      </c>
      <c r="BO855">
        <v>0</v>
      </c>
      <c r="BP855">
        <v>0</v>
      </c>
      <c r="BQ855">
        <v>0</v>
      </c>
      <c r="BR855">
        <v>0</v>
      </c>
      <c r="BS855">
        <v>0</v>
      </c>
      <c r="CE855" t="s">
        <v>3</v>
      </c>
      <c r="CF855">
        <v>853</v>
      </c>
      <c r="CL855" t="s">
        <v>3</v>
      </c>
      <c r="CM855">
        <v>853</v>
      </c>
      <c r="CV855" t="s">
        <v>3</v>
      </c>
      <c r="CW855">
        <v>853</v>
      </c>
      <c r="DB855" t="s">
        <v>3</v>
      </c>
      <c r="DC855">
        <v>853</v>
      </c>
    </row>
    <row r="856" spans="2:107">
      <c r="B856" t="s">
        <v>3</v>
      </c>
      <c r="C856">
        <v>854</v>
      </c>
      <c r="J856" t="s">
        <v>3</v>
      </c>
      <c r="K856">
        <v>854</v>
      </c>
      <c r="O856" t="s">
        <v>3</v>
      </c>
      <c r="P856">
        <v>854</v>
      </c>
      <c r="W856" t="s">
        <v>3</v>
      </c>
      <c r="X856">
        <v>854</v>
      </c>
      <c r="Y856">
        <v>0</v>
      </c>
      <c r="AB856" t="s">
        <v>3</v>
      </c>
      <c r="AC856">
        <v>854</v>
      </c>
      <c r="AN856" t="s">
        <v>3</v>
      </c>
      <c r="AO856">
        <v>854</v>
      </c>
      <c r="AZ856" t="s">
        <v>3</v>
      </c>
      <c r="BA856">
        <v>851</v>
      </c>
      <c r="BB856">
        <v>0</v>
      </c>
      <c r="BD856">
        <v>0</v>
      </c>
      <c r="BE856">
        <v>0</v>
      </c>
      <c r="BJ856" t="s">
        <v>3</v>
      </c>
      <c r="BK856">
        <v>854</v>
      </c>
      <c r="BL856">
        <v>0</v>
      </c>
      <c r="BM856">
        <v>0</v>
      </c>
      <c r="BN856">
        <v>0</v>
      </c>
      <c r="BO856">
        <v>0</v>
      </c>
      <c r="BP856">
        <v>0</v>
      </c>
      <c r="BQ856">
        <v>0</v>
      </c>
      <c r="BR856">
        <v>0</v>
      </c>
      <c r="BS856">
        <v>0</v>
      </c>
      <c r="CE856" t="s">
        <v>3</v>
      </c>
      <c r="CF856">
        <v>854</v>
      </c>
      <c r="CL856" t="s">
        <v>3</v>
      </c>
      <c r="CM856">
        <v>854</v>
      </c>
      <c r="CV856" t="s">
        <v>3</v>
      </c>
      <c r="CW856">
        <v>854</v>
      </c>
      <c r="DB856" t="s">
        <v>3</v>
      </c>
      <c r="DC856">
        <v>854</v>
      </c>
    </row>
    <row r="857" spans="2:107">
      <c r="B857" t="s">
        <v>3</v>
      </c>
      <c r="C857">
        <v>855</v>
      </c>
      <c r="J857" t="s">
        <v>3</v>
      </c>
      <c r="K857">
        <v>855</v>
      </c>
      <c r="O857" t="s">
        <v>3</v>
      </c>
      <c r="P857">
        <v>855</v>
      </c>
      <c r="W857" t="s">
        <v>3</v>
      </c>
      <c r="X857">
        <v>855</v>
      </c>
      <c r="Y857">
        <v>0</v>
      </c>
      <c r="AB857" t="s">
        <v>3</v>
      </c>
      <c r="AC857">
        <v>855</v>
      </c>
      <c r="AN857" t="s">
        <v>3</v>
      </c>
      <c r="AO857">
        <v>855</v>
      </c>
      <c r="AZ857" t="s">
        <v>3</v>
      </c>
      <c r="BA857">
        <v>852</v>
      </c>
      <c r="BB857">
        <v>0</v>
      </c>
      <c r="BD857">
        <v>0</v>
      </c>
      <c r="BE857">
        <v>0</v>
      </c>
      <c r="BJ857" t="s">
        <v>3</v>
      </c>
      <c r="BK857">
        <v>855</v>
      </c>
      <c r="BL857">
        <v>0</v>
      </c>
      <c r="BM857">
        <v>0</v>
      </c>
      <c r="BN857">
        <v>0</v>
      </c>
      <c r="BO857">
        <v>0</v>
      </c>
      <c r="BP857">
        <v>0</v>
      </c>
      <c r="BQ857">
        <v>0</v>
      </c>
      <c r="BR857">
        <v>0</v>
      </c>
      <c r="BS857">
        <v>0</v>
      </c>
      <c r="CE857" t="s">
        <v>3</v>
      </c>
      <c r="CF857">
        <v>855</v>
      </c>
      <c r="CL857" t="s">
        <v>3</v>
      </c>
      <c r="CM857">
        <v>855</v>
      </c>
      <c r="CV857" t="s">
        <v>3</v>
      </c>
      <c r="CW857">
        <v>855</v>
      </c>
      <c r="DB857" t="s">
        <v>3</v>
      </c>
      <c r="DC857">
        <v>855</v>
      </c>
    </row>
    <row r="858" spans="2:107">
      <c r="B858" t="s">
        <v>3</v>
      </c>
      <c r="C858">
        <v>856</v>
      </c>
      <c r="J858" t="s">
        <v>3</v>
      </c>
      <c r="K858">
        <v>856</v>
      </c>
      <c r="O858" t="s">
        <v>3</v>
      </c>
      <c r="P858">
        <v>856</v>
      </c>
      <c r="W858" t="s">
        <v>3</v>
      </c>
      <c r="X858">
        <v>856</v>
      </c>
      <c r="Y858">
        <v>0</v>
      </c>
      <c r="AB858" t="s">
        <v>3</v>
      </c>
      <c r="AC858">
        <v>856</v>
      </c>
      <c r="AN858" t="s">
        <v>3</v>
      </c>
      <c r="AO858">
        <v>856</v>
      </c>
      <c r="AZ858" t="s">
        <v>3</v>
      </c>
      <c r="BA858">
        <v>853</v>
      </c>
      <c r="BB858">
        <v>0</v>
      </c>
      <c r="BD858">
        <v>0</v>
      </c>
      <c r="BE858">
        <v>0</v>
      </c>
      <c r="BJ858" t="s">
        <v>3</v>
      </c>
      <c r="BK858">
        <v>856</v>
      </c>
      <c r="BL858">
        <v>0</v>
      </c>
      <c r="BM858">
        <v>0</v>
      </c>
      <c r="BN858">
        <v>0</v>
      </c>
      <c r="BO858">
        <v>0</v>
      </c>
      <c r="BP858">
        <v>0</v>
      </c>
      <c r="BQ858">
        <v>0</v>
      </c>
      <c r="BR858">
        <v>0</v>
      </c>
      <c r="BS858">
        <v>0</v>
      </c>
      <c r="CE858" t="s">
        <v>3</v>
      </c>
      <c r="CF858">
        <v>856</v>
      </c>
      <c r="CL858" t="s">
        <v>3</v>
      </c>
      <c r="CM858">
        <v>856</v>
      </c>
      <c r="CV858" t="s">
        <v>3</v>
      </c>
      <c r="CW858">
        <v>856</v>
      </c>
      <c r="DB858" t="s">
        <v>3</v>
      </c>
      <c r="DC858">
        <v>856</v>
      </c>
    </row>
    <row r="859" spans="2:107">
      <c r="B859" t="s">
        <v>3</v>
      </c>
      <c r="C859">
        <v>857</v>
      </c>
      <c r="J859" t="s">
        <v>3</v>
      </c>
      <c r="K859">
        <v>857</v>
      </c>
      <c r="O859" t="s">
        <v>3</v>
      </c>
      <c r="P859">
        <v>857</v>
      </c>
      <c r="W859" t="s">
        <v>3</v>
      </c>
      <c r="X859">
        <v>857</v>
      </c>
      <c r="Y859">
        <v>0</v>
      </c>
      <c r="AB859" t="s">
        <v>3</v>
      </c>
      <c r="AC859">
        <v>857</v>
      </c>
      <c r="AZ859" t="s">
        <v>3</v>
      </c>
      <c r="BA859">
        <v>854</v>
      </c>
      <c r="BB859">
        <v>0</v>
      </c>
      <c r="BD859">
        <v>0</v>
      </c>
      <c r="BE859">
        <v>0</v>
      </c>
    </row>
    <row r="860" spans="2:107">
      <c r="B860" t="s">
        <v>3</v>
      </c>
      <c r="C860">
        <v>858</v>
      </c>
      <c r="J860" t="s">
        <v>3</v>
      </c>
      <c r="K860">
        <v>858</v>
      </c>
      <c r="O860" t="s">
        <v>3</v>
      </c>
      <c r="P860">
        <v>858</v>
      </c>
      <c r="W860" t="s">
        <v>3</v>
      </c>
      <c r="X860">
        <v>858</v>
      </c>
      <c r="Y860">
        <v>0</v>
      </c>
      <c r="AB860" t="s">
        <v>3</v>
      </c>
      <c r="AC860">
        <v>858</v>
      </c>
      <c r="AZ860" t="s">
        <v>3</v>
      </c>
      <c r="BA860">
        <v>855</v>
      </c>
      <c r="BB860">
        <v>0</v>
      </c>
      <c r="BD860">
        <v>0</v>
      </c>
      <c r="BE860">
        <v>0</v>
      </c>
    </row>
    <row r="861" spans="2:107">
      <c r="B861" t="s">
        <v>3</v>
      </c>
      <c r="C861">
        <v>859</v>
      </c>
      <c r="J861" t="s">
        <v>3</v>
      </c>
      <c r="K861">
        <v>859</v>
      </c>
      <c r="O861" t="s">
        <v>3</v>
      </c>
      <c r="P861">
        <v>859</v>
      </c>
      <c r="W861" t="s">
        <v>3</v>
      </c>
      <c r="X861">
        <v>859</v>
      </c>
      <c r="Y861">
        <v>0</v>
      </c>
      <c r="AB861" t="s">
        <v>3</v>
      </c>
      <c r="AC861">
        <v>859</v>
      </c>
      <c r="AZ861" t="s">
        <v>3</v>
      </c>
      <c r="BA861">
        <v>856</v>
      </c>
      <c r="BB861">
        <v>0</v>
      </c>
      <c r="BD861">
        <v>0</v>
      </c>
      <c r="BE861">
        <v>0</v>
      </c>
    </row>
    <row r="862" spans="2:107">
      <c r="B862" t="s">
        <v>3</v>
      </c>
      <c r="C862">
        <v>860</v>
      </c>
      <c r="J862" t="s">
        <v>3</v>
      </c>
      <c r="K862">
        <v>860</v>
      </c>
      <c r="O862" t="s">
        <v>3</v>
      </c>
      <c r="P862">
        <v>860</v>
      </c>
      <c r="W862" t="s">
        <v>3</v>
      </c>
      <c r="X862">
        <v>860</v>
      </c>
      <c r="Y862">
        <v>0</v>
      </c>
      <c r="AB862" t="s">
        <v>3</v>
      </c>
      <c r="AC862">
        <v>860</v>
      </c>
    </row>
    <row r="863" spans="2:107">
      <c r="B863" t="s">
        <v>3</v>
      </c>
      <c r="C863">
        <v>861</v>
      </c>
      <c r="J863" t="s">
        <v>3</v>
      </c>
      <c r="K863">
        <v>861</v>
      </c>
      <c r="O863" t="s">
        <v>3</v>
      </c>
      <c r="P863">
        <v>861</v>
      </c>
      <c r="W863" t="s">
        <v>3</v>
      </c>
      <c r="X863">
        <v>861</v>
      </c>
      <c r="Y863">
        <v>0</v>
      </c>
      <c r="AB863" t="s">
        <v>3</v>
      </c>
      <c r="AC863">
        <v>861</v>
      </c>
    </row>
    <row r="864" spans="2:107">
      <c r="B864" t="s">
        <v>3</v>
      </c>
      <c r="C864">
        <v>862</v>
      </c>
      <c r="J864" t="s">
        <v>3</v>
      </c>
      <c r="K864">
        <v>862</v>
      </c>
      <c r="O864" t="s">
        <v>3</v>
      </c>
      <c r="P864">
        <v>862</v>
      </c>
      <c r="W864" t="s">
        <v>3</v>
      </c>
      <c r="X864">
        <v>862</v>
      </c>
      <c r="Y864">
        <v>0</v>
      </c>
      <c r="AB864" t="s">
        <v>3</v>
      </c>
      <c r="AC864">
        <v>862</v>
      </c>
    </row>
    <row r="865" spans="2:29">
      <c r="B865" t="s">
        <v>3</v>
      </c>
      <c r="C865">
        <v>863</v>
      </c>
      <c r="J865" t="s">
        <v>3</v>
      </c>
      <c r="K865">
        <v>863</v>
      </c>
      <c r="O865" t="s">
        <v>3</v>
      </c>
      <c r="P865">
        <v>863</v>
      </c>
      <c r="W865" t="s">
        <v>3</v>
      </c>
      <c r="X865">
        <v>863</v>
      </c>
      <c r="Y865">
        <v>0</v>
      </c>
      <c r="AB865" t="s">
        <v>3</v>
      </c>
      <c r="AC865">
        <v>863</v>
      </c>
    </row>
    <row r="866" spans="2:29">
      <c r="B866" t="s">
        <v>3</v>
      </c>
      <c r="C866">
        <v>864</v>
      </c>
      <c r="J866" t="s">
        <v>3</v>
      </c>
      <c r="K866">
        <v>864</v>
      </c>
      <c r="O866" t="s">
        <v>3</v>
      </c>
      <c r="P866">
        <v>864</v>
      </c>
      <c r="W866" t="s">
        <v>3</v>
      </c>
      <c r="X866">
        <v>864</v>
      </c>
      <c r="Y866">
        <v>0</v>
      </c>
      <c r="AB866" t="s">
        <v>3</v>
      </c>
      <c r="AC866">
        <v>864</v>
      </c>
    </row>
    <row r="867" spans="2:29">
      <c r="B867" t="s">
        <v>3</v>
      </c>
      <c r="C867">
        <v>865</v>
      </c>
      <c r="J867" t="s">
        <v>3</v>
      </c>
      <c r="K867">
        <v>865</v>
      </c>
      <c r="O867" t="s">
        <v>3</v>
      </c>
      <c r="P867">
        <v>865</v>
      </c>
      <c r="W867" t="s">
        <v>3</v>
      </c>
      <c r="X867">
        <v>865</v>
      </c>
      <c r="Y867">
        <v>0</v>
      </c>
      <c r="AB867" t="s">
        <v>3</v>
      </c>
      <c r="AC867">
        <v>865</v>
      </c>
    </row>
    <row r="868" spans="2:29">
      <c r="B868" t="s">
        <v>3</v>
      </c>
      <c r="C868">
        <v>866</v>
      </c>
      <c r="J868" t="s">
        <v>3</v>
      </c>
      <c r="K868">
        <v>866</v>
      </c>
      <c r="O868" t="s">
        <v>3</v>
      </c>
      <c r="P868">
        <v>866</v>
      </c>
      <c r="W868" t="s">
        <v>3</v>
      </c>
      <c r="X868">
        <v>866</v>
      </c>
      <c r="Y868">
        <v>0</v>
      </c>
      <c r="AB868" t="s">
        <v>3</v>
      </c>
      <c r="AC868">
        <v>866</v>
      </c>
    </row>
    <row r="869" spans="2:29">
      <c r="B869" t="s">
        <v>3</v>
      </c>
      <c r="C869">
        <v>867</v>
      </c>
      <c r="J869" t="s">
        <v>3</v>
      </c>
      <c r="K869">
        <v>867</v>
      </c>
      <c r="O869" t="s">
        <v>3</v>
      </c>
      <c r="P869">
        <v>867</v>
      </c>
      <c r="W869" t="s">
        <v>3</v>
      </c>
      <c r="X869">
        <v>867</v>
      </c>
      <c r="Y869">
        <v>0</v>
      </c>
      <c r="AB869" t="s">
        <v>3</v>
      </c>
      <c r="AC869">
        <v>867</v>
      </c>
    </row>
    <row r="870" spans="2:29">
      <c r="B870" t="s">
        <v>3</v>
      </c>
      <c r="C870">
        <v>868</v>
      </c>
      <c r="J870" t="s">
        <v>3</v>
      </c>
      <c r="K870">
        <v>868</v>
      </c>
      <c r="O870" t="s">
        <v>3</v>
      </c>
      <c r="P870">
        <v>868</v>
      </c>
      <c r="W870" t="s">
        <v>3</v>
      </c>
      <c r="X870">
        <v>868</v>
      </c>
      <c r="Y870">
        <v>0</v>
      </c>
      <c r="AB870" t="s">
        <v>3</v>
      </c>
      <c r="AC870">
        <v>868</v>
      </c>
    </row>
    <row r="871" spans="2:29">
      <c r="B871" t="s">
        <v>3</v>
      </c>
      <c r="C871">
        <v>869</v>
      </c>
      <c r="J871" t="s">
        <v>3</v>
      </c>
      <c r="K871">
        <v>869</v>
      </c>
      <c r="O871" t="s">
        <v>3</v>
      </c>
      <c r="P871">
        <v>869</v>
      </c>
      <c r="W871" t="s">
        <v>3</v>
      </c>
      <c r="X871">
        <v>869</v>
      </c>
      <c r="Y871">
        <v>0</v>
      </c>
      <c r="AB871" t="s">
        <v>3</v>
      </c>
      <c r="AC871">
        <v>869</v>
      </c>
    </row>
    <row r="872" spans="2:29">
      <c r="B872" t="s">
        <v>3</v>
      </c>
      <c r="C872">
        <v>870</v>
      </c>
      <c r="J872" t="s">
        <v>3</v>
      </c>
      <c r="K872">
        <v>870</v>
      </c>
      <c r="O872" t="s">
        <v>3</v>
      </c>
      <c r="P872">
        <v>870</v>
      </c>
      <c r="W872" t="s">
        <v>3</v>
      </c>
      <c r="X872">
        <v>870</v>
      </c>
      <c r="Y872">
        <v>0</v>
      </c>
      <c r="AB872" t="s">
        <v>3</v>
      </c>
      <c r="AC872">
        <v>870</v>
      </c>
    </row>
    <row r="873" spans="2:29">
      <c r="B873" t="s">
        <v>3</v>
      </c>
      <c r="C873">
        <v>871</v>
      </c>
      <c r="J873" t="s">
        <v>3</v>
      </c>
      <c r="K873">
        <v>871</v>
      </c>
      <c r="O873" t="s">
        <v>3</v>
      </c>
      <c r="P873">
        <v>871</v>
      </c>
      <c r="W873" t="s">
        <v>3</v>
      </c>
      <c r="X873">
        <v>871</v>
      </c>
      <c r="Y873">
        <v>0</v>
      </c>
      <c r="AB873" t="s">
        <v>3</v>
      </c>
      <c r="AC873">
        <v>871</v>
      </c>
    </row>
    <row r="874" spans="2:29">
      <c r="B874" t="s">
        <v>3</v>
      </c>
      <c r="C874">
        <v>872</v>
      </c>
      <c r="J874" t="s">
        <v>3</v>
      </c>
      <c r="K874">
        <v>872</v>
      </c>
      <c r="O874" t="s">
        <v>3</v>
      </c>
      <c r="P874">
        <v>872</v>
      </c>
      <c r="W874" t="s">
        <v>3</v>
      </c>
      <c r="X874">
        <v>872</v>
      </c>
      <c r="Y874">
        <v>0</v>
      </c>
      <c r="AB874" t="s">
        <v>3</v>
      </c>
      <c r="AC874">
        <v>872</v>
      </c>
    </row>
    <row r="875" spans="2:29">
      <c r="B875" t="s">
        <v>3</v>
      </c>
      <c r="C875">
        <v>873</v>
      </c>
      <c r="J875" t="s">
        <v>3</v>
      </c>
      <c r="K875">
        <v>873</v>
      </c>
      <c r="O875" t="s">
        <v>3</v>
      </c>
      <c r="P875">
        <v>873</v>
      </c>
      <c r="W875" t="s">
        <v>3</v>
      </c>
      <c r="X875">
        <v>873</v>
      </c>
      <c r="Y875">
        <v>0</v>
      </c>
      <c r="AB875" t="s">
        <v>3</v>
      </c>
      <c r="AC875">
        <v>873</v>
      </c>
    </row>
    <row r="876" spans="2:29">
      <c r="B876" t="s">
        <v>3</v>
      </c>
      <c r="C876">
        <v>874</v>
      </c>
      <c r="J876" t="s">
        <v>3</v>
      </c>
      <c r="K876">
        <v>874</v>
      </c>
      <c r="O876" t="s">
        <v>3</v>
      </c>
      <c r="P876">
        <v>874</v>
      </c>
      <c r="W876" t="s">
        <v>3</v>
      </c>
      <c r="X876">
        <v>874</v>
      </c>
      <c r="Y876">
        <v>0</v>
      </c>
      <c r="AB876" t="s">
        <v>3</v>
      </c>
      <c r="AC876">
        <v>874</v>
      </c>
    </row>
    <row r="877" spans="2:29">
      <c r="B877" t="s">
        <v>3</v>
      </c>
      <c r="C877">
        <v>875</v>
      </c>
      <c r="J877" t="s">
        <v>3</v>
      </c>
      <c r="K877">
        <v>875</v>
      </c>
      <c r="O877" t="s">
        <v>3</v>
      </c>
      <c r="P877">
        <v>875</v>
      </c>
      <c r="W877" t="s">
        <v>3</v>
      </c>
      <c r="X877">
        <v>875</v>
      </c>
      <c r="Y877">
        <v>0</v>
      </c>
      <c r="AB877" t="s">
        <v>3</v>
      </c>
      <c r="AC877">
        <v>875</v>
      </c>
    </row>
    <row r="878" spans="2:29">
      <c r="B878" t="s">
        <v>3</v>
      </c>
      <c r="C878">
        <v>876</v>
      </c>
      <c r="J878" t="s">
        <v>3</v>
      </c>
      <c r="K878">
        <v>876</v>
      </c>
      <c r="O878" t="s">
        <v>3</v>
      </c>
      <c r="P878">
        <v>876</v>
      </c>
      <c r="W878" t="s">
        <v>3</v>
      </c>
      <c r="X878">
        <v>876</v>
      </c>
      <c r="Y878">
        <v>0</v>
      </c>
      <c r="AB878" t="s">
        <v>3</v>
      </c>
      <c r="AC878">
        <v>876</v>
      </c>
    </row>
    <row r="879" spans="2:29">
      <c r="B879" t="s">
        <v>3</v>
      </c>
      <c r="C879">
        <v>877</v>
      </c>
      <c r="J879" t="s">
        <v>3</v>
      </c>
      <c r="K879">
        <v>877</v>
      </c>
      <c r="O879" t="s">
        <v>3</v>
      </c>
      <c r="P879">
        <v>877</v>
      </c>
      <c r="W879" t="s">
        <v>3</v>
      </c>
      <c r="X879">
        <v>877</v>
      </c>
      <c r="Y879">
        <v>0</v>
      </c>
      <c r="AB879" t="s">
        <v>3</v>
      </c>
      <c r="AC879">
        <v>877</v>
      </c>
    </row>
    <row r="880" spans="2:29">
      <c r="B880" t="s">
        <v>3</v>
      </c>
      <c r="C880">
        <v>878</v>
      </c>
      <c r="J880" t="s">
        <v>3</v>
      </c>
      <c r="K880">
        <v>878</v>
      </c>
      <c r="O880" t="s">
        <v>3</v>
      </c>
      <c r="P880">
        <v>878</v>
      </c>
      <c r="W880" t="s">
        <v>3</v>
      </c>
      <c r="X880">
        <v>878</v>
      </c>
      <c r="Y880">
        <v>0</v>
      </c>
      <c r="AB880" t="s">
        <v>3</v>
      </c>
      <c r="AC880">
        <v>878</v>
      </c>
    </row>
    <row r="881" spans="2:29">
      <c r="B881" t="s">
        <v>3</v>
      </c>
      <c r="C881">
        <v>879</v>
      </c>
      <c r="J881" t="s">
        <v>3</v>
      </c>
      <c r="K881">
        <v>879</v>
      </c>
      <c r="O881" t="s">
        <v>3</v>
      </c>
      <c r="P881">
        <v>879</v>
      </c>
      <c r="W881" t="s">
        <v>3</v>
      </c>
      <c r="X881">
        <v>879</v>
      </c>
      <c r="Y881">
        <v>0</v>
      </c>
      <c r="AB881" t="s">
        <v>3</v>
      </c>
      <c r="AC881">
        <v>879</v>
      </c>
    </row>
    <row r="882" spans="2:29">
      <c r="B882" t="s">
        <v>3</v>
      </c>
      <c r="C882">
        <v>880</v>
      </c>
      <c r="J882" t="s">
        <v>3</v>
      </c>
      <c r="K882">
        <v>880</v>
      </c>
      <c r="O882" t="s">
        <v>3</v>
      </c>
      <c r="P882">
        <v>880</v>
      </c>
      <c r="W882" t="s">
        <v>3</v>
      </c>
      <c r="X882">
        <v>880</v>
      </c>
      <c r="Y882">
        <v>0</v>
      </c>
      <c r="AB882" t="s">
        <v>3</v>
      </c>
      <c r="AC882">
        <v>880</v>
      </c>
    </row>
    <row r="883" spans="2:29">
      <c r="B883" t="s">
        <v>3</v>
      </c>
      <c r="C883">
        <v>881</v>
      </c>
      <c r="J883" t="s">
        <v>3</v>
      </c>
      <c r="K883">
        <v>881</v>
      </c>
      <c r="O883" t="s">
        <v>3</v>
      </c>
      <c r="P883">
        <v>881</v>
      </c>
      <c r="W883" t="s">
        <v>3</v>
      </c>
      <c r="X883">
        <v>881</v>
      </c>
      <c r="Y883">
        <v>0</v>
      </c>
      <c r="AB883" t="s">
        <v>3</v>
      </c>
      <c r="AC883">
        <v>881</v>
      </c>
    </row>
    <row r="884" spans="2:29">
      <c r="B884" t="s">
        <v>3</v>
      </c>
      <c r="C884">
        <v>882</v>
      </c>
      <c r="J884" t="s">
        <v>3</v>
      </c>
      <c r="K884">
        <v>882</v>
      </c>
      <c r="O884" t="s">
        <v>3</v>
      </c>
      <c r="P884">
        <v>882</v>
      </c>
      <c r="W884" t="s">
        <v>3</v>
      </c>
      <c r="X884">
        <v>882</v>
      </c>
      <c r="Y884">
        <v>0</v>
      </c>
      <c r="AB884" t="s">
        <v>3</v>
      </c>
      <c r="AC884">
        <v>882</v>
      </c>
    </row>
    <row r="885" spans="2:29">
      <c r="B885" t="s">
        <v>3</v>
      </c>
      <c r="C885">
        <v>883</v>
      </c>
      <c r="J885" t="s">
        <v>3</v>
      </c>
      <c r="K885">
        <v>883</v>
      </c>
      <c r="O885" t="s">
        <v>3</v>
      </c>
      <c r="P885">
        <v>883</v>
      </c>
      <c r="W885" t="s">
        <v>3</v>
      </c>
      <c r="X885">
        <v>883</v>
      </c>
      <c r="Y885">
        <v>0</v>
      </c>
      <c r="AB885" t="s">
        <v>3</v>
      </c>
      <c r="AC885">
        <v>883</v>
      </c>
    </row>
    <row r="886" spans="2:29">
      <c r="B886" t="s">
        <v>3</v>
      </c>
      <c r="C886">
        <v>884</v>
      </c>
      <c r="J886" t="s">
        <v>3</v>
      </c>
      <c r="K886">
        <v>884</v>
      </c>
      <c r="O886" t="s">
        <v>3</v>
      </c>
      <c r="P886">
        <v>884</v>
      </c>
      <c r="W886" t="s">
        <v>3</v>
      </c>
      <c r="X886">
        <v>884</v>
      </c>
      <c r="Y886">
        <v>0</v>
      </c>
      <c r="AB886" t="s">
        <v>3</v>
      </c>
      <c r="AC886">
        <v>884</v>
      </c>
    </row>
    <row r="887" spans="2:29">
      <c r="B887" t="s">
        <v>3</v>
      </c>
      <c r="C887">
        <v>885</v>
      </c>
      <c r="J887" t="s">
        <v>3</v>
      </c>
      <c r="K887">
        <v>885</v>
      </c>
      <c r="O887" t="s">
        <v>3</v>
      </c>
      <c r="P887">
        <v>885</v>
      </c>
      <c r="W887" t="s">
        <v>3</v>
      </c>
      <c r="X887">
        <v>885</v>
      </c>
      <c r="Y887">
        <v>0</v>
      </c>
      <c r="AB887" t="s">
        <v>3</v>
      </c>
      <c r="AC887">
        <v>885</v>
      </c>
    </row>
    <row r="888" spans="2:29">
      <c r="B888" t="s">
        <v>3</v>
      </c>
      <c r="C888">
        <v>886</v>
      </c>
      <c r="J888" t="s">
        <v>3</v>
      </c>
      <c r="K888">
        <v>886</v>
      </c>
      <c r="O888" t="s">
        <v>3</v>
      </c>
      <c r="P888">
        <v>886</v>
      </c>
      <c r="W888" t="s">
        <v>3</v>
      </c>
      <c r="X888">
        <v>886</v>
      </c>
      <c r="Y888">
        <v>0</v>
      </c>
      <c r="AB888" t="s">
        <v>3</v>
      </c>
      <c r="AC888">
        <v>886</v>
      </c>
    </row>
    <row r="889" spans="2:29">
      <c r="B889" t="s">
        <v>3</v>
      </c>
      <c r="C889">
        <v>887</v>
      </c>
      <c r="J889" t="s">
        <v>3</v>
      </c>
      <c r="K889">
        <v>887</v>
      </c>
      <c r="O889" t="s">
        <v>3</v>
      </c>
      <c r="P889">
        <v>887</v>
      </c>
      <c r="W889" t="s">
        <v>3</v>
      </c>
      <c r="X889">
        <v>887</v>
      </c>
      <c r="Y889">
        <v>0</v>
      </c>
      <c r="AB889" t="s">
        <v>3</v>
      </c>
      <c r="AC889">
        <v>887</v>
      </c>
    </row>
    <row r="890" spans="2:29">
      <c r="B890" t="s">
        <v>3</v>
      </c>
      <c r="C890">
        <v>888</v>
      </c>
      <c r="J890" t="s">
        <v>3</v>
      </c>
      <c r="K890">
        <v>888</v>
      </c>
      <c r="O890" t="s">
        <v>3</v>
      </c>
      <c r="P890">
        <v>888</v>
      </c>
      <c r="W890" t="s">
        <v>3</v>
      </c>
      <c r="X890">
        <v>888</v>
      </c>
      <c r="Y890">
        <v>0</v>
      </c>
      <c r="AB890" t="s">
        <v>3</v>
      </c>
      <c r="AC890">
        <v>888</v>
      </c>
    </row>
    <row r="891" spans="2:29">
      <c r="B891" t="s">
        <v>3</v>
      </c>
      <c r="C891">
        <v>889</v>
      </c>
      <c r="J891" t="s">
        <v>3</v>
      </c>
      <c r="K891">
        <v>889</v>
      </c>
      <c r="O891" t="s">
        <v>3</v>
      </c>
      <c r="P891">
        <v>889</v>
      </c>
      <c r="W891" t="s">
        <v>3</v>
      </c>
      <c r="X891">
        <v>889</v>
      </c>
      <c r="Y891">
        <v>0</v>
      </c>
      <c r="AB891" t="s">
        <v>3</v>
      </c>
      <c r="AC891">
        <v>889</v>
      </c>
    </row>
    <row r="892" spans="2:29">
      <c r="B892" t="s">
        <v>3</v>
      </c>
      <c r="C892">
        <v>890</v>
      </c>
      <c r="J892" t="s">
        <v>3</v>
      </c>
      <c r="K892">
        <v>890</v>
      </c>
      <c r="O892" t="s">
        <v>3</v>
      </c>
      <c r="P892">
        <v>890</v>
      </c>
      <c r="W892" t="s">
        <v>3</v>
      </c>
      <c r="X892">
        <v>890</v>
      </c>
      <c r="Y892">
        <v>0</v>
      </c>
      <c r="AB892" t="s">
        <v>3</v>
      </c>
      <c r="AC892">
        <v>890</v>
      </c>
    </row>
    <row r="893" spans="2:29">
      <c r="B893" t="s">
        <v>3</v>
      </c>
      <c r="C893">
        <v>891</v>
      </c>
      <c r="J893" t="s">
        <v>3</v>
      </c>
      <c r="K893">
        <v>891</v>
      </c>
      <c r="O893" t="s">
        <v>3</v>
      </c>
      <c r="P893">
        <v>891</v>
      </c>
      <c r="W893" t="s">
        <v>3</v>
      </c>
      <c r="X893">
        <v>891</v>
      </c>
      <c r="Y893">
        <v>0</v>
      </c>
      <c r="AB893" t="s">
        <v>3</v>
      </c>
      <c r="AC893">
        <v>891</v>
      </c>
    </row>
    <row r="894" spans="2:29">
      <c r="B894" t="s">
        <v>3</v>
      </c>
      <c r="C894">
        <v>892</v>
      </c>
      <c r="J894" t="s">
        <v>3</v>
      </c>
      <c r="K894">
        <v>892</v>
      </c>
      <c r="O894" t="s">
        <v>3</v>
      </c>
      <c r="P894">
        <v>892</v>
      </c>
      <c r="W894" t="s">
        <v>3</v>
      </c>
      <c r="X894">
        <v>892</v>
      </c>
      <c r="Y894">
        <v>0</v>
      </c>
      <c r="AB894" t="s">
        <v>3</v>
      </c>
      <c r="AC894">
        <v>892</v>
      </c>
    </row>
    <row r="895" spans="2:29">
      <c r="B895" t="s">
        <v>3</v>
      </c>
      <c r="C895">
        <v>893</v>
      </c>
      <c r="J895" t="s">
        <v>3</v>
      </c>
      <c r="K895">
        <v>893</v>
      </c>
      <c r="O895" t="s">
        <v>3</v>
      </c>
      <c r="P895">
        <v>893</v>
      </c>
      <c r="W895" t="s">
        <v>3</v>
      </c>
      <c r="X895">
        <v>893</v>
      </c>
      <c r="Y895">
        <v>0</v>
      </c>
      <c r="AB895" t="s">
        <v>3</v>
      </c>
      <c r="AC895">
        <v>893</v>
      </c>
    </row>
    <row r="896" spans="2:29">
      <c r="B896" t="s">
        <v>3</v>
      </c>
      <c r="C896">
        <v>894</v>
      </c>
      <c r="J896" t="s">
        <v>3</v>
      </c>
      <c r="K896">
        <v>894</v>
      </c>
      <c r="O896" t="s">
        <v>3</v>
      </c>
      <c r="P896">
        <v>894</v>
      </c>
      <c r="W896" t="s">
        <v>3</v>
      </c>
      <c r="X896">
        <v>894</v>
      </c>
      <c r="Y896">
        <v>0</v>
      </c>
      <c r="AB896" t="s">
        <v>3</v>
      </c>
      <c r="AC896">
        <v>894</v>
      </c>
    </row>
    <row r="897" spans="2:29">
      <c r="B897" t="s">
        <v>3</v>
      </c>
      <c r="C897">
        <v>895</v>
      </c>
      <c r="J897" t="s">
        <v>3</v>
      </c>
      <c r="K897">
        <v>895</v>
      </c>
      <c r="O897" t="s">
        <v>3</v>
      </c>
      <c r="P897">
        <v>895</v>
      </c>
      <c r="W897" t="s">
        <v>3</v>
      </c>
      <c r="X897">
        <v>895</v>
      </c>
      <c r="Y897">
        <v>0</v>
      </c>
      <c r="AB897" t="s">
        <v>3</v>
      </c>
      <c r="AC897">
        <v>895</v>
      </c>
    </row>
    <row r="898" spans="2:29">
      <c r="B898" t="s">
        <v>3</v>
      </c>
      <c r="C898">
        <v>896</v>
      </c>
      <c r="J898" t="s">
        <v>3</v>
      </c>
      <c r="K898">
        <v>896</v>
      </c>
      <c r="O898" t="s">
        <v>3</v>
      </c>
      <c r="P898">
        <v>896</v>
      </c>
      <c r="W898" t="s">
        <v>3</v>
      </c>
      <c r="X898">
        <v>896</v>
      </c>
      <c r="Y898">
        <v>0</v>
      </c>
      <c r="AB898" t="s">
        <v>3</v>
      </c>
      <c r="AC898">
        <v>896</v>
      </c>
    </row>
    <row r="899" spans="2:29">
      <c r="B899" t="s">
        <v>3</v>
      </c>
      <c r="C899">
        <v>897</v>
      </c>
      <c r="J899" t="s">
        <v>3</v>
      </c>
      <c r="K899">
        <v>897</v>
      </c>
      <c r="O899" t="s">
        <v>3</v>
      </c>
      <c r="P899">
        <v>897</v>
      </c>
      <c r="W899" t="s">
        <v>3</v>
      </c>
      <c r="X899">
        <v>897</v>
      </c>
      <c r="Y899">
        <v>0</v>
      </c>
      <c r="AB899" t="s">
        <v>3</v>
      </c>
      <c r="AC899">
        <v>897</v>
      </c>
    </row>
    <row r="900" spans="2:29">
      <c r="B900" t="s">
        <v>3</v>
      </c>
      <c r="C900">
        <v>898</v>
      </c>
      <c r="J900" t="s">
        <v>3</v>
      </c>
      <c r="K900">
        <v>898</v>
      </c>
      <c r="O900" t="s">
        <v>3</v>
      </c>
      <c r="P900">
        <v>898</v>
      </c>
      <c r="W900" t="s">
        <v>3</v>
      </c>
      <c r="X900">
        <v>898</v>
      </c>
      <c r="Y900">
        <v>0</v>
      </c>
      <c r="AB900" t="s">
        <v>3</v>
      </c>
      <c r="AC900">
        <v>898</v>
      </c>
    </row>
    <row r="901" spans="2:29">
      <c r="B901" t="s">
        <v>3</v>
      </c>
      <c r="C901">
        <v>899</v>
      </c>
      <c r="J901" t="s">
        <v>3</v>
      </c>
      <c r="K901">
        <v>899</v>
      </c>
      <c r="O901" t="s">
        <v>3</v>
      </c>
      <c r="P901">
        <v>899</v>
      </c>
      <c r="W901" t="s">
        <v>3</v>
      </c>
      <c r="X901">
        <v>899</v>
      </c>
      <c r="Y901">
        <v>0</v>
      </c>
      <c r="AB901" t="s">
        <v>3</v>
      </c>
      <c r="AC901">
        <v>899</v>
      </c>
    </row>
    <row r="902" spans="2:29">
      <c r="B902" t="s">
        <v>3</v>
      </c>
      <c r="C902">
        <v>900</v>
      </c>
      <c r="J902" t="s">
        <v>3</v>
      </c>
      <c r="K902">
        <v>900</v>
      </c>
      <c r="O902" t="s">
        <v>3</v>
      </c>
      <c r="P902">
        <v>900</v>
      </c>
      <c r="W902" t="s">
        <v>3</v>
      </c>
      <c r="X902">
        <v>900</v>
      </c>
      <c r="Y902">
        <v>0</v>
      </c>
      <c r="AB902" t="s">
        <v>3</v>
      </c>
      <c r="AC902">
        <v>900</v>
      </c>
    </row>
    <row r="903" spans="2:29">
      <c r="B903" t="s">
        <v>3</v>
      </c>
      <c r="C903">
        <v>901</v>
      </c>
      <c r="J903" t="s">
        <v>3</v>
      </c>
      <c r="K903">
        <v>901</v>
      </c>
      <c r="O903" t="s">
        <v>3</v>
      </c>
      <c r="P903">
        <v>901</v>
      </c>
      <c r="W903" t="s">
        <v>3</v>
      </c>
      <c r="X903">
        <v>901</v>
      </c>
      <c r="Y903">
        <v>0</v>
      </c>
      <c r="AB903" t="s">
        <v>3</v>
      </c>
      <c r="AC903">
        <v>901</v>
      </c>
    </row>
    <row r="904" spans="2:29">
      <c r="B904" t="s">
        <v>3</v>
      </c>
      <c r="C904">
        <v>902</v>
      </c>
      <c r="J904" t="s">
        <v>3</v>
      </c>
      <c r="K904">
        <v>902</v>
      </c>
      <c r="O904" t="s">
        <v>3</v>
      </c>
      <c r="P904">
        <v>902</v>
      </c>
      <c r="W904" t="s">
        <v>3</v>
      </c>
      <c r="X904">
        <v>902</v>
      </c>
      <c r="Y904">
        <v>0</v>
      </c>
      <c r="AB904" t="s">
        <v>3</v>
      </c>
      <c r="AC904">
        <v>902</v>
      </c>
    </row>
    <row r="905" spans="2:29">
      <c r="B905" t="s">
        <v>3</v>
      </c>
      <c r="C905">
        <v>903</v>
      </c>
      <c r="J905" t="s">
        <v>3</v>
      </c>
      <c r="K905">
        <v>903</v>
      </c>
      <c r="O905" t="s">
        <v>3</v>
      </c>
      <c r="P905">
        <v>903</v>
      </c>
      <c r="W905" t="s">
        <v>3</v>
      </c>
      <c r="X905">
        <v>903</v>
      </c>
      <c r="Y905">
        <v>0</v>
      </c>
      <c r="AB905" t="s">
        <v>3</v>
      </c>
      <c r="AC905">
        <v>903</v>
      </c>
    </row>
    <row r="906" spans="2:29">
      <c r="B906" t="s">
        <v>3</v>
      </c>
      <c r="C906">
        <v>904</v>
      </c>
      <c r="J906" t="s">
        <v>3</v>
      </c>
      <c r="K906">
        <v>904</v>
      </c>
      <c r="O906" t="s">
        <v>3</v>
      </c>
      <c r="P906">
        <v>904</v>
      </c>
      <c r="W906" t="s">
        <v>3</v>
      </c>
      <c r="X906">
        <v>904</v>
      </c>
      <c r="Y906">
        <v>0</v>
      </c>
      <c r="AB906" t="s">
        <v>3</v>
      </c>
      <c r="AC906">
        <v>904</v>
      </c>
    </row>
    <row r="907" spans="2:29">
      <c r="B907" t="s">
        <v>3</v>
      </c>
      <c r="C907">
        <v>905</v>
      </c>
      <c r="J907" t="s">
        <v>3</v>
      </c>
      <c r="K907">
        <v>905</v>
      </c>
      <c r="O907" t="s">
        <v>3</v>
      </c>
      <c r="P907">
        <v>905</v>
      </c>
      <c r="W907" t="s">
        <v>3</v>
      </c>
      <c r="X907">
        <v>905</v>
      </c>
      <c r="Y907">
        <v>0</v>
      </c>
      <c r="AB907" t="s">
        <v>3</v>
      </c>
      <c r="AC907">
        <v>905</v>
      </c>
    </row>
    <row r="908" spans="2:29">
      <c r="B908" t="s">
        <v>3</v>
      </c>
      <c r="C908">
        <v>906</v>
      </c>
      <c r="J908" t="s">
        <v>3</v>
      </c>
      <c r="K908">
        <v>906</v>
      </c>
      <c r="O908" t="s">
        <v>3</v>
      </c>
      <c r="P908">
        <v>906</v>
      </c>
      <c r="W908" t="s">
        <v>3</v>
      </c>
      <c r="X908">
        <v>906</v>
      </c>
      <c r="Y908">
        <v>0</v>
      </c>
      <c r="AB908" t="s">
        <v>3</v>
      </c>
      <c r="AC908">
        <v>906</v>
      </c>
    </row>
    <row r="909" spans="2:29">
      <c r="B909" t="s">
        <v>3</v>
      </c>
      <c r="C909">
        <v>907</v>
      </c>
      <c r="J909" t="s">
        <v>3</v>
      </c>
      <c r="K909">
        <v>907</v>
      </c>
      <c r="O909" t="s">
        <v>3</v>
      </c>
      <c r="P909">
        <v>907</v>
      </c>
      <c r="W909" t="s">
        <v>3</v>
      </c>
      <c r="X909">
        <v>907</v>
      </c>
      <c r="Y909">
        <v>0</v>
      </c>
      <c r="AB909" t="s">
        <v>3</v>
      </c>
      <c r="AC909">
        <v>907</v>
      </c>
    </row>
    <row r="910" spans="2:29">
      <c r="B910" t="s">
        <v>3</v>
      </c>
      <c r="C910">
        <v>908</v>
      </c>
      <c r="J910" t="s">
        <v>3</v>
      </c>
      <c r="K910">
        <v>908</v>
      </c>
      <c r="O910" t="s">
        <v>3</v>
      </c>
      <c r="P910">
        <v>908</v>
      </c>
      <c r="W910" t="s">
        <v>3</v>
      </c>
      <c r="X910">
        <v>908</v>
      </c>
      <c r="Y910">
        <v>0</v>
      </c>
      <c r="AB910" t="s">
        <v>3</v>
      </c>
      <c r="AC910">
        <v>908</v>
      </c>
    </row>
    <row r="911" spans="2:29">
      <c r="B911" t="s">
        <v>3</v>
      </c>
      <c r="C911">
        <v>909</v>
      </c>
      <c r="J911" t="s">
        <v>3</v>
      </c>
      <c r="K911">
        <v>909</v>
      </c>
      <c r="O911" t="s">
        <v>3</v>
      </c>
      <c r="P911">
        <v>909</v>
      </c>
      <c r="W911" t="s">
        <v>3</v>
      </c>
      <c r="X911">
        <v>909</v>
      </c>
      <c r="Y911">
        <v>0</v>
      </c>
      <c r="AB911" t="s">
        <v>3</v>
      </c>
      <c r="AC911">
        <v>909</v>
      </c>
    </row>
    <row r="912" spans="2:29">
      <c r="B912" t="s">
        <v>3</v>
      </c>
      <c r="C912">
        <v>910</v>
      </c>
      <c r="J912" t="s">
        <v>3</v>
      </c>
      <c r="K912">
        <v>910</v>
      </c>
      <c r="O912" t="s">
        <v>3</v>
      </c>
      <c r="P912">
        <v>910</v>
      </c>
      <c r="W912" t="s">
        <v>3</v>
      </c>
      <c r="X912">
        <v>910</v>
      </c>
      <c r="Y912">
        <v>0</v>
      </c>
      <c r="AB912" t="s">
        <v>3</v>
      </c>
      <c r="AC912">
        <v>910</v>
      </c>
    </row>
    <row r="913" spans="2:29">
      <c r="B913" t="s">
        <v>3</v>
      </c>
      <c r="C913">
        <v>911</v>
      </c>
      <c r="J913" t="s">
        <v>3</v>
      </c>
      <c r="K913">
        <v>911</v>
      </c>
      <c r="O913" t="s">
        <v>3</v>
      </c>
      <c r="P913">
        <v>911</v>
      </c>
      <c r="W913" t="s">
        <v>3</v>
      </c>
      <c r="X913">
        <v>911</v>
      </c>
      <c r="Y913">
        <v>0</v>
      </c>
      <c r="AB913" t="s">
        <v>3</v>
      </c>
      <c r="AC913">
        <v>911</v>
      </c>
    </row>
    <row r="914" spans="2:29">
      <c r="B914" t="s">
        <v>3</v>
      </c>
      <c r="C914">
        <v>912</v>
      </c>
      <c r="J914" t="s">
        <v>3</v>
      </c>
      <c r="K914">
        <v>912</v>
      </c>
      <c r="O914" t="s">
        <v>3</v>
      </c>
      <c r="P914">
        <v>912</v>
      </c>
      <c r="W914" t="s">
        <v>3</v>
      </c>
      <c r="X914">
        <v>912</v>
      </c>
      <c r="Y914">
        <v>0</v>
      </c>
      <c r="AB914" t="s">
        <v>3</v>
      </c>
      <c r="AC914">
        <v>912</v>
      </c>
    </row>
    <row r="915" spans="2:29">
      <c r="B915" t="s">
        <v>3</v>
      </c>
      <c r="C915">
        <v>913</v>
      </c>
      <c r="J915" t="s">
        <v>3</v>
      </c>
      <c r="K915">
        <v>913</v>
      </c>
      <c r="O915" t="s">
        <v>3</v>
      </c>
      <c r="P915">
        <v>913</v>
      </c>
      <c r="W915" t="s">
        <v>3</v>
      </c>
      <c r="X915">
        <v>913</v>
      </c>
      <c r="Y915">
        <v>0</v>
      </c>
      <c r="AB915" t="s">
        <v>3</v>
      </c>
      <c r="AC915">
        <v>913</v>
      </c>
    </row>
    <row r="916" spans="2:29">
      <c r="B916" t="s">
        <v>3</v>
      </c>
      <c r="C916">
        <v>914</v>
      </c>
      <c r="J916" t="s">
        <v>3</v>
      </c>
      <c r="K916">
        <v>914</v>
      </c>
      <c r="O916" t="s">
        <v>3</v>
      </c>
      <c r="P916">
        <v>914</v>
      </c>
      <c r="W916" t="s">
        <v>3</v>
      </c>
      <c r="X916">
        <v>914</v>
      </c>
      <c r="Y916">
        <v>0</v>
      </c>
      <c r="AB916" t="s">
        <v>3</v>
      </c>
      <c r="AC916">
        <v>914</v>
      </c>
    </row>
    <row r="917" spans="2:29">
      <c r="B917" t="s">
        <v>3</v>
      </c>
      <c r="C917">
        <v>915</v>
      </c>
      <c r="J917" t="s">
        <v>3</v>
      </c>
      <c r="K917">
        <v>915</v>
      </c>
      <c r="O917" t="s">
        <v>3</v>
      </c>
      <c r="P917">
        <v>915</v>
      </c>
      <c r="W917" t="s">
        <v>3</v>
      </c>
      <c r="X917">
        <v>915</v>
      </c>
      <c r="Y917">
        <v>0</v>
      </c>
      <c r="AB917" t="s">
        <v>3</v>
      </c>
      <c r="AC917">
        <v>915</v>
      </c>
    </row>
    <row r="918" spans="2:29">
      <c r="B918" t="s">
        <v>3</v>
      </c>
      <c r="C918">
        <v>916</v>
      </c>
      <c r="J918" t="s">
        <v>3</v>
      </c>
      <c r="K918">
        <v>916</v>
      </c>
      <c r="O918" t="s">
        <v>3</v>
      </c>
      <c r="P918">
        <v>916</v>
      </c>
      <c r="W918" t="s">
        <v>3</v>
      </c>
      <c r="X918">
        <v>916</v>
      </c>
      <c r="Y918">
        <v>0</v>
      </c>
      <c r="AB918" t="s">
        <v>3</v>
      </c>
      <c r="AC918">
        <v>916</v>
      </c>
    </row>
    <row r="919" spans="2:29">
      <c r="B919" t="s">
        <v>3</v>
      </c>
      <c r="C919">
        <v>917</v>
      </c>
      <c r="J919" t="s">
        <v>3</v>
      </c>
      <c r="K919">
        <v>917</v>
      </c>
      <c r="O919" t="s">
        <v>3</v>
      </c>
      <c r="P919">
        <v>917</v>
      </c>
      <c r="W919" t="s">
        <v>3</v>
      </c>
      <c r="X919">
        <v>917</v>
      </c>
      <c r="Y919">
        <v>0</v>
      </c>
      <c r="AB919" t="s">
        <v>3</v>
      </c>
      <c r="AC919">
        <v>917</v>
      </c>
    </row>
    <row r="920" spans="2:29">
      <c r="B920" t="s">
        <v>3</v>
      </c>
      <c r="C920">
        <v>918</v>
      </c>
      <c r="J920" t="s">
        <v>3</v>
      </c>
      <c r="K920">
        <v>918</v>
      </c>
      <c r="O920" t="s">
        <v>3</v>
      </c>
      <c r="P920">
        <v>918</v>
      </c>
      <c r="W920" t="s">
        <v>3</v>
      </c>
      <c r="X920">
        <v>918</v>
      </c>
      <c r="Y920">
        <v>0</v>
      </c>
      <c r="AB920" t="s">
        <v>3</v>
      </c>
      <c r="AC920">
        <v>918</v>
      </c>
    </row>
    <row r="921" spans="2:29">
      <c r="B921" t="s">
        <v>3</v>
      </c>
      <c r="C921">
        <v>919</v>
      </c>
      <c r="J921" t="s">
        <v>3</v>
      </c>
      <c r="K921">
        <v>919</v>
      </c>
      <c r="O921" t="s">
        <v>3</v>
      </c>
      <c r="P921">
        <v>919</v>
      </c>
      <c r="W921" t="s">
        <v>3</v>
      </c>
      <c r="X921">
        <v>919</v>
      </c>
      <c r="Y921">
        <v>0</v>
      </c>
      <c r="AB921" t="s">
        <v>3</v>
      </c>
      <c r="AC921">
        <v>919</v>
      </c>
    </row>
    <row r="922" spans="2:29">
      <c r="B922" t="s">
        <v>3</v>
      </c>
      <c r="C922">
        <v>920</v>
      </c>
      <c r="J922" t="s">
        <v>3</v>
      </c>
      <c r="K922">
        <v>920</v>
      </c>
      <c r="O922" t="s">
        <v>3</v>
      </c>
      <c r="P922">
        <v>920</v>
      </c>
      <c r="W922" t="s">
        <v>3</v>
      </c>
      <c r="X922">
        <v>920</v>
      </c>
      <c r="Y922">
        <v>0</v>
      </c>
      <c r="AB922" t="s">
        <v>3</v>
      </c>
      <c r="AC922">
        <v>920</v>
      </c>
    </row>
    <row r="923" spans="2:29">
      <c r="B923" t="s">
        <v>3</v>
      </c>
      <c r="C923">
        <v>921</v>
      </c>
      <c r="J923" t="s">
        <v>3</v>
      </c>
      <c r="K923">
        <v>921</v>
      </c>
      <c r="O923" t="s">
        <v>3</v>
      </c>
      <c r="P923">
        <v>921</v>
      </c>
      <c r="W923" t="s">
        <v>3</v>
      </c>
      <c r="X923">
        <v>921</v>
      </c>
      <c r="Y923">
        <v>0</v>
      </c>
      <c r="AB923" t="s">
        <v>3</v>
      </c>
      <c r="AC923">
        <v>921</v>
      </c>
    </row>
    <row r="924" spans="2:29">
      <c r="B924" t="s">
        <v>3</v>
      </c>
      <c r="C924">
        <v>922</v>
      </c>
      <c r="J924" t="s">
        <v>3</v>
      </c>
      <c r="K924">
        <v>922</v>
      </c>
      <c r="O924" t="s">
        <v>3</v>
      </c>
      <c r="P924">
        <v>922</v>
      </c>
      <c r="W924" t="s">
        <v>3</v>
      </c>
      <c r="X924">
        <v>922</v>
      </c>
      <c r="Y924">
        <v>0</v>
      </c>
      <c r="AB924" t="s">
        <v>3</v>
      </c>
      <c r="AC924">
        <v>922</v>
      </c>
    </row>
    <row r="925" spans="2:29">
      <c r="B925" t="s">
        <v>3</v>
      </c>
      <c r="C925">
        <v>923</v>
      </c>
      <c r="J925" t="s">
        <v>3</v>
      </c>
      <c r="K925">
        <v>923</v>
      </c>
      <c r="O925" t="s">
        <v>3</v>
      </c>
      <c r="P925">
        <v>923</v>
      </c>
      <c r="W925" t="s">
        <v>3</v>
      </c>
      <c r="X925">
        <v>923</v>
      </c>
      <c r="Y925">
        <v>0</v>
      </c>
      <c r="AB925" t="s">
        <v>3</v>
      </c>
      <c r="AC925">
        <v>923</v>
      </c>
    </row>
    <row r="926" spans="2:29">
      <c r="B926" t="s">
        <v>3</v>
      </c>
      <c r="C926">
        <v>924</v>
      </c>
      <c r="J926" t="s">
        <v>3</v>
      </c>
      <c r="K926">
        <v>924</v>
      </c>
      <c r="O926" t="s">
        <v>3</v>
      </c>
      <c r="P926">
        <v>924</v>
      </c>
      <c r="W926" t="s">
        <v>3</v>
      </c>
      <c r="X926">
        <v>924</v>
      </c>
      <c r="Y926">
        <v>0</v>
      </c>
      <c r="AB926" t="s">
        <v>3</v>
      </c>
      <c r="AC926">
        <v>924</v>
      </c>
    </row>
    <row r="927" spans="2:29">
      <c r="B927" t="s">
        <v>3</v>
      </c>
      <c r="C927">
        <v>925</v>
      </c>
      <c r="J927" t="s">
        <v>3</v>
      </c>
      <c r="K927">
        <v>925</v>
      </c>
      <c r="O927" t="s">
        <v>3</v>
      </c>
      <c r="P927">
        <v>925</v>
      </c>
      <c r="W927" t="s">
        <v>3</v>
      </c>
      <c r="X927">
        <v>925</v>
      </c>
      <c r="Y927">
        <v>0</v>
      </c>
      <c r="AB927" t="s">
        <v>3</v>
      </c>
      <c r="AC927">
        <v>925</v>
      </c>
    </row>
    <row r="928" spans="2:29">
      <c r="B928" t="s">
        <v>3</v>
      </c>
      <c r="C928">
        <v>926</v>
      </c>
      <c r="J928" t="s">
        <v>3</v>
      </c>
      <c r="K928">
        <v>926</v>
      </c>
      <c r="O928" t="s">
        <v>3</v>
      </c>
      <c r="P928">
        <v>926</v>
      </c>
      <c r="W928" t="s">
        <v>3</v>
      </c>
      <c r="X928">
        <v>926</v>
      </c>
      <c r="Y928">
        <v>0</v>
      </c>
      <c r="AB928" t="s">
        <v>3</v>
      </c>
      <c r="AC928">
        <v>926</v>
      </c>
    </row>
    <row r="929" spans="2:29">
      <c r="B929" t="s">
        <v>3</v>
      </c>
      <c r="C929">
        <v>927</v>
      </c>
      <c r="J929" t="s">
        <v>3</v>
      </c>
      <c r="K929">
        <v>927</v>
      </c>
      <c r="O929" t="s">
        <v>3</v>
      </c>
      <c r="P929">
        <v>927</v>
      </c>
      <c r="W929" t="s">
        <v>3</v>
      </c>
      <c r="X929">
        <v>927</v>
      </c>
      <c r="Y929">
        <v>0</v>
      </c>
      <c r="AB929" t="s">
        <v>3</v>
      </c>
      <c r="AC929">
        <v>927</v>
      </c>
    </row>
    <row r="930" spans="2:29">
      <c r="B930" t="s">
        <v>3</v>
      </c>
      <c r="C930">
        <v>928</v>
      </c>
      <c r="J930" t="s">
        <v>3</v>
      </c>
      <c r="K930">
        <v>928</v>
      </c>
      <c r="O930" t="s">
        <v>3</v>
      </c>
      <c r="P930">
        <v>928</v>
      </c>
      <c r="W930" t="s">
        <v>3</v>
      </c>
      <c r="X930">
        <v>928</v>
      </c>
      <c r="Y930">
        <v>0</v>
      </c>
      <c r="AB930" t="s">
        <v>3</v>
      </c>
      <c r="AC930">
        <v>928</v>
      </c>
    </row>
    <row r="931" spans="2:29">
      <c r="B931" t="s">
        <v>3</v>
      </c>
      <c r="C931">
        <v>929</v>
      </c>
      <c r="J931" t="s">
        <v>3</v>
      </c>
      <c r="K931">
        <v>929</v>
      </c>
      <c r="O931" t="s">
        <v>3</v>
      </c>
      <c r="P931">
        <v>929</v>
      </c>
      <c r="W931" t="s">
        <v>3</v>
      </c>
      <c r="X931">
        <v>929</v>
      </c>
      <c r="Y931">
        <v>0</v>
      </c>
      <c r="AB931" t="s">
        <v>3</v>
      </c>
      <c r="AC931">
        <v>929</v>
      </c>
    </row>
    <row r="932" spans="2:29">
      <c r="B932" t="s">
        <v>3</v>
      </c>
      <c r="C932">
        <v>930</v>
      </c>
      <c r="J932" t="s">
        <v>3</v>
      </c>
      <c r="K932">
        <v>930</v>
      </c>
      <c r="O932" t="s">
        <v>3</v>
      </c>
      <c r="P932">
        <v>930</v>
      </c>
      <c r="W932" t="s">
        <v>3</v>
      </c>
      <c r="X932">
        <v>930</v>
      </c>
      <c r="Y932">
        <v>0</v>
      </c>
      <c r="AB932" t="s">
        <v>3</v>
      </c>
      <c r="AC932">
        <v>930</v>
      </c>
    </row>
    <row r="933" spans="2:29">
      <c r="B933" t="s">
        <v>3</v>
      </c>
      <c r="C933">
        <v>931</v>
      </c>
      <c r="J933" t="s">
        <v>3</v>
      </c>
      <c r="K933">
        <v>931</v>
      </c>
      <c r="O933" t="s">
        <v>3</v>
      </c>
      <c r="P933">
        <v>931</v>
      </c>
      <c r="W933" t="s">
        <v>3</v>
      </c>
      <c r="X933">
        <v>931</v>
      </c>
      <c r="Y933">
        <v>0</v>
      </c>
      <c r="AB933" t="s">
        <v>3</v>
      </c>
      <c r="AC933">
        <v>931</v>
      </c>
    </row>
    <row r="934" spans="2:29">
      <c r="B934" t="s">
        <v>3</v>
      </c>
      <c r="C934">
        <v>932</v>
      </c>
      <c r="J934" t="s">
        <v>3</v>
      </c>
      <c r="K934">
        <v>932</v>
      </c>
      <c r="O934" t="s">
        <v>3</v>
      </c>
      <c r="P934">
        <v>932</v>
      </c>
      <c r="W934" t="s">
        <v>3</v>
      </c>
      <c r="X934">
        <v>932</v>
      </c>
      <c r="Y934">
        <v>0</v>
      </c>
      <c r="AB934" t="s">
        <v>3</v>
      </c>
      <c r="AC934">
        <v>932</v>
      </c>
    </row>
    <row r="935" spans="2:29">
      <c r="B935" t="s">
        <v>3</v>
      </c>
      <c r="C935">
        <v>933</v>
      </c>
      <c r="J935" t="s">
        <v>3</v>
      </c>
      <c r="K935">
        <v>933</v>
      </c>
      <c r="O935" t="s">
        <v>3</v>
      </c>
      <c r="P935">
        <v>933</v>
      </c>
      <c r="W935" t="s">
        <v>3</v>
      </c>
      <c r="X935">
        <v>933</v>
      </c>
      <c r="Y935">
        <v>0</v>
      </c>
      <c r="AB935" t="s">
        <v>3</v>
      </c>
      <c r="AC935">
        <v>933</v>
      </c>
    </row>
    <row r="936" spans="2:29">
      <c r="B936" t="s">
        <v>3</v>
      </c>
      <c r="C936">
        <v>934</v>
      </c>
      <c r="J936" t="s">
        <v>3</v>
      </c>
      <c r="K936">
        <v>934</v>
      </c>
      <c r="O936" t="s">
        <v>3</v>
      </c>
      <c r="P936">
        <v>934</v>
      </c>
      <c r="W936" t="s">
        <v>3</v>
      </c>
      <c r="X936">
        <v>934</v>
      </c>
      <c r="Y936">
        <v>0</v>
      </c>
      <c r="AB936" t="s">
        <v>3</v>
      </c>
      <c r="AC936">
        <v>934</v>
      </c>
    </row>
    <row r="937" spans="2:29">
      <c r="B937" t="s">
        <v>3</v>
      </c>
      <c r="C937">
        <v>935</v>
      </c>
      <c r="J937" t="s">
        <v>3</v>
      </c>
      <c r="K937">
        <v>935</v>
      </c>
      <c r="O937" t="s">
        <v>3</v>
      </c>
      <c r="P937">
        <v>935</v>
      </c>
      <c r="W937" t="s">
        <v>3</v>
      </c>
      <c r="X937">
        <v>935</v>
      </c>
      <c r="Y937">
        <v>0</v>
      </c>
      <c r="AB937" t="s">
        <v>3</v>
      </c>
      <c r="AC937">
        <v>935</v>
      </c>
    </row>
    <row r="938" spans="2:29">
      <c r="B938" t="s">
        <v>3</v>
      </c>
      <c r="C938">
        <v>936</v>
      </c>
      <c r="J938" t="s">
        <v>3</v>
      </c>
      <c r="K938">
        <v>936</v>
      </c>
      <c r="O938" t="s">
        <v>3</v>
      </c>
      <c r="P938">
        <v>936</v>
      </c>
      <c r="W938" t="s">
        <v>3</v>
      </c>
      <c r="X938">
        <v>936</v>
      </c>
      <c r="Y938">
        <v>0</v>
      </c>
      <c r="AB938" t="s">
        <v>3</v>
      </c>
      <c r="AC938">
        <v>936</v>
      </c>
    </row>
    <row r="939" spans="2:29">
      <c r="B939" t="s">
        <v>3</v>
      </c>
      <c r="C939">
        <v>937</v>
      </c>
      <c r="J939" t="s">
        <v>3</v>
      </c>
      <c r="K939">
        <v>937</v>
      </c>
      <c r="O939" t="s">
        <v>3</v>
      </c>
      <c r="P939">
        <v>937</v>
      </c>
      <c r="W939" t="s">
        <v>3</v>
      </c>
      <c r="X939">
        <v>937</v>
      </c>
      <c r="Y939">
        <v>0</v>
      </c>
      <c r="AB939" t="s">
        <v>3</v>
      </c>
      <c r="AC939">
        <v>937</v>
      </c>
    </row>
    <row r="940" spans="2:29">
      <c r="B940" t="s">
        <v>3</v>
      </c>
      <c r="C940">
        <v>938</v>
      </c>
      <c r="J940" t="s">
        <v>3</v>
      </c>
      <c r="K940">
        <v>938</v>
      </c>
      <c r="O940" t="s">
        <v>3</v>
      </c>
      <c r="P940">
        <v>938</v>
      </c>
      <c r="W940" t="s">
        <v>3</v>
      </c>
      <c r="X940">
        <v>938</v>
      </c>
      <c r="Y940">
        <v>0</v>
      </c>
      <c r="AB940" t="s">
        <v>3</v>
      </c>
      <c r="AC940">
        <v>938</v>
      </c>
    </row>
    <row r="941" spans="2:29">
      <c r="B941" t="s">
        <v>3</v>
      </c>
      <c r="C941">
        <v>939</v>
      </c>
      <c r="J941" t="s">
        <v>3</v>
      </c>
      <c r="K941">
        <v>939</v>
      </c>
      <c r="O941" t="s">
        <v>3</v>
      </c>
      <c r="P941">
        <v>939</v>
      </c>
      <c r="W941" t="s">
        <v>3</v>
      </c>
      <c r="X941">
        <v>939</v>
      </c>
      <c r="Y941">
        <v>0</v>
      </c>
      <c r="AB941" t="s">
        <v>3</v>
      </c>
      <c r="AC941">
        <v>939</v>
      </c>
    </row>
    <row r="942" spans="2:29">
      <c r="B942" t="s">
        <v>3</v>
      </c>
      <c r="C942">
        <v>940</v>
      </c>
      <c r="J942" t="s">
        <v>3</v>
      </c>
      <c r="K942">
        <v>940</v>
      </c>
      <c r="O942" t="s">
        <v>3</v>
      </c>
      <c r="P942">
        <v>940</v>
      </c>
      <c r="W942" t="s">
        <v>3</v>
      </c>
      <c r="X942">
        <v>940</v>
      </c>
      <c r="Y942">
        <v>0</v>
      </c>
      <c r="AB942" t="s">
        <v>3</v>
      </c>
      <c r="AC942">
        <v>940</v>
      </c>
    </row>
    <row r="943" spans="2:29">
      <c r="B943" t="s">
        <v>3</v>
      </c>
      <c r="C943">
        <v>941</v>
      </c>
      <c r="J943" t="s">
        <v>3</v>
      </c>
      <c r="K943">
        <v>941</v>
      </c>
      <c r="O943" t="s">
        <v>3</v>
      </c>
      <c r="P943">
        <v>941</v>
      </c>
      <c r="W943" t="s">
        <v>3</v>
      </c>
      <c r="X943">
        <v>941</v>
      </c>
      <c r="Y943">
        <v>0</v>
      </c>
      <c r="AB943" t="s">
        <v>3</v>
      </c>
      <c r="AC943">
        <v>941</v>
      </c>
    </row>
    <row r="944" spans="2:29">
      <c r="B944" t="s">
        <v>3</v>
      </c>
      <c r="C944">
        <v>942</v>
      </c>
      <c r="J944" t="s">
        <v>3</v>
      </c>
      <c r="K944">
        <v>942</v>
      </c>
      <c r="O944" t="s">
        <v>3</v>
      </c>
      <c r="P944">
        <v>942</v>
      </c>
      <c r="W944" t="s">
        <v>3</v>
      </c>
      <c r="X944">
        <v>942</v>
      </c>
      <c r="Y944">
        <v>0</v>
      </c>
      <c r="AB944" t="s">
        <v>3</v>
      </c>
      <c r="AC944">
        <v>942</v>
      </c>
    </row>
    <row r="945" spans="2:29">
      <c r="B945" t="s">
        <v>3</v>
      </c>
      <c r="C945">
        <v>943</v>
      </c>
      <c r="J945" t="s">
        <v>3</v>
      </c>
      <c r="K945">
        <v>943</v>
      </c>
      <c r="O945" t="s">
        <v>3</v>
      </c>
      <c r="P945">
        <v>943</v>
      </c>
      <c r="W945" t="s">
        <v>3</v>
      </c>
      <c r="X945">
        <v>943</v>
      </c>
      <c r="Y945">
        <v>0</v>
      </c>
      <c r="AB945" t="s">
        <v>3</v>
      </c>
      <c r="AC945">
        <v>943</v>
      </c>
    </row>
    <row r="946" spans="2:29">
      <c r="B946" t="s">
        <v>3</v>
      </c>
      <c r="C946">
        <v>944</v>
      </c>
      <c r="J946" t="s">
        <v>3</v>
      </c>
      <c r="K946">
        <v>944</v>
      </c>
      <c r="O946" t="s">
        <v>3</v>
      </c>
      <c r="P946">
        <v>944</v>
      </c>
      <c r="W946" t="s">
        <v>3</v>
      </c>
      <c r="X946">
        <v>944</v>
      </c>
      <c r="Y946">
        <v>0</v>
      </c>
      <c r="AB946" t="s">
        <v>3</v>
      </c>
      <c r="AC946">
        <v>944</v>
      </c>
    </row>
    <row r="947" spans="2:29">
      <c r="B947" t="s">
        <v>3</v>
      </c>
      <c r="C947">
        <v>945</v>
      </c>
      <c r="J947" t="s">
        <v>3</v>
      </c>
      <c r="K947">
        <v>945</v>
      </c>
      <c r="O947" t="s">
        <v>3</v>
      </c>
      <c r="P947">
        <v>945</v>
      </c>
      <c r="W947" t="s">
        <v>3</v>
      </c>
      <c r="X947">
        <v>945</v>
      </c>
      <c r="Y947">
        <v>0</v>
      </c>
      <c r="AB947" t="s">
        <v>3</v>
      </c>
      <c r="AC947">
        <v>945</v>
      </c>
    </row>
    <row r="948" spans="2:29">
      <c r="B948" t="s">
        <v>3</v>
      </c>
      <c r="C948">
        <v>946</v>
      </c>
      <c r="J948" t="s">
        <v>3</v>
      </c>
      <c r="K948">
        <v>946</v>
      </c>
      <c r="O948" t="s">
        <v>3</v>
      </c>
      <c r="P948">
        <v>946</v>
      </c>
      <c r="W948" t="s">
        <v>3</v>
      </c>
      <c r="X948">
        <v>946</v>
      </c>
      <c r="Y948">
        <v>0</v>
      </c>
      <c r="AB948" t="s">
        <v>3</v>
      </c>
      <c r="AC948">
        <v>946</v>
      </c>
    </row>
    <row r="949" spans="2:29">
      <c r="B949" t="s">
        <v>3</v>
      </c>
      <c r="C949">
        <v>947</v>
      </c>
      <c r="J949" t="s">
        <v>3</v>
      </c>
      <c r="K949">
        <v>947</v>
      </c>
      <c r="O949" t="s">
        <v>3</v>
      </c>
      <c r="P949">
        <v>947</v>
      </c>
      <c r="W949" t="s">
        <v>3</v>
      </c>
      <c r="X949">
        <v>947</v>
      </c>
      <c r="Y949">
        <v>0</v>
      </c>
      <c r="AB949" t="s">
        <v>3</v>
      </c>
      <c r="AC949">
        <v>947</v>
      </c>
    </row>
    <row r="950" spans="2:29">
      <c r="B950" t="s">
        <v>3</v>
      </c>
      <c r="C950">
        <v>948</v>
      </c>
      <c r="J950" t="s">
        <v>3</v>
      </c>
      <c r="K950">
        <v>948</v>
      </c>
      <c r="O950" t="s">
        <v>3</v>
      </c>
      <c r="P950">
        <v>948</v>
      </c>
      <c r="W950" t="s">
        <v>3</v>
      </c>
      <c r="X950">
        <v>948</v>
      </c>
      <c r="Y950">
        <v>0</v>
      </c>
      <c r="AB950" t="s">
        <v>3</v>
      </c>
      <c r="AC950">
        <v>948</v>
      </c>
    </row>
    <row r="951" spans="2:29">
      <c r="B951" t="s">
        <v>3</v>
      </c>
      <c r="C951">
        <v>949</v>
      </c>
      <c r="J951" t="s">
        <v>3</v>
      </c>
      <c r="K951">
        <v>949</v>
      </c>
      <c r="O951" t="s">
        <v>3</v>
      </c>
      <c r="P951">
        <v>949</v>
      </c>
      <c r="W951" t="s">
        <v>3</v>
      </c>
      <c r="X951">
        <v>949</v>
      </c>
      <c r="Y951">
        <v>0</v>
      </c>
      <c r="AB951" t="s">
        <v>3</v>
      </c>
      <c r="AC951">
        <v>949</v>
      </c>
    </row>
    <row r="952" spans="2:29">
      <c r="B952" t="s">
        <v>3</v>
      </c>
      <c r="C952">
        <v>950</v>
      </c>
      <c r="J952" t="s">
        <v>3</v>
      </c>
      <c r="K952">
        <v>950</v>
      </c>
      <c r="O952" t="s">
        <v>3</v>
      </c>
      <c r="P952">
        <v>950</v>
      </c>
      <c r="W952" t="s">
        <v>3</v>
      </c>
      <c r="X952">
        <v>950</v>
      </c>
      <c r="Y952">
        <v>0</v>
      </c>
      <c r="AB952" t="s">
        <v>3</v>
      </c>
      <c r="AC952">
        <v>950</v>
      </c>
    </row>
    <row r="953" spans="2:29">
      <c r="B953" t="s">
        <v>3</v>
      </c>
      <c r="C953">
        <v>951</v>
      </c>
      <c r="J953" t="s">
        <v>3</v>
      </c>
      <c r="K953">
        <v>951</v>
      </c>
      <c r="O953" t="s">
        <v>3</v>
      </c>
      <c r="P953">
        <v>951</v>
      </c>
      <c r="W953" t="s">
        <v>3</v>
      </c>
      <c r="X953">
        <v>951</v>
      </c>
      <c r="Y953">
        <v>0</v>
      </c>
      <c r="AB953" t="s">
        <v>3</v>
      </c>
      <c r="AC953">
        <v>951</v>
      </c>
    </row>
    <row r="954" spans="2:29">
      <c r="B954" t="s">
        <v>3</v>
      </c>
      <c r="C954">
        <v>952</v>
      </c>
      <c r="J954" t="s">
        <v>3</v>
      </c>
      <c r="K954">
        <v>952</v>
      </c>
      <c r="O954" t="s">
        <v>3</v>
      </c>
      <c r="P954">
        <v>952</v>
      </c>
      <c r="W954" t="s">
        <v>3</v>
      </c>
      <c r="X954">
        <v>952</v>
      </c>
      <c r="Y954">
        <v>0</v>
      </c>
      <c r="AB954" t="s">
        <v>3</v>
      </c>
      <c r="AC954">
        <v>952</v>
      </c>
    </row>
    <row r="955" spans="2:29">
      <c r="B955" t="s">
        <v>3</v>
      </c>
      <c r="C955">
        <v>953</v>
      </c>
      <c r="J955" t="s">
        <v>3</v>
      </c>
      <c r="K955">
        <v>953</v>
      </c>
      <c r="O955" t="s">
        <v>3</v>
      </c>
      <c r="P955">
        <v>953</v>
      </c>
      <c r="W955" t="s">
        <v>3</v>
      </c>
      <c r="X955">
        <v>953</v>
      </c>
      <c r="Y955">
        <v>0</v>
      </c>
      <c r="AB955" t="s">
        <v>3</v>
      </c>
      <c r="AC955">
        <v>953</v>
      </c>
    </row>
    <row r="956" spans="2:29">
      <c r="B956" t="s">
        <v>3</v>
      </c>
      <c r="C956">
        <v>954</v>
      </c>
      <c r="J956" t="s">
        <v>3</v>
      </c>
      <c r="K956">
        <v>954</v>
      </c>
      <c r="O956" t="s">
        <v>3</v>
      </c>
      <c r="P956">
        <v>954</v>
      </c>
      <c r="W956" t="s">
        <v>3</v>
      </c>
      <c r="X956">
        <v>954</v>
      </c>
      <c r="Y956">
        <v>0</v>
      </c>
      <c r="AB956" t="s">
        <v>3</v>
      </c>
      <c r="AC956">
        <v>954</v>
      </c>
    </row>
    <row r="957" spans="2:29">
      <c r="B957" t="s">
        <v>3</v>
      </c>
      <c r="C957">
        <v>955</v>
      </c>
      <c r="J957" t="s">
        <v>3</v>
      </c>
      <c r="K957">
        <v>955</v>
      </c>
      <c r="O957" t="s">
        <v>3</v>
      </c>
      <c r="P957">
        <v>955</v>
      </c>
      <c r="W957" t="s">
        <v>3</v>
      </c>
      <c r="X957">
        <v>955</v>
      </c>
      <c r="Y957">
        <v>0</v>
      </c>
      <c r="AB957" t="s">
        <v>3</v>
      </c>
      <c r="AC957">
        <v>955</v>
      </c>
    </row>
    <row r="958" spans="2:29">
      <c r="B958" t="s">
        <v>3</v>
      </c>
      <c r="C958">
        <v>956</v>
      </c>
      <c r="J958" t="s">
        <v>3</v>
      </c>
      <c r="K958">
        <v>956</v>
      </c>
      <c r="O958" t="s">
        <v>3</v>
      </c>
      <c r="P958">
        <v>956</v>
      </c>
      <c r="W958" t="s">
        <v>3</v>
      </c>
      <c r="X958">
        <v>956</v>
      </c>
      <c r="Y958">
        <v>0</v>
      </c>
      <c r="AB958" t="s">
        <v>3</v>
      </c>
      <c r="AC958">
        <v>956</v>
      </c>
    </row>
    <row r="959" spans="2:29">
      <c r="B959" t="s">
        <v>3</v>
      </c>
      <c r="C959">
        <v>957</v>
      </c>
      <c r="J959" t="s">
        <v>3</v>
      </c>
      <c r="K959">
        <v>957</v>
      </c>
      <c r="O959" t="s">
        <v>3</v>
      </c>
      <c r="P959">
        <v>957</v>
      </c>
      <c r="W959" t="s">
        <v>3</v>
      </c>
      <c r="X959">
        <v>957</v>
      </c>
      <c r="Y959">
        <v>0</v>
      </c>
      <c r="AB959" t="s">
        <v>3</v>
      </c>
      <c r="AC959">
        <v>957</v>
      </c>
    </row>
    <row r="960" spans="2:29">
      <c r="B960" t="s">
        <v>3</v>
      </c>
      <c r="C960">
        <v>958</v>
      </c>
      <c r="J960" t="s">
        <v>3</v>
      </c>
      <c r="K960">
        <v>958</v>
      </c>
      <c r="O960" t="s">
        <v>3</v>
      </c>
      <c r="P960">
        <v>958</v>
      </c>
      <c r="W960" t="s">
        <v>3</v>
      </c>
      <c r="X960">
        <v>958</v>
      </c>
      <c r="Y960">
        <v>0</v>
      </c>
      <c r="AB960" t="s">
        <v>3</v>
      </c>
      <c r="AC960">
        <v>958</v>
      </c>
    </row>
    <row r="961" spans="2:29">
      <c r="B961" t="s">
        <v>3</v>
      </c>
      <c r="C961">
        <v>959</v>
      </c>
      <c r="J961" t="s">
        <v>3</v>
      </c>
      <c r="K961">
        <v>959</v>
      </c>
      <c r="O961" t="s">
        <v>3</v>
      </c>
      <c r="P961">
        <v>959</v>
      </c>
      <c r="W961" t="s">
        <v>3</v>
      </c>
      <c r="X961">
        <v>959</v>
      </c>
      <c r="Y961">
        <v>0</v>
      </c>
      <c r="AB961" t="s">
        <v>3</v>
      </c>
      <c r="AC961">
        <v>959</v>
      </c>
    </row>
    <row r="962" spans="2:29">
      <c r="B962" t="s">
        <v>3</v>
      </c>
      <c r="C962">
        <v>960</v>
      </c>
      <c r="J962" t="s">
        <v>3</v>
      </c>
      <c r="K962">
        <v>960</v>
      </c>
      <c r="O962" t="s">
        <v>3</v>
      </c>
      <c r="P962">
        <v>960</v>
      </c>
      <c r="W962" t="s">
        <v>3</v>
      </c>
      <c r="X962">
        <v>960</v>
      </c>
      <c r="Y962">
        <v>0</v>
      </c>
      <c r="AB962" t="s">
        <v>3</v>
      </c>
      <c r="AC962">
        <v>960</v>
      </c>
    </row>
    <row r="963" spans="2:29">
      <c r="B963" t="s">
        <v>3</v>
      </c>
      <c r="C963">
        <v>961</v>
      </c>
      <c r="J963" t="s">
        <v>3</v>
      </c>
      <c r="K963">
        <v>961</v>
      </c>
      <c r="O963" t="s">
        <v>3</v>
      </c>
      <c r="P963">
        <v>961</v>
      </c>
      <c r="W963" t="s">
        <v>3</v>
      </c>
      <c r="X963">
        <v>961</v>
      </c>
      <c r="Y963">
        <v>0</v>
      </c>
      <c r="AB963" t="s">
        <v>3</v>
      </c>
      <c r="AC963">
        <v>961</v>
      </c>
    </row>
    <row r="964" spans="2:29">
      <c r="B964" t="s">
        <v>3</v>
      </c>
      <c r="C964">
        <v>962</v>
      </c>
      <c r="J964" t="s">
        <v>3</v>
      </c>
      <c r="K964">
        <v>962</v>
      </c>
      <c r="O964" t="s">
        <v>3</v>
      </c>
      <c r="P964">
        <v>962</v>
      </c>
      <c r="W964" t="s">
        <v>3</v>
      </c>
      <c r="X964">
        <v>962</v>
      </c>
      <c r="Y964">
        <v>0</v>
      </c>
      <c r="AB964" t="s">
        <v>3</v>
      </c>
      <c r="AC964">
        <v>962</v>
      </c>
    </row>
    <row r="965" spans="2:29">
      <c r="B965" t="s">
        <v>3</v>
      </c>
      <c r="C965">
        <v>963</v>
      </c>
      <c r="J965" t="s">
        <v>3</v>
      </c>
      <c r="K965">
        <v>963</v>
      </c>
      <c r="O965" t="s">
        <v>3</v>
      </c>
      <c r="P965">
        <v>963</v>
      </c>
      <c r="W965" t="s">
        <v>3</v>
      </c>
      <c r="X965">
        <v>963</v>
      </c>
      <c r="Y965">
        <v>0</v>
      </c>
      <c r="AB965" t="s">
        <v>3</v>
      </c>
      <c r="AC965">
        <v>963</v>
      </c>
    </row>
    <row r="966" spans="2:29">
      <c r="B966" t="s">
        <v>3</v>
      </c>
      <c r="C966">
        <v>964</v>
      </c>
      <c r="J966" t="s">
        <v>3</v>
      </c>
      <c r="K966">
        <v>964</v>
      </c>
      <c r="O966" t="s">
        <v>3</v>
      </c>
      <c r="P966">
        <v>964</v>
      </c>
      <c r="W966" t="s">
        <v>3</v>
      </c>
      <c r="X966">
        <v>964</v>
      </c>
      <c r="Y966">
        <v>0</v>
      </c>
      <c r="AB966" t="s">
        <v>3</v>
      </c>
      <c r="AC966">
        <v>964</v>
      </c>
    </row>
    <row r="967" spans="2:29">
      <c r="B967" t="s">
        <v>3</v>
      </c>
      <c r="C967">
        <v>965</v>
      </c>
      <c r="J967" t="s">
        <v>3</v>
      </c>
      <c r="K967">
        <v>965</v>
      </c>
      <c r="O967" t="s">
        <v>3</v>
      </c>
      <c r="P967">
        <v>965</v>
      </c>
      <c r="W967" t="s">
        <v>3</v>
      </c>
      <c r="X967">
        <v>965</v>
      </c>
      <c r="Y967">
        <v>0</v>
      </c>
      <c r="AB967" t="s">
        <v>3</v>
      </c>
      <c r="AC967">
        <v>965</v>
      </c>
    </row>
    <row r="968" spans="2:29">
      <c r="B968" t="s">
        <v>3</v>
      </c>
      <c r="C968">
        <v>966</v>
      </c>
      <c r="J968" t="s">
        <v>3</v>
      </c>
      <c r="K968">
        <v>966</v>
      </c>
      <c r="O968" t="s">
        <v>3</v>
      </c>
      <c r="P968">
        <v>966</v>
      </c>
      <c r="W968" t="s">
        <v>3</v>
      </c>
      <c r="X968">
        <v>966</v>
      </c>
      <c r="Y968">
        <v>0</v>
      </c>
      <c r="AB968" t="s">
        <v>3</v>
      </c>
      <c r="AC968">
        <v>966</v>
      </c>
    </row>
    <row r="969" spans="2:29">
      <c r="B969" t="s">
        <v>3</v>
      </c>
      <c r="C969">
        <v>967</v>
      </c>
      <c r="J969" t="s">
        <v>3</v>
      </c>
      <c r="K969">
        <v>967</v>
      </c>
      <c r="O969" t="s">
        <v>3</v>
      </c>
      <c r="P969">
        <v>967</v>
      </c>
      <c r="W969" t="s">
        <v>3</v>
      </c>
      <c r="X969">
        <v>967</v>
      </c>
      <c r="Y969">
        <v>0</v>
      </c>
      <c r="AB969" t="s">
        <v>3</v>
      </c>
      <c r="AC969">
        <v>967</v>
      </c>
    </row>
    <row r="970" spans="2:29">
      <c r="B970" t="s">
        <v>3</v>
      </c>
      <c r="C970">
        <v>968</v>
      </c>
      <c r="J970" t="s">
        <v>3</v>
      </c>
      <c r="K970">
        <v>968</v>
      </c>
      <c r="O970" t="s">
        <v>3</v>
      </c>
      <c r="P970">
        <v>968</v>
      </c>
      <c r="W970" t="s">
        <v>3</v>
      </c>
      <c r="X970">
        <v>968</v>
      </c>
      <c r="Y970">
        <v>0</v>
      </c>
      <c r="AB970" t="s">
        <v>3</v>
      </c>
      <c r="AC970">
        <v>968</v>
      </c>
    </row>
    <row r="971" spans="2:29">
      <c r="B971" t="s">
        <v>3</v>
      </c>
      <c r="C971">
        <v>969</v>
      </c>
      <c r="J971" t="s">
        <v>3</v>
      </c>
      <c r="K971">
        <v>969</v>
      </c>
      <c r="O971" t="s">
        <v>3</v>
      </c>
      <c r="P971">
        <v>969</v>
      </c>
      <c r="W971" t="s">
        <v>3</v>
      </c>
      <c r="X971">
        <v>969</v>
      </c>
      <c r="Y971">
        <v>0</v>
      </c>
      <c r="AB971" t="s">
        <v>3</v>
      </c>
      <c r="AC971">
        <v>969</v>
      </c>
    </row>
    <row r="972" spans="2:29">
      <c r="B972" t="s">
        <v>3</v>
      </c>
      <c r="C972">
        <v>970</v>
      </c>
      <c r="J972" t="s">
        <v>3</v>
      </c>
      <c r="K972">
        <v>970</v>
      </c>
      <c r="O972" t="s">
        <v>3</v>
      </c>
      <c r="P972">
        <v>970</v>
      </c>
      <c r="W972" t="s">
        <v>3</v>
      </c>
      <c r="X972">
        <v>970</v>
      </c>
      <c r="Y972">
        <v>0</v>
      </c>
      <c r="AB972" t="s">
        <v>3</v>
      </c>
      <c r="AC972">
        <v>970</v>
      </c>
    </row>
    <row r="973" spans="2:29">
      <c r="B973" t="s">
        <v>3</v>
      </c>
      <c r="C973">
        <v>971</v>
      </c>
      <c r="J973" t="s">
        <v>3</v>
      </c>
      <c r="K973">
        <v>971</v>
      </c>
      <c r="O973" t="s">
        <v>3</v>
      </c>
      <c r="P973">
        <v>971</v>
      </c>
      <c r="W973" t="s">
        <v>3</v>
      </c>
      <c r="X973">
        <v>971</v>
      </c>
      <c r="Y973">
        <v>0</v>
      </c>
      <c r="AB973" t="s">
        <v>3</v>
      </c>
      <c r="AC973">
        <v>971</v>
      </c>
    </row>
    <row r="974" spans="2:29">
      <c r="B974" t="s">
        <v>3</v>
      </c>
      <c r="C974">
        <v>972</v>
      </c>
      <c r="J974" t="s">
        <v>3</v>
      </c>
      <c r="K974">
        <v>972</v>
      </c>
      <c r="O974" t="s">
        <v>3</v>
      </c>
      <c r="P974">
        <v>972</v>
      </c>
      <c r="W974" t="s">
        <v>3</v>
      </c>
      <c r="X974">
        <v>972</v>
      </c>
      <c r="Y974">
        <v>0</v>
      </c>
      <c r="AB974" t="s">
        <v>3</v>
      </c>
      <c r="AC974">
        <v>972</v>
      </c>
    </row>
    <row r="975" spans="2:29">
      <c r="B975" t="s">
        <v>3</v>
      </c>
      <c r="C975">
        <v>973</v>
      </c>
      <c r="J975" t="s">
        <v>3</v>
      </c>
      <c r="K975">
        <v>973</v>
      </c>
      <c r="O975" t="s">
        <v>3</v>
      </c>
      <c r="P975">
        <v>973</v>
      </c>
      <c r="W975" t="s">
        <v>3</v>
      </c>
      <c r="X975">
        <v>973</v>
      </c>
      <c r="Y975">
        <v>0</v>
      </c>
      <c r="AB975" t="s">
        <v>3</v>
      </c>
      <c r="AC975">
        <v>973</v>
      </c>
    </row>
    <row r="976" spans="2:29">
      <c r="B976" t="s">
        <v>3</v>
      </c>
      <c r="C976">
        <v>974</v>
      </c>
      <c r="J976" t="s">
        <v>3</v>
      </c>
      <c r="K976">
        <v>974</v>
      </c>
      <c r="O976" t="s">
        <v>3</v>
      </c>
      <c r="P976">
        <v>974</v>
      </c>
      <c r="W976" t="s">
        <v>3</v>
      </c>
      <c r="X976">
        <v>974</v>
      </c>
      <c r="Y976">
        <v>0</v>
      </c>
      <c r="AB976" t="s">
        <v>3</v>
      </c>
      <c r="AC976">
        <v>974</v>
      </c>
    </row>
    <row r="977" spans="2:29">
      <c r="B977" t="s">
        <v>3</v>
      </c>
      <c r="C977">
        <v>975</v>
      </c>
      <c r="J977" t="s">
        <v>3</v>
      </c>
      <c r="K977">
        <v>975</v>
      </c>
      <c r="O977" t="s">
        <v>3</v>
      </c>
      <c r="P977">
        <v>975</v>
      </c>
      <c r="W977" t="s">
        <v>3</v>
      </c>
      <c r="X977">
        <v>975</v>
      </c>
      <c r="Y977">
        <v>0</v>
      </c>
      <c r="AB977" t="s">
        <v>3</v>
      </c>
      <c r="AC977">
        <v>975</v>
      </c>
    </row>
    <row r="978" spans="2:29">
      <c r="B978" t="s">
        <v>3</v>
      </c>
      <c r="C978">
        <v>976</v>
      </c>
      <c r="J978" t="s">
        <v>3</v>
      </c>
      <c r="K978">
        <v>976</v>
      </c>
      <c r="O978" t="s">
        <v>3</v>
      </c>
      <c r="P978">
        <v>976</v>
      </c>
      <c r="W978" t="s">
        <v>3</v>
      </c>
      <c r="X978">
        <v>976</v>
      </c>
      <c r="Y978">
        <v>0</v>
      </c>
      <c r="AB978" t="s">
        <v>3</v>
      </c>
      <c r="AC978">
        <v>976</v>
      </c>
    </row>
    <row r="979" spans="2:29">
      <c r="B979" t="s">
        <v>3</v>
      </c>
      <c r="C979">
        <v>977</v>
      </c>
      <c r="J979" t="s">
        <v>3</v>
      </c>
      <c r="K979">
        <v>977</v>
      </c>
      <c r="O979" t="s">
        <v>3</v>
      </c>
      <c r="P979">
        <v>977</v>
      </c>
      <c r="W979" t="s">
        <v>3</v>
      </c>
      <c r="X979">
        <v>977</v>
      </c>
      <c r="Y979">
        <v>0</v>
      </c>
      <c r="AB979" t="s">
        <v>3</v>
      </c>
      <c r="AC979">
        <v>977</v>
      </c>
    </row>
    <row r="980" spans="2:29">
      <c r="B980" t="s">
        <v>3</v>
      </c>
      <c r="C980">
        <v>978</v>
      </c>
      <c r="J980" t="s">
        <v>3</v>
      </c>
      <c r="K980">
        <v>978</v>
      </c>
      <c r="O980" t="s">
        <v>3</v>
      </c>
      <c r="P980">
        <v>978</v>
      </c>
      <c r="W980" t="s">
        <v>3</v>
      </c>
      <c r="X980">
        <v>978</v>
      </c>
      <c r="Y980">
        <v>0</v>
      </c>
      <c r="AB980" t="s">
        <v>3</v>
      </c>
      <c r="AC980">
        <v>978</v>
      </c>
    </row>
    <row r="981" spans="2:29">
      <c r="B981" t="s">
        <v>3</v>
      </c>
      <c r="C981">
        <v>979</v>
      </c>
      <c r="J981" t="s">
        <v>3</v>
      </c>
      <c r="K981">
        <v>979</v>
      </c>
      <c r="O981" t="s">
        <v>3</v>
      </c>
      <c r="P981">
        <v>979</v>
      </c>
      <c r="W981" t="s">
        <v>3</v>
      </c>
      <c r="X981">
        <v>979</v>
      </c>
      <c r="Y981">
        <v>0</v>
      </c>
      <c r="AB981" t="s">
        <v>3</v>
      </c>
      <c r="AC981">
        <v>979</v>
      </c>
    </row>
    <row r="982" spans="2:29">
      <c r="B982" t="s">
        <v>3</v>
      </c>
      <c r="C982">
        <v>980</v>
      </c>
      <c r="J982" t="s">
        <v>3</v>
      </c>
      <c r="K982">
        <v>980</v>
      </c>
      <c r="O982" t="s">
        <v>3</v>
      </c>
      <c r="P982">
        <v>980</v>
      </c>
      <c r="W982" t="s">
        <v>3</v>
      </c>
      <c r="X982">
        <v>980</v>
      </c>
      <c r="Y982">
        <v>0</v>
      </c>
      <c r="AB982" t="s">
        <v>3</v>
      </c>
      <c r="AC982">
        <v>980</v>
      </c>
    </row>
    <row r="983" spans="2:29">
      <c r="B983" t="s">
        <v>3</v>
      </c>
      <c r="C983">
        <v>981</v>
      </c>
      <c r="J983" t="s">
        <v>3</v>
      </c>
      <c r="K983">
        <v>981</v>
      </c>
      <c r="O983" t="s">
        <v>3</v>
      </c>
      <c r="P983">
        <v>981</v>
      </c>
      <c r="W983" t="s">
        <v>3</v>
      </c>
      <c r="X983">
        <v>981</v>
      </c>
      <c r="Y983">
        <v>0</v>
      </c>
      <c r="AB983" t="s">
        <v>3</v>
      </c>
      <c r="AC983">
        <v>981</v>
      </c>
    </row>
    <row r="984" spans="2:29">
      <c r="B984" t="s">
        <v>3</v>
      </c>
      <c r="C984">
        <v>982</v>
      </c>
      <c r="J984" t="s">
        <v>3</v>
      </c>
      <c r="K984">
        <v>982</v>
      </c>
      <c r="O984" t="s">
        <v>3</v>
      </c>
      <c r="P984">
        <v>982</v>
      </c>
      <c r="W984" t="s">
        <v>3</v>
      </c>
      <c r="X984">
        <v>982</v>
      </c>
      <c r="Y984">
        <v>0</v>
      </c>
      <c r="AB984" t="s">
        <v>3</v>
      </c>
      <c r="AC984">
        <v>982</v>
      </c>
    </row>
    <row r="985" spans="2:29">
      <c r="B985" t="s">
        <v>3</v>
      </c>
      <c r="C985">
        <v>983</v>
      </c>
      <c r="J985" t="s">
        <v>3</v>
      </c>
      <c r="K985">
        <v>983</v>
      </c>
      <c r="O985" t="s">
        <v>3</v>
      </c>
      <c r="P985">
        <v>983</v>
      </c>
      <c r="W985" t="s">
        <v>3</v>
      </c>
      <c r="X985">
        <v>983</v>
      </c>
      <c r="Y985">
        <v>0</v>
      </c>
      <c r="AB985" t="s">
        <v>3</v>
      </c>
      <c r="AC985">
        <v>983</v>
      </c>
    </row>
    <row r="986" spans="2:29">
      <c r="B986" t="s">
        <v>3</v>
      </c>
      <c r="C986">
        <v>984</v>
      </c>
      <c r="J986" t="s">
        <v>3</v>
      </c>
      <c r="K986">
        <v>984</v>
      </c>
      <c r="O986" t="s">
        <v>3</v>
      </c>
      <c r="P986">
        <v>984</v>
      </c>
      <c r="W986" t="s">
        <v>3</v>
      </c>
      <c r="X986">
        <v>984</v>
      </c>
      <c r="Y986">
        <v>0</v>
      </c>
      <c r="AB986" t="s">
        <v>3</v>
      </c>
      <c r="AC986">
        <v>984</v>
      </c>
    </row>
    <row r="987" spans="2:29">
      <c r="B987" t="s">
        <v>3</v>
      </c>
      <c r="C987">
        <v>985</v>
      </c>
      <c r="J987" t="s">
        <v>3</v>
      </c>
      <c r="K987">
        <v>985</v>
      </c>
      <c r="O987" t="s">
        <v>3</v>
      </c>
      <c r="P987">
        <v>985</v>
      </c>
      <c r="W987" t="s">
        <v>3</v>
      </c>
      <c r="X987">
        <v>985</v>
      </c>
      <c r="Y987">
        <v>0</v>
      </c>
      <c r="AB987" t="s">
        <v>3</v>
      </c>
      <c r="AC987">
        <v>985</v>
      </c>
    </row>
    <row r="988" spans="2:29">
      <c r="B988" t="s">
        <v>3</v>
      </c>
      <c r="C988">
        <v>986</v>
      </c>
      <c r="J988" t="s">
        <v>3</v>
      </c>
      <c r="K988">
        <v>986</v>
      </c>
      <c r="O988" t="s">
        <v>3</v>
      </c>
      <c r="P988">
        <v>986</v>
      </c>
      <c r="W988" t="s">
        <v>3</v>
      </c>
      <c r="X988">
        <v>986</v>
      </c>
      <c r="Y988">
        <v>0</v>
      </c>
      <c r="AB988" t="s">
        <v>3</v>
      </c>
      <c r="AC988">
        <v>986</v>
      </c>
    </row>
    <row r="989" spans="2:29">
      <c r="B989" t="s">
        <v>3</v>
      </c>
      <c r="C989">
        <v>987</v>
      </c>
      <c r="J989" t="s">
        <v>3</v>
      </c>
      <c r="K989">
        <v>987</v>
      </c>
      <c r="O989" t="s">
        <v>3</v>
      </c>
      <c r="P989">
        <v>987</v>
      </c>
      <c r="W989" t="s">
        <v>3</v>
      </c>
      <c r="X989">
        <v>987</v>
      </c>
      <c r="Y989">
        <v>0</v>
      </c>
      <c r="AB989" t="s">
        <v>3</v>
      </c>
      <c r="AC989">
        <v>987</v>
      </c>
    </row>
    <row r="990" spans="2:29">
      <c r="B990" t="s">
        <v>3</v>
      </c>
      <c r="C990">
        <v>988</v>
      </c>
      <c r="J990" t="s">
        <v>3</v>
      </c>
      <c r="K990">
        <v>988</v>
      </c>
      <c r="O990" t="s">
        <v>3</v>
      </c>
      <c r="P990">
        <v>988</v>
      </c>
      <c r="W990" t="s">
        <v>3</v>
      </c>
      <c r="X990">
        <v>988</v>
      </c>
      <c r="Y990">
        <v>0</v>
      </c>
      <c r="AB990" t="s">
        <v>3</v>
      </c>
      <c r="AC990">
        <v>988</v>
      </c>
    </row>
    <row r="991" spans="2:29">
      <c r="B991" t="s">
        <v>3</v>
      </c>
      <c r="C991">
        <v>989</v>
      </c>
      <c r="J991" t="s">
        <v>3</v>
      </c>
      <c r="K991">
        <v>989</v>
      </c>
      <c r="O991" t="s">
        <v>3</v>
      </c>
      <c r="P991">
        <v>989</v>
      </c>
      <c r="W991" t="s">
        <v>3</v>
      </c>
      <c r="X991">
        <v>989</v>
      </c>
      <c r="Y991">
        <v>0</v>
      </c>
      <c r="AB991" t="s">
        <v>3</v>
      </c>
      <c r="AC991">
        <v>989</v>
      </c>
    </row>
    <row r="992" spans="2:29">
      <c r="B992" t="s">
        <v>3</v>
      </c>
      <c r="C992">
        <v>990</v>
      </c>
      <c r="J992" t="s">
        <v>3</v>
      </c>
      <c r="K992">
        <v>990</v>
      </c>
      <c r="O992" t="s">
        <v>3</v>
      </c>
      <c r="P992">
        <v>990</v>
      </c>
      <c r="W992" t="s">
        <v>3</v>
      </c>
      <c r="X992">
        <v>990</v>
      </c>
      <c r="Y992">
        <v>0</v>
      </c>
      <c r="AB992" t="s">
        <v>3</v>
      </c>
      <c r="AC992">
        <v>990</v>
      </c>
    </row>
    <row r="993" spans="2:29">
      <c r="B993" t="s">
        <v>3</v>
      </c>
      <c r="C993">
        <v>991</v>
      </c>
      <c r="J993" t="s">
        <v>3</v>
      </c>
      <c r="K993">
        <v>991</v>
      </c>
      <c r="O993" t="s">
        <v>3</v>
      </c>
      <c r="P993">
        <v>991</v>
      </c>
      <c r="W993" t="s">
        <v>3</v>
      </c>
      <c r="X993">
        <v>991</v>
      </c>
      <c r="Y993">
        <v>0</v>
      </c>
      <c r="AB993" t="s">
        <v>3</v>
      </c>
      <c r="AC993">
        <v>991</v>
      </c>
    </row>
    <row r="994" spans="2:29">
      <c r="B994" t="s">
        <v>3</v>
      </c>
      <c r="C994">
        <v>992</v>
      </c>
      <c r="J994" t="s">
        <v>3</v>
      </c>
      <c r="K994">
        <v>992</v>
      </c>
      <c r="O994" t="s">
        <v>3</v>
      </c>
      <c r="P994">
        <v>992</v>
      </c>
      <c r="W994" t="s">
        <v>3</v>
      </c>
      <c r="X994">
        <v>992</v>
      </c>
      <c r="Y994">
        <v>0</v>
      </c>
      <c r="AB994" t="s">
        <v>3</v>
      </c>
      <c r="AC994">
        <v>992</v>
      </c>
    </row>
    <row r="995" spans="2:29">
      <c r="B995" t="s">
        <v>3</v>
      </c>
      <c r="C995">
        <v>993</v>
      </c>
      <c r="J995" t="s">
        <v>3</v>
      </c>
      <c r="K995">
        <v>993</v>
      </c>
      <c r="O995" t="s">
        <v>3</v>
      </c>
      <c r="P995">
        <v>993</v>
      </c>
      <c r="W995" t="s">
        <v>3</v>
      </c>
      <c r="X995">
        <v>993</v>
      </c>
      <c r="Y995">
        <v>0</v>
      </c>
      <c r="AB995" t="s">
        <v>3</v>
      </c>
      <c r="AC995">
        <v>993</v>
      </c>
    </row>
    <row r="996" spans="2:29">
      <c r="B996" t="s">
        <v>3</v>
      </c>
      <c r="C996">
        <v>994</v>
      </c>
      <c r="J996" t="s">
        <v>3</v>
      </c>
      <c r="K996">
        <v>994</v>
      </c>
      <c r="O996" t="s">
        <v>3</v>
      </c>
      <c r="P996">
        <v>994</v>
      </c>
      <c r="W996" t="s">
        <v>3</v>
      </c>
      <c r="X996">
        <v>994</v>
      </c>
      <c r="Y996">
        <v>0</v>
      </c>
      <c r="AB996" t="s">
        <v>3</v>
      </c>
      <c r="AC996">
        <v>994</v>
      </c>
    </row>
    <row r="997" spans="2:29">
      <c r="B997" t="s">
        <v>3</v>
      </c>
      <c r="C997">
        <v>995</v>
      </c>
      <c r="J997" t="s">
        <v>3</v>
      </c>
      <c r="K997">
        <v>995</v>
      </c>
      <c r="O997" t="s">
        <v>3</v>
      </c>
      <c r="P997">
        <v>995</v>
      </c>
      <c r="W997" t="s">
        <v>3</v>
      </c>
      <c r="X997">
        <v>995</v>
      </c>
      <c r="Y997">
        <v>0</v>
      </c>
      <c r="AB997" t="s">
        <v>3</v>
      </c>
      <c r="AC997">
        <v>995</v>
      </c>
    </row>
    <row r="998" spans="2:29">
      <c r="B998" t="s">
        <v>3</v>
      </c>
      <c r="C998">
        <v>996</v>
      </c>
      <c r="J998" t="s">
        <v>3</v>
      </c>
      <c r="K998">
        <v>996</v>
      </c>
      <c r="O998" t="s">
        <v>3</v>
      </c>
      <c r="P998">
        <v>996</v>
      </c>
      <c r="W998" t="s">
        <v>3</v>
      </c>
      <c r="X998">
        <v>996</v>
      </c>
      <c r="Y998">
        <v>0</v>
      </c>
      <c r="AB998" t="s">
        <v>3</v>
      </c>
      <c r="AC998">
        <v>996</v>
      </c>
    </row>
    <row r="999" spans="2:29">
      <c r="B999" t="s">
        <v>3</v>
      </c>
      <c r="C999">
        <v>997</v>
      </c>
      <c r="J999" t="s">
        <v>3</v>
      </c>
      <c r="K999">
        <v>997</v>
      </c>
      <c r="O999" t="s">
        <v>3</v>
      </c>
      <c r="P999">
        <v>997</v>
      </c>
      <c r="W999" t="s">
        <v>3</v>
      </c>
      <c r="X999">
        <v>997</v>
      </c>
      <c r="Y999">
        <v>0</v>
      </c>
      <c r="AB999" t="s">
        <v>3</v>
      </c>
      <c r="AC999">
        <v>997</v>
      </c>
    </row>
    <row r="1000" spans="2:29">
      <c r="B1000" t="s">
        <v>3</v>
      </c>
      <c r="C1000">
        <v>998</v>
      </c>
      <c r="J1000" t="s">
        <v>3</v>
      </c>
      <c r="K1000">
        <v>998</v>
      </c>
      <c r="O1000" t="s">
        <v>3</v>
      </c>
      <c r="P1000">
        <v>998</v>
      </c>
      <c r="W1000" t="s">
        <v>3</v>
      </c>
      <c r="X1000">
        <v>998</v>
      </c>
      <c r="Y1000">
        <v>0</v>
      </c>
      <c r="AB1000" t="s">
        <v>3</v>
      </c>
      <c r="AC1000">
        <v>998</v>
      </c>
    </row>
    <row r="1001" spans="2:29">
      <c r="B1001" t="s">
        <v>3</v>
      </c>
      <c r="C1001">
        <v>999</v>
      </c>
      <c r="J1001" t="s">
        <v>3</v>
      </c>
      <c r="K1001">
        <v>999</v>
      </c>
      <c r="O1001" t="s">
        <v>3</v>
      </c>
      <c r="P1001">
        <v>999</v>
      </c>
      <c r="W1001" t="s">
        <v>3</v>
      </c>
      <c r="X1001">
        <v>999</v>
      </c>
      <c r="Y1001">
        <v>0</v>
      </c>
      <c r="AB1001" t="s">
        <v>3</v>
      </c>
      <c r="AC1001">
        <v>999</v>
      </c>
    </row>
    <row r="1002" spans="2:29">
      <c r="B1002" t="s">
        <v>3</v>
      </c>
      <c r="C1002">
        <v>1000</v>
      </c>
      <c r="J1002" t="s">
        <v>3</v>
      </c>
      <c r="K1002">
        <v>1000</v>
      </c>
      <c r="O1002" t="s">
        <v>3</v>
      </c>
      <c r="P1002">
        <v>1000</v>
      </c>
      <c r="W1002" t="s">
        <v>3</v>
      </c>
      <c r="X1002">
        <v>1000</v>
      </c>
      <c r="Y1002">
        <v>0</v>
      </c>
      <c r="AB1002" t="s">
        <v>3</v>
      </c>
      <c r="AC1002">
        <v>1000</v>
      </c>
    </row>
    <row r="1003" spans="2:29">
      <c r="B1003" t="s">
        <v>3</v>
      </c>
      <c r="C1003">
        <v>1001</v>
      </c>
      <c r="J1003" t="s">
        <v>3</v>
      </c>
      <c r="K1003">
        <v>1001</v>
      </c>
      <c r="O1003" t="s">
        <v>3</v>
      </c>
      <c r="P1003">
        <v>1001</v>
      </c>
      <c r="W1003" t="s">
        <v>3</v>
      </c>
      <c r="X1003">
        <v>1001</v>
      </c>
      <c r="Y1003">
        <v>0</v>
      </c>
      <c r="AB1003" t="s">
        <v>3</v>
      </c>
      <c r="AC1003">
        <v>1001</v>
      </c>
    </row>
    <row r="1004" spans="2:29">
      <c r="B1004" t="s">
        <v>3</v>
      </c>
      <c r="C1004">
        <v>1002</v>
      </c>
      <c r="J1004" t="s">
        <v>3</v>
      </c>
      <c r="K1004">
        <v>1002</v>
      </c>
      <c r="O1004" t="s">
        <v>3</v>
      </c>
      <c r="P1004">
        <v>1002</v>
      </c>
      <c r="W1004" t="s">
        <v>3</v>
      </c>
      <c r="X1004">
        <v>1002</v>
      </c>
      <c r="Y1004">
        <v>0</v>
      </c>
      <c r="AB1004" t="s">
        <v>3</v>
      </c>
      <c r="AC1004">
        <v>1002</v>
      </c>
    </row>
    <row r="1005" spans="2:29">
      <c r="B1005" t="s">
        <v>3</v>
      </c>
      <c r="C1005">
        <v>1003</v>
      </c>
      <c r="J1005" t="s">
        <v>3</v>
      </c>
      <c r="K1005">
        <v>1003</v>
      </c>
      <c r="O1005" t="s">
        <v>3</v>
      </c>
      <c r="P1005">
        <v>1003</v>
      </c>
      <c r="W1005" t="s">
        <v>3</v>
      </c>
      <c r="X1005">
        <v>1003</v>
      </c>
      <c r="Y1005">
        <v>0</v>
      </c>
      <c r="AB1005" t="s">
        <v>3</v>
      </c>
      <c r="AC1005">
        <v>1003</v>
      </c>
    </row>
    <row r="1006" spans="2:29">
      <c r="B1006" t="s">
        <v>3</v>
      </c>
      <c r="C1006">
        <v>1004</v>
      </c>
      <c r="J1006" t="s">
        <v>3</v>
      </c>
      <c r="K1006">
        <v>1004</v>
      </c>
      <c r="O1006" t="s">
        <v>3</v>
      </c>
      <c r="P1006">
        <v>1004</v>
      </c>
      <c r="W1006" t="s">
        <v>3</v>
      </c>
      <c r="X1006">
        <v>1004</v>
      </c>
      <c r="Y1006">
        <v>0</v>
      </c>
      <c r="AB1006" t="s">
        <v>3</v>
      </c>
      <c r="AC1006">
        <v>1004</v>
      </c>
    </row>
    <row r="1007" spans="2:29">
      <c r="B1007" t="s">
        <v>3</v>
      </c>
      <c r="C1007">
        <v>1005</v>
      </c>
      <c r="J1007" t="s">
        <v>3</v>
      </c>
      <c r="K1007">
        <v>1005</v>
      </c>
      <c r="O1007" t="s">
        <v>3</v>
      </c>
      <c r="P1007">
        <v>1005</v>
      </c>
      <c r="W1007" t="s">
        <v>3</v>
      </c>
      <c r="X1007">
        <v>1005</v>
      </c>
      <c r="Y1007">
        <v>0</v>
      </c>
      <c r="AB1007" t="s">
        <v>3</v>
      </c>
      <c r="AC1007">
        <v>1005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workbookViewId="0">
      <selection activeCell="K10" sqref="K10"/>
    </sheetView>
  </sheetViews>
  <sheetFormatPr defaultRowHeight="15"/>
  <cols>
    <col min="1" max="1" width="20" customWidth="1"/>
    <col min="5" max="5" width="23.85546875" customWidth="1"/>
  </cols>
  <sheetData>
    <row r="2" spans="1:5">
      <c r="A2" t="s">
        <v>109</v>
      </c>
    </row>
    <row r="3" spans="1:5">
      <c r="A3" t="s">
        <v>83</v>
      </c>
    </row>
    <row r="4" spans="1:5">
      <c r="A4">
        <v>1</v>
      </c>
      <c r="B4" s="29">
        <v>1.275906</v>
      </c>
    </row>
    <row r="5" spans="1:5">
      <c r="A5">
        <v>1</v>
      </c>
      <c r="B5" s="29">
        <v>1.373</v>
      </c>
    </row>
    <row r="6" spans="1:5">
      <c r="A6">
        <v>3</v>
      </c>
      <c r="B6" s="29">
        <v>0.89700299999999999</v>
      </c>
      <c r="E6" s="2"/>
    </row>
    <row r="7" spans="1:5">
      <c r="A7">
        <v>3</v>
      </c>
      <c r="B7" s="29">
        <v>1.1192150000000001</v>
      </c>
    </row>
    <row r="8" spans="1:5">
      <c r="A8">
        <v>3</v>
      </c>
      <c r="B8" s="29">
        <v>1.01346</v>
      </c>
    </row>
    <row r="9" spans="1:5">
      <c r="A9">
        <v>3</v>
      </c>
      <c r="B9" s="29">
        <v>0.91425599999999996</v>
      </c>
    </row>
    <row r="10" spans="1:5">
      <c r="A10">
        <v>3</v>
      </c>
      <c r="B10" s="29">
        <v>1.2321679999999999</v>
      </c>
    </row>
    <row r="11" spans="1:5">
      <c r="A11">
        <v>2</v>
      </c>
      <c r="B11" s="29">
        <v>1.363181</v>
      </c>
    </row>
    <row r="12" spans="1:5">
      <c r="A12">
        <v>2</v>
      </c>
      <c r="B12" s="29">
        <v>1.358579</v>
      </c>
    </row>
    <row r="13" spans="1:5">
      <c r="A13">
        <v>2</v>
      </c>
      <c r="B13" s="29">
        <v>1.372323</v>
      </c>
    </row>
    <row r="14" spans="1:5">
      <c r="B14" s="29"/>
    </row>
    <row r="15" spans="1:5">
      <c r="A15" t="s">
        <v>110</v>
      </c>
      <c r="B15" s="29"/>
    </row>
    <row r="16" spans="1:5">
      <c r="A16" t="s">
        <v>83</v>
      </c>
      <c r="B16" s="29"/>
    </row>
    <row r="17" spans="1:5">
      <c r="A17">
        <v>1</v>
      </c>
      <c r="B17" s="29">
        <v>1.2683660000000001</v>
      </c>
      <c r="E17" s="2"/>
    </row>
    <row r="18" spans="1:5">
      <c r="A18">
        <v>1</v>
      </c>
      <c r="B18" s="29">
        <v>1.40541</v>
      </c>
    </row>
    <row r="19" spans="1:5">
      <c r="A19">
        <v>3</v>
      </c>
      <c r="B19" s="29">
        <v>0.94544499999999998</v>
      </c>
      <c r="E19" s="2"/>
    </row>
    <row r="20" spans="1:5">
      <c r="A20">
        <v>3</v>
      </c>
      <c r="B20" s="29">
        <v>1.1910019999999999</v>
      </c>
    </row>
    <row r="21" spans="1:5">
      <c r="A21">
        <v>3</v>
      </c>
      <c r="B21" s="29">
        <v>1.0228820000000001</v>
      </c>
    </row>
    <row r="22" spans="1:5">
      <c r="A22">
        <v>3</v>
      </c>
      <c r="B22" s="29">
        <v>1.1490180000000001</v>
      </c>
    </row>
    <row r="23" spans="1:5">
      <c r="A23">
        <v>2</v>
      </c>
      <c r="B23" s="29">
        <v>1.2850379999999999</v>
      </c>
      <c r="E23" s="2"/>
    </row>
    <row r="24" spans="1:5">
      <c r="A24">
        <v>2</v>
      </c>
      <c r="B24" s="29">
        <v>1.4930000000000001</v>
      </c>
    </row>
    <row r="25" spans="1:5">
      <c r="A25">
        <v>2</v>
      </c>
      <c r="B25" s="29">
        <v>1.4139999999999999</v>
      </c>
    </row>
    <row r="26" spans="1:5">
      <c r="A26">
        <v>2</v>
      </c>
      <c r="B26" s="29">
        <v>1.379154</v>
      </c>
      <c r="E26" s="2" t="s">
        <v>3</v>
      </c>
    </row>
    <row r="28" spans="1:5">
      <c r="B28" s="32">
        <f>AVERAGE(B4:B26)</f>
        <v>1.2236203000000001</v>
      </c>
    </row>
    <row r="29" spans="1:5">
      <c r="B29" s="32">
        <f>STDEV(B4:B26)</f>
        <v>0.18331836626799827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A16" sqref="A16:A26"/>
    </sheetView>
  </sheetViews>
  <sheetFormatPr defaultRowHeight="15"/>
  <cols>
    <col min="1" max="1" width="21.7109375" customWidth="1"/>
    <col min="5" max="5" width="22.140625" customWidth="1"/>
  </cols>
  <sheetData>
    <row r="1" spans="1:7">
      <c r="A1" t="s">
        <v>115</v>
      </c>
      <c r="B1" s="5"/>
      <c r="D1" s="5"/>
    </row>
    <row r="2" spans="1:7">
      <c r="A2" t="s">
        <v>111</v>
      </c>
      <c r="B2" s="5"/>
      <c r="C2" s="5"/>
      <c r="D2" s="5"/>
      <c r="E2" t="s">
        <v>113</v>
      </c>
      <c r="G2" s="5"/>
    </row>
    <row r="3" spans="1:7">
      <c r="A3" t="s">
        <v>83</v>
      </c>
      <c r="B3" s="5"/>
      <c r="C3" s="5"/>
      <c r="D3" s="5"/>
      <c r="E3" t="s">
        <v>83</v>
      </c>
      <c r="G3" s="5"/>
    </row>
    <row r="4" spans="1:7">
      <c r="A4">
        <v>1</v>
      </c>
      <c r="B4" s="5">
        <v>-175.57809399999999</v>
      </c>
      <c r="C4" s="29">
        <f>B4/Info!$E2</f>
        <v>-0.28642429690048937</v>
      </c>
      <c r="D4" s="5"/>
      <c r="E4">
        <v>1</v>
      </c>
      <c r="F4">
        <v>241.075378</v>
      </c>
      <c r="G4" s="29">
        <f>F4/Info!$E2</f>
        <v>0.39327141598694942</v>
      </c>
    </row>
    <row r="5" spans="1:7">
      <c r="A5">
        <v>1</v>
      </c>
      <c r="B5" s="5">
        <v>-72.294692999999995</v>
      </c>
      <c r="C5" s="29">
        <f>B5/Info!$E2</f>
        <v>-0.11793587765089722</v>
      </c>
      <c r="D5" s="5"/>
      <c r="E5">
        <v>1</v>
      </c>
      <c r="F5">
        <v>51.737113999999998</v>
      </c>
      <c r="G5" s="29">
        <f>F5/Info!$E2</f>
        <v>8.4399859706362157E-2</v>
      </c>
    </row>
    <row r="6" spans="1:7">
      <c r="A6">
        <v>3</v>
      </c>
      <c r="B6" s="5">
        <v>302.50994900000001</v>
      </c>
      <c r="C6" s="29">
        <f>B6/Info!$E4</f>
        <v>0.50671683249581245</v>
      </c>
      <c r="D6" s="5"/>
      <c r="E6">
        <v>3</v>
      </c>
      <c r="F6">
        <v>-143.483856</v>
      </c>
      <c r="G6" s="29">
        <f>F6/Info!$E4</f>
        <v>-0.24034146733668343</v>
      </c>
    </row>
    <row r="7" spans="1:7">
      <c r="A7">
        <v>3</v>
      </c>
      <c r="B7" s="5">
        <v>102.615326</v>
      </c>
      <c r="C7" s="29">
        <f>B7/Info!$E4</f>
        <v>0.17188496817420434</v>
      </c>
      <c r="D7" s="5"/>
      <c r="E7">
        <v>3</v>
      </c>
      <c r="F7">
        <v>33.315651000000003</v>
      </c>
      <c r="G7" s="29">
        <f>F7/Info!$E4</f>
        <v>5.5805110552763826E-2</v>
      </c>
    </row>
    <row r="8" spans="1:7">
      <c r="A8">
        <v>3</v>
      </c>
      <c r="B8" s="5">
        <v>183.814392</v>
      </c>
      <c r="C8" s="29">
        <f>B8/Info!$E4</f>
        <v>0.3078968040201005</v>
      </c>
      <c r="D8" s="5"/>
      <c r="E8">
        <v>3</v>
      </c>
      <c r="F8">
        <v>-94.261062999999993</v>
      </c>
      <c r="G8" s="29">
        <f>F8/Info!$E4</f>
        <v>-0.15789122780569512</v>
      </c>
    </row>
    <row r="9" spans="1:7">
      <c r="A9">
        <v>3</v>
      </c>
      <c r="B9" s="5">
        <v>203.66830400000001</v>
      </c>
      <c r="C9" s="29">
        <f>B9/Info!$E4</f>
        <v>0.34115293802345059</v>
      </c>
      <c r="D9" s="5"/>
      <c r="E9">
        <v>3</v>
      </c>
      <c r="F9">
        <v>39.261726000000003</v>
      </c>
      <c r="G9" s="29">
        <f>F9/Info!$E4</f>
        <v>6.5765035175879408E-2</v>
      </c>
    </row>
    <row r="10" spans="1:7">
      <c r="A10">
        <v>3</v>
      </c>
      <c r="B10" s="5">
        <v>313.69372600000003</v>
      </c>
      <c r="C10" s="29">
        <f>B10/Info!$E4</f>
        <v>0.52545012730318263</v>
      </c>
      <c r="D10" s="5"/>
      <c r="E10">
        <v>3</v>
      </c>
      <c r="F10">
        <v>-331.46191399999998</v>
      </c>
      <c r="G10" s="29">
        <f>F10/Info!$E4</f>
        <v>-0.55521258626465653</v>
      </c>
    </row>
    <row r="11" spans="1:7">
      <c r="A11">
        <v>2</v>
      </c>
      <c r="B11" s="5">
        <v>441.50765999999999</v>
      </c>
      <c r="C11" s="29">
        <f>B11/Info!$E3</f>
        <v>0.72141774509803924</v>
      </c>
      <c r="D11" s="5"/>
      <c r="E11">
        <v>2</v>
      </c>
      <c r="F11">
        <v>-594.38726799999995</v>
      </c>
      <c r="G11" s="29">
        <f>F11/Info!$E3</f>
        <v>-0.9712210261437908</v>
      </c>
    </row>
    <row r="12" spans="1:7">
      <c r="A12">
        <v>2</v>
      </c>
      <c r="B12" s="5">
        <v>451.84817500000003</v>
      </c>
      <c r="C12" s="29">
        <f>B12/Info!$E3</f>
        <v>0.73831401143790854</v>
      </c>
      <c r="D12" s="5"/>
      <c r="E12">
        <v>2</v>
      </c>
      <c r="F12">
        <v>-283.86492900000002</v>
      </c>
      <c r="G12" s="29">
        <f>F12/Info!$E3</f>
        <v>-0.46383158333333335</v>
      </c>
    </row>
    <row r="13" spans="1:7">
      <c r="A13">
        <v>2</v>
      </c>
      <c r="B13" s="5">
        <v>461.50479100000001</v>
      </c>
      <c r="C13" s="29">
        <f>B13/Info!$E3</f>
        <v>0.75409279575163402</v>
      </c>
      <c r="D13" s="5"/>
      <c r="E13">
        <v>2</v>
      </c>
      <c r="F13">
        <v>-169.894867</v>
      </c>
      <c r="G13" s="29">
        <f>F13/Info!$E3</f>
        <v>-0.27760599183006535</v>
      </c>
    </row>
    <row r="14" spans="1:7">
      <c r="B14" s="5"/>
      <c r="C14" s="31"/>
      <c r="D14" s="5"/>
      <c r="G14" s="31"/>
    </row>
    <row r="15" spans="1:7">
      <c r="A15" t="s">
        <v>112</v>
      </c>
      <c r="B15" s="5"/>
      <c r="C15" s="29"/>
      <c r="D15" s="5"/>
      <c r="E15" t="s">
        <v>114</v>
      </c>
      <c r="G15" s="29"/>
    </row>
    <row r="16" spans="1:7">
      <c r="A16" t="s">
        <v>83</v>
      </c>
      <c r="B16" s="5"/>
      <c r="C16" s="29"/>
      <c r="D16" s="5"/>
      <c r="E16" t="s">
        <v>83</v>
      </c>
      <c r="G16" s="29"/>
    </row>
    <row r="17" spans="1:7">
      <c r="A17">
        <v>1</v>
      </c>
      <c r="B17" s="5">
        <v>32.591586999999997</v>
      </c>
      <c r="C17" s="29">
        <f>B17/Info!$E2</f>
        <v>5.3167352365415983E-2</v>
      </c>
      <c r="E17">
        <v>1</v>
      </c>
      <c r="F17">
        <v>109.130188</v>
      </c>
      <c r="G17" s="29">
        <f>F17/Info!$E2</f>
        <v>0.17802640783034257</v>
      </c>
    </row>
    <row r="18" spans="1:7">
      <c r="A18">
        <v>1</v>
      </c>
      <c r="B18" s="5">
        <v>157.607651</v>
      </c>
      <c r="C18" s="29">
        <f>B18/Info!$E2</f>
        <v>0.25710872920065253</v>
      </c>
      <c r="E18">
        <v>1</v>
      </c>
      <c r="F18">
        <v>75.506141999999997</v>
      </c>
      <c r="G18" s="29">
        <f>F18/Info!$E2</f>
        <v>0.12317478303425775</v>
      </c>
    </row>
    <row r="19" spans="1:7">
      <c r="A19">
        <v>3</v>
      </c>
      <c r="B19" s="5">
        <v>134.93869000000001</v>
      </c>
      <c r="C19" s="29">
        <f>B19/Info!$E4</f>
        <v>0.22602795644891124</v>
      </c>
      <c r="E19">
        <v>3</v>
      </c>
      <c r="F19">
        <v>-307.12304699999999</v>
      </c>
      <c r="G19" s="29">
        <f>F19/Info!$E4</f>
        <v>-0.51444396482412058</v>
      </c>
    </row>
    <row r="20" spans="1:7">
      <c r="A20">
        <v>3</v>
      </c>
      <c r="B20" s="5">
        <v>183.46855199999999</v>
      </c>
      <c r="C20" s="29">
        <f>B20/Info!$E4</f>
        <v>0.30731750753768844</v>
      </c>
      <c r="E20">
        <v>3</v>
      </c>
      <c r="F20">
        <v>-112.88698599999999</v>
      </c>
      <c r="G20" s="29">
        <f>F20/Info!$E4</f>
        <v>-0.18909042881072025</v>
      </c>
    </row>
    <row r="21" spans="1:7">
      <c r="A21">
        <v>3</v>
      </c>
      <c r="B21" s="5">
        <v>179.72923299999999</v>
      </c>
      <c r="C21" s="29">
        <f>B21/Info!$E4</f>
        <v>0.30105399162479063</v>
      </c>
      <c r="E21">
        <v>3</v>
      </c>
      <c r="F21">
        <v>-127.90107</v>
      </c>
      <c r="G21" s="29">
        <f>F21/Info!$E4</f>
        <v>-0.21423964824120603</v>
      </c>
    </row>
    <row r="22" spans="1:7">
      <c r="A22">
        <v>3</v>
      </c>
      <c r="B22" s="5">
        <v>113.402557</v>
      </c>
      <c r="C22" s="29">
        <f>B22/Info!$E4</f>
        <v>0.18995403182579565</v>
      </c>
      <c r="E22">
        <v>3</v>
      </c>
      <c r="F22">
        <v>-265.741333</v>
      </c>
      <c r="G22" s="29">
        <f>F22/Info!$E4</f>
        <v>-0.44512786097152429</v>
      </c>
    </row>
    <row r="23" spans="1:7">
      <c r="A23">
        <v>2</v>
      </c>
      <c r="B23" s="5">
        <v>332.85589599999997</v>
      </c>
      <c r="C23" s="29">
        <f>B23/Info!$E3</f>
        <v>0.5438821830065359</v>
      </c>
      <c r="E23">
        <v>2</v>
      </c>
      <c r="F23">
        <v>-95.737778000000006</v>
      </c>
      <c r="G23" s="29">
        <f>F23/Info!$E3</f>
        <v>-0.1564342777777778</v>
      </c>
    </row>
    <row r="24" spans="1:7">
      <c r="A24">
        <v>2</v>
      </c>
      <c r="B24" s="5">
        <v>686.27624500000002</v>
      </c>
      <c r="C24" s="29">
        <f>B24/Info!$E3</f>
        <v>1.1213664133986929</v>
      </c>
      <c r="E24">
        <v>2</v>
      </c>
      <c r="F24">
        <v>-248.42117300000001</v>
      </c>
      <c r="G24" s="29">
        <f>F24/Info!$E3</f>
        <v>-0.40591694934640526</v>
      </c>
    </row>
    <row r="25" spans="1:7">
      <c r="A25">
        <v>2</v>
      </c>
      <c r="B25" s="5">
        <v>318.12905899999998</v>
      </c>
      <c r="C25" s="29">
        <f>B25/Info!$E3</f>
        <v>0.51981872385620909</v>
      </c>
      <c r="E25">
        <v>2</v>
      </c>
      <c r="F25">
        <v>-64.665024000000003</v>
      </c>
      <c r="G25" s="29">
        <f>F25/Info!$E3</f>
        <v>-0.10566180392156863</v>
      </c>
    </row>
    <row r="26" spans="1:7">
      <c r="A26">
        <v>2</v>
      </c>
      <c r="B26" s="5">
        <v>334.74893200000002</v>
      </c>
      <c r="C26" s="29">
        <f>B26/Info!$E3</f>
        <v>0.54697537908496741</v>
      </c>
      <c r="E26">
        <v>2</v>
      </c>
      <c r="F26">
        <v>47.813048999999999</v>
      </c>
      <c r="G26" s="29">
        <f>F26/Info!$E3</f>
        <v>7.8125897058823529E-2</v>
      </c>
    </row>
    <row r="28" spans="1:7">
      <c r="C28" s="1">
        <f>AVERAGE(C4:C26)</f>
        <v>0.38646191580513028</v>
      </c>
      <c r="G28" s="1">
        <f>AVERAGE(G4:G26)</f>
        <v>-0.18592251536310839</v>
      </c>
    </row>
    <row r="29" spans="1:7">
      <c r="C29" s="1">
        <f>STDEV(C4:C26)</f>
        <v>0.3228599999193465</v>
      </c>
      <c r="G29" s="1">
        <f>STDEV(G4:G26)</f>
        <v>0.31640498023964514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N13" sqref="N13"/>
    </sheetView>
  </sheetViews>
  <sheetFormatPr defaultRowHeight="15"/>
  <cols>
    <col min="1" max="1" width="16.5703125" customWidth="1"/>
    <col min="3" max="3" width="18.5703125" customWidth="1"/>
    <col min="8" max="8" width="18.7109375" customWidth="1"/>
  </cols>
  <sheetData>
    <row r="1" spans="1:10">
      <c r="A1" t="s">
        <v>117</v>
      </c>
    </row>
    <row r="2" spans="1:10">
      <c r="A2" t="s">
        <v>28</v>
      </c>
      <c r="C2" t="s">
        <v>30</v>
      </c>
    </row>
    <row r="3" spans="1:10">
      <c r="F3" t="s">
        <v>32</v>
      </c>
      <c r="H3" t="s">
        <v>33</v>
      </c>
    </row>
    <row r="4" spans="1:10">
      <c r="A4" t="s">
        <v>83</v>
      </c>
      <c r="C4" t="s">
        <v>83</v>
      </c>
      <c r="H4" t="s">
        <v>83</v>
      </c>
      <c r="I4" t="s">
        <v>1</v>
      </c>
    </row>
    <row r="5" spans="1:10">
      <c r="A5">
        <v>1</v>
      </c>
      <c r="B5">
        <v>-96.398407000000006</v>
      </c>
      <c r="C5">
        <v>1</v>
      </c>
      <c r="D5">
        <v>-98.378906000000001</v>
      </c>
      <c r="F5" s="29">
        <f>ABS(B5-D5)</f>
        <v>1.9804989999999947</v>
      </c>
      <c r="H5">
        <v>1</v>
      </c>
      <c r="I5">
        <v>-97.226776000000001</v>
      </c>
      <c r="J5" s="29">
        <f>(90+I5)*-1</f>
        <v>7.226776000000001</v>
      </c>
    </row>
    <row r="6" spans="1:10">
      <c r="A6">
        <v>1</v>
      </c>
      <c r="B6">
        <v>-96.649353000000005</v>
      </c>
      <c r="C6">
        <v>1</v>
      </c>
      <c r="D6">
        <v>-98.187377999999995</v>
      </c>
      <c r="F6" s="29">
        <f t="shared" ref="F6:F27" si="0">ABS(B6-D6)</f>
        <v>1.5380249999999904</v>
      </c>
      <c r="H6">
        <v>1</v>
      </c>
      <c r="I6">
        <v>-97.515884</v>
      </c>
      <c r="J6" s="29">
        <f t="shared" ref="J6:J27" si="1">(90+I6)*-1</f>
        <v>7.5158839999999998</v>
      </c>
    </row>
    <row r="7" spans="1:10">
      <c r="A7">
        <v>3</v>
      </c>
      <c r="B7">
        <v>-96.071167000000003</v>
      </c>
      <c r="C7">
        <v>3</v>
      </c>
      <c r="D7">
        <v>-98.395049999999998</v>
      </c>
      <c r="F7" s="29">
        <f t="shared" si="0"/>
        <v>2.323882999999995</v>
      </c>
      <c r="H7">
        <v>3</v>
      </c>
      <c r="I7">
        <v>-97.085944999999995</v>
      </c>
      <c r="J7" s="29">
        <f t="shared" si="1"/>
        <v>7.0859449999999953</v>
      </c>
    </row>
    <row r="8" spans="1:10">
      <c r="A8">
        <v>3</v>
      </c>
      <c r="B8">
        <v>-95.596496999999999</v>
      </c>
      <c r="C8">
        <v>3</v>
      </c>
      <c r="D8">
        <v>-97.543792999999994</v>
      </c>
      <c r="F8" s="29">
        <f t="shared" si="0"/>
        <v>1.9472959999999944</v>
      </c>
      <c r="H8">
        <v>3</v>
      </c>
      <c r="I8">
        <v>-96.723945999999998</v>
      </c>
      <c r="J8" s="29">
        <f t="shared" si="1"/>
        <v>6.723945999999998</v>
      </c>
    </row>
    <row r="9" spans="1:10">
      <c r="A9">
        <v>3</v>
      </c>
      <c r="B9">
        <v>-96.232940999999997</v>
      </c>
      <c r="C9">
        <v>3</v>
      </c>
      <c r="D9">
        <v>-97.978545999999994</v>
      </c>
      <c r="F9" s="29">
        <f t="shared" si="0"/>
        <v>1.7456049999999976</v>
      </c>
      <c r="H9">
        <v>3</v>
      </c>
      <c r="I9">
        <v>-97.341057000000006</v>
      </c>
      <c r="J9" s="29">
        <f t="shared" si="1"/>
        <v>7.3410570000000064</v>
      </c>
    </row>
    <row r="10" spans="1:10">
      <c r="A10">
        <v>3</v>
      </c>
      <c r="B10">
        <v>-94.783660999999995</v>
      </c>
      <c r="C10">
        <v>3</v>
      </c>
      <c r="D10">
        <v>-96.519531000000001</v>
      </c>
      <c r="F10" s="29">
        <f t="shared" si="0"/>
        <v>1.7358700000000056</v>
      </c>
      <c r="H10">
        <v>3</v>
      </c>
      <c r="I10">
        <v>-95.574271999999993</v>
      </c>
      <c r="J10" s="29">
        <f t="shared" si="1"/>
        <v>5.5742719999999935</v>
      </c>
    </row>
    <row r="11" spans="1:10">
      <c r="A11">
        <v>3</v>
      </c>
      <c r="B11">
        <v>-98.265839</v>
      </c>
      <c r="C11">
        <v>3</v>
      </c>
      <c r="D11">
        <v>-94.517005999999995</v>
      </c>
      <c r="F11" s="29">
        <f t="shared" si="0"/>
        <v>3.7488330000000047</v>
      </c>
      <c r="H11">
        <v>3</v>
      </c>
      <c r="I11">
        <v>-96.300667000000004</v>
      </c>
      <c r="J11" s="29">
        <f t="shared" si="1"/>
        <v>6.3006670000000042</v>
      </c>
    </row>
    <row r="12" spans="1:10">
      <c r="A12">
        <v>2</v>
      </c>
      <c r="B12">
        <v>-103.015747</v>
      </c>
      <c r="C12">
        <v>2</v>
      </c>
      <c r="D12">
        <v>-98.404670999999993</v>
      </c>
      <c r="F12" s="29">
        <f t="shared" si="0"/>
        <v>4.6110760000000113</v>
      </c>
      <c r="H12">
        <v>2</v>
      </c>
      <c r="I12">
        <v>-100.504395</v>
      </c>
      <c r="J12" s="29">
        <f t="shared" si="1"/>
        <v>10.504395000000002</v>
      </c>
    </row>
    <row r="13" spans="1:10">
      <c r="A13">
        <v>2</v>
      </c>
      <c r="B13">
        <v>-98.719939999999994</v>
      </c>
      <c r="C13">
        <v>2</v>
      </c>
      <c r="D13">
        <v>-101.02829</v>
      </c>
      <c r="F13" s="29">
        <f t="shared" si="0"/>
        <v>2.3083500000000043</v>
      </c>
      <c r="H13">
        <v>2</v>
      </c>
      <c r="I13">
        <v>-100.062515</v>
      </c>
      <c r="J13" s="29">
        <f t="shared" si="1"/>
        <v>10.062515000000005</v>
      </c>
    </row>
    <row r="14" spans="1:10">
      <c r="A14">
        <v>2</v>
      </c>
      <c r="B14">
        <v>-100.96023599999999</v>
      </c>
      <c r="C14">
        <v>2</v>
      </c>
      <c r="D14">
        <v>-97.729438999999999</v>
      </c>
      <c r="F14" s="29">
        <f t="shared" si="0"/>
        <v>3.2307969999999955</v>
      </c>
      <c r="H14">
        <v>2</v>
      </c>
      <c r="I14">
        <v>-99.176651000000007</v>
      </c>
      <c r="J14" s="29">
        <f>(90+I14)*-1</f>
        <v>9.1766510000000068</v>
      </c>
    </row>
    <row r="15" spans="1:10">
      <c r="F15" s="29"/>
      <c r="J15" s="29"/>
    </row>
    <row r="16" spans="1:10">
      <c r="A16" t="s">
        <v>29</v>
      </c>
      <c r="C16" t="s">
        <v>31</v>
      </c>
      <c r="F16" s="29"/>
      <c r="H16" t="s">
        <v>34</v>
      </c>
      <c r="J16" s="29"/>
    </row>
    <row r="17" spans="1:11">
      <c r="A17" t="s">
        <v>83</v>
      </c>
      <c r="C17" t="s">
        <v>83</v>
      </c>
      <c r="F17" s="29"/>
      <c r="H17" t="s">
        <v>83</v>
      </c>
      <c r="I17" t="s">
        <v>1</v>
      </c>
      <c r="J17" s="29"/>
    </row>
    <row r="18" spans="1:11">
      <c r="A18">
        <v>1</v>
      </c>
      <c r="B18">
        <v>-96.380736999999996</v>
      </c>
      <c r="C18">
        <v>1</v>
      </c>
      <c r="D18">
        <v>-98.031554999999997</v>
      </c>
      <c r="F18" s="29">
        <f t="shared" si="0"/>
        <v>1.650818000000001</v>
      </c>
      <c r="H18">
        <v>1</v>
      </c>
      <c r="I18">
        <v>-97.031311000000002</v>
      </c>
      <c r="J18" s="29">
        <f t="shared" si="1"/>
        <v>7.0313110000000023</v>
      </c>
    </row>
    <row r="19" spans="1:11">
      <c r="A19">
        <v>1</v>
      </c>
      <c r="B19">
        <v>-97.603790000000004</v>
      </c>
      <c r="C19">
        <v>1</v>
      </c>
      <c r="D19">
        <v>-99.517364999999998</v>
      </c>
      <c r="F19" s="29">
        <f t="shared" si="0"/>
        <v>1.9135749999999945</v>
      </c>
      <c r="H19">
        <v>1</v>
      </c>
      <c r="I19">
        <v>-98.520720999999995</v>
      </c>
      <c r="J19" s="29">
        <f t="shared" si="1"/>
        <v>8.5207209999999947</v>
      </c>
    </row>
    <row r="20" spans="1:11">
      <c r="A20">
        <v>3</v>
      </c>
      <c r="B20">
        <v>-94.331512000000004</v>
      </c>
      <c r="C20">
        <v>3</v>
      </c>
      <c r="D20">
        <v>-100.089386</v>
      </c>
      <c r="F20" s="29">
        <f t="shared" si="0"/>
        <v>5.757874000000001</v>
      </c>
      <c r="H20">
        <v>3</v>
      </c>
      <c r="I20">
        <v>-97.383514000000005</v>
      </c>
      <c r="J20" s="29">
        <f t="shared" si="1"/>
        <v>7.3835140000000052</v>
      </c>
    </row>
    <row r="21" spans="1:11">
      <c r="A21">
        <v>3</v>
      </c>
      <c r="B21">
        <v>-95.585571000000002</v>
      </c>
      <c r="C21">
        <v>3</v>
      </c>
      <c r="D21">
        <v>-98.786559999999994</v>
      </c>
      <c r="F21" s="29">
        <f t="shared" si="0"/>
        <v>3.2009889999999928</v>
      </c>
      <c r="H21">
        <v>3</v>
      </c>
      <c r="I21">
        <v>-97.325683999999995</v>
      </c>
      <c r="J21" s="29">
        <f t="shared" si="1"/>
        <v>7.3256839999999954</v>
      </c>
    </row>
    <row r="22" spans="1:11">
      <c r="A22">
        <v>3</v>
      </c>
      <c r="B22">
        <v>-95.467712000000006</v>
      </c>
      <c r="C22">
        <v>3</v>
      </c>
      <c r="D22">
        <v>-98.645874000000006</v>
      </c>
      <c r="F22" s="29">
        <f t="shared" si="0"/>
        <v>3.1781620000000004</v>
      </c>
      <c r="H22">
        <v>3</v>
      </c>
      <c r="I22">
        <v>-97.335648000000006</v>
      </c>
      <c r="J22" s="29">
        <f t="shared" si="1"/>
        <v>7.3356480000000062</v>
      </c>
    </row>
    <row r="23" spans="1:11">
      <c r="A23">
        <v>3</v>
      </c>
      <c r="B23">
        <v>-99.642448000000002</v>
      </c>
      <c r="C23">
        <v>3</v>
      </c>
      <c r="D23">
        <v>-96.703209000000001</v>
      </c>
      <c r="F23" s="29">
        <f t="shared" si="0"/>
        <v>2.9392390000000006</v>
      </c>
      <c r="H23">
        <v>3</v>
      </c>
      <c r="I23">
        <v>-98.270240999999999</v>
      </c>
      <c r="J23" s="29">
        <f t="shared" si="1"/>
        <v>8.2702409999999986</v>
      </c>
    </row>
    <row r="24" spans="1:11">
      <c r="A24">
        <v>2</v>
      </c>
      <c r="B24">
        <v>-100.800461</v>
      </c>
      <c r="C24">
        <v>2</v>
      </c>
      <c r="D24">
        <v>-98.282737999999995</v>
      </c>
      <c r="F24" s="29">
        <f t="shared" si="0"/>
        <v>2.5177230000000037</v>
      </c>
      <c r="H24">
        <v>2</v>
      </c>
      <c r="I24">
        <v>-99.613701000000006</v>
      </c>
      <c r="J24" s="29">
        <f t="shared" si="1"/>
        <v>9.613701000000006</v>
      </c>
    </row>
    <row r="25" spans="1:11">
      <c r="A25">
        <v>2</v>
      </c>
      <c r="B25">
        <v>-97.408264000000003</v>
      </c>
      <c r="C25">
        <v>2</v>
      </c>
      <c r="D25">
        <v>-101.585266</v>
      </c>
      <c r="F25" s="29">
        <f t="shared" si="0"/>
        <v>4.1770020000000017</v>
      </c>
      <c r="H25">
        <v>2</v>
      </c>
      <c r="I25">
        <v>-99.402327999999997</v>
      </c>
      <c r="J25" s="29">
        <f t="shared" si="1"/>
        <v>9.4023279999999971</v>
      </c>
    </row>
    <row r="26" spans="1:11">
      <c r="A26">
        <v>2</v>
      </c>
      <c r="B26">
        <v>-99.737685999999997</v>
      </c>
      <c r="C26">
        <v>2</v>
      </c>
      <c r="D26">
        <v>-97.881896999999995</v>
      </c>
      <c r="F26" s="29">
        <f t="shared" si="0"/>
        <v>1.8557890000000015</v>
      </c>
      <c r="H26">
        <v>2</v>
      </c>
      <c r="I26">
        <v>-98.782227000000006</v>
      </c>
      <c r="J26" s="29">
        <f t="shared" si="1"/>
        <v>8.782227000000006</v>
      </c>
    </row>
    <row r="27" spans="1:11">
      <c r="A27">
        <v>2</v>
      </c>
      <c r="B27">
        <v>-100.418594</v>
      </c>
      <c r="C27">
        <v>2</v>
      </c>
      <c r="D27">
        <v>-98.599486999999996</v>
      </c>
      <c r="F27" s="29">
        <f t="shared" si="0"/>
        <v>1.8191070000000025</v>
      </c>
      <c r="H27">
        <v>2</v>
      </c>
      <c r="I27">
        <v>-99.330826000000002</v>
      </c>
      <c r="J27" s="29">
        <f t="shared" si="1"/>
        <v>9.3308260000000018</v>
      </c>
    </row>
    <row r="29" spans="1:11">
      <c r="F29" s="1">
        <f>AVERAGE(F5:F27)</f>
        <v>2.7090255999999995</v>
      </c>
      <c r="J29" s="1">
        <f>AVERAGE(J5:J27)</f>
        <v>8.0254154500000006</v>
      </c>
      <c r="K29" s="1"/>
    </row>
    <row r="30" spans="1:11">
      <c r="F30" s="1">
        <f>STDEV(F5:F27)</f>
        <v>1.1450628272337142</v>
      </c>
      <c r="J30" s="1">
        <f>STDEV(J5:J27)</f>
        <v>1.3359776867062174</v>
      </c>
      <c r="K30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topLeftCell="A3" workbookViewId="0">
      <selection activeCell="E27" sqref="E27"/>
    </sheetView>
  </sheetViews>
  <sheetFormatPr defaultRowHeight="15"/>
  <cols>
    <col min="1" max="1" width="15.7109375" customWidth="1"/>
    <col min="7" max="7" width="10.28515625" customWidth="1"/>
  </cols>
  <sheetData>
    <row r="1" spans="1:12">
      <c r="A1" t="s">
        <v>116</v>
      </c>
    </row>
    <row r="2" spans="1:12">
      <c r="A2" t="s">
        <v>14</v>
      </c>
      <c r="D2" t="s">
        <v>7</v>
      </c>
      <c r="G2" t="s">
        <v>10</v>
      </c>
      <c r="J2" t="s">
        <v>15</v>
      </c>
    </row>
    <row r="3" spans="1:12">
      <c r="A3" t="s">
        <v>83</v>
      </c>
      <c r="B3" t="s">
        <v>1</v>
      </c>
      <c r="D3" t="s">
        <v>83</v>
      </c>
      <c r="E3" t="s">
        <v>1</v>
      </c>
      <c r="G3" t="s">
        <v>83</v>
      </c>
      <c r="H3" t="s">
        <v>1</v>
      </c>
    </row>
    <row r="4" spans="1:12">
      <c r="A4">
        <v>1</v>
      </c>
      <c r="B4">
        <v>0.77094099999999999</v>
      </c>
      <c r="D4">
        <v>1</v>
      </c>
      <c r="E4">
        <v>0.18959200000000001</v>
      </c>
      <c r="G4">
        <v>1</v>
      </c>
      <c r="H4">
        <v>1.4750840000000001</v>
      </c>
      <c r="J4" s="29">
        <f t="shared" ref="J4:J13" si="0">(E4-B4)/(E4-H4)</f>
        <v>0.45223852034862916</v>
      </c>
    </row>
    <row r="5" spans="1:12">
      <c r="A5">
        <v>1</v>
      </c>
      <c r="B5">
        <v>-0.65505400000000003</v>
      </c>
      <c r="D5">
        <v>1</v>
      </c>
      <c r="E5">
        <v>-1.1736610000000001</v>
      </c>
      <c r="G5">
        <v>1</v>
      </c>
      <c r="H5">
        <v>0.128055</v>
      </c>
      <c r="J5" s="29">
        <f t="shared" si="0"/>
        <v>0.39840257014586899</v>
      </c>
    </row>
    <row r="6" spans="1:12">
      <c r="A6">
        <v>3</v>
      </c>
      <c r="B6">
        <v>-0.97553900000000004</v>
      </c>
      <c r="D6">
        <v>3</v>
      </c>
      <c r="E6">
        <v>-1.5148619999999999</v>
      </c>
      <c r="G6">
        <v>3</v>
      </c>
      <c r="H6">
        <v>-0.15957299999999999</v>
      </c>
      <c r="J6" s="29">
        <f t="shared" si="0"/>
        <v>0.397939480066613</v>
      </c>
    </row>
    <row r="7" spans="1:12">
      <c r="A7">
        <v>3</v>
      </c>
      <c r="B7">
        <v>1.177503</v>
      </c>
      <c r="D7">
        <v>3</v>
      </c>
      <c r="E7">
        <v>0.59578299999999995</v>
      </c>
      <c r="G7">
        <v>3</v>
      </c>
      <c r="H7">
        <v>1.8144450000000001</v>
      </c>
      <c r="J7" s="29">
        <f t="shared" si="0"/>
        <v>0.47734318457455793</v>
      </c>
    </row>
    <row r="8" spans="1:12">
      <c r="A8">
        <v>3</v>
      </c>
      <c r="B8">
        <v>7.4055999999999997E-2</v>
      </c>
      <c r="D8">
        <v>3</v>
      </c>
      <c r="E8">
        <v>-0.48163600000000001</v>
      </c>
      <c r="G8">
        <v>3</v>
      </c>
      <c r="H8">
        <v>0.79771099999999995</v>
      </c>
      <c r="J8" s="29">
        <f t="shared" si="0"/>
        <v>0.43435596440996849</v>
      </c>
    </row>
    <row r="9" spans="1:12">
      <c r="A9">
        <v>3</v>
      </c>
      <c r="B9">
        <v>-0.93013699999999999</v>
      </c>
      <c r="D9">
        <v>3</v>
      </c>
      <c r="E9">
        <v>-1.4980560000000001</v>
      </c>
      <c r="G9">
        <v>3</v>
      </c>
      <c r="H9">
        <v>-0.20175000000000001</v>
      </c>
      <c r="J9" s="29">
        <f t="shared" si="0"/>
        <v>0.43810566332332035</v>
      </c>
    </row>
    <row r="10" spans="1:12">
      <c r="A10">
        <v>3</v>
      </c>
      <c r="B10">
        <v>0.15765699999999999</v>
      </c>
      <c r="D10">
        <v>3</v>
      </c>
      <c r="E10">
        <v>0.76598599999999994</v>
      </c>
      <c r="G10">
        <v>3</v>
      </c>
      <c r="H10">
        <v>-0.52352799999999999</v>
      </c>
      <c r="J10" s="29">
        <f t="shared" si="0"/>
        <v>0.47175059751193077</v>
      </c>
    </row>
    <row r="11" spans="1:12">
      <c r="A11">
        <v>2</v>
      </c>
      <c r="B11">
        <v>5.8576999999999997E-2</v>
      </c>
      <c r="D11">
        <v>2</v>
      </c>
      <c r="E11">
        <v>0.55977399999999999</v>
      </c>
      <c r="G11">
        <v>2</v>
      </c>
      <c r="H11">
        <v>-0.69676300000000002</v>
      </c>
      <c r="J11" s="29">
        <f t="shared" si="0"/>
        <v>0.39887166076287445</v>
      </c>
    </row>
    <row r="12" spans="1:12">
      <c r="A12">
        <v>2</v>
      </c>
      <c r="B12">
        <v>-0.99255300000000002</v>
      </c>
      <c r="D12">
        <v>2</v>
      </c>
      <c r="E12">
        <v>-1.544829</v>
      </c>
      <c r="G12">
        <v>2</v>
      </c>
      <c r="H12">
        <v>-0.23033200000000001</v>
      </c>
      <c r="J12" s="29">
        <f t="shared" si="0"/>
        <v>0.42014245753318569</v>
      </c>
    </row>
    <row r="13" spans="1:12">
      <c r="A13">
        <v>2</v>
      </c>
      <c r="B13">
        <v>-3.6101000000000001E-2</v>
      </c>
      <c r="D13">
        <v>2</v>
      </c>
      <c r="E13">
        <v>0.45092199999999999</v>
      </c>
      <c r="G13">
        <v>2</v>
      </c>
      <c r="H13">
        <v>-0.756992</v>
      </c>
      <c r="J13" s="29">
        <f t="shared" si="0"/>
        <v>0.40319343926802736</v>
      </c>
      <c r="L13" s="1"/>
    </row>
    <row r="14" spans="1:12">
      <c r="J14" s="29"/>
      <c r="L14" s="1"/>
    </row>
    <row r="15" spans="1:12">
      <c r="A15" t="s">
        <v>16</v>
      </c>
      <c r="D15" t="s">
        <v>11</v>
      </c>
      <c r="G15" t="s">
        <v>12</v>
      </c>
      <c r="J15" s="29"/>
    </row>
    <row r="16" spans="1:12">
      <c r="A16" t="s">
        <v>83</v>
      </c>
      <c r="B16" t="s">
        <v>1</v>
      </c>
      <c r="D16" t="s">
        <v>83</v>
      </c>
      <c r="E16" t="s">
        <v>1</v>
      </c>
      <c r="G16" t="s">
        <v>83</v>
      </c>
      <c r="H16" t="s">
        <v>1</v>
      </c>
      <c r="J16" s="29"/>
    </row>
    <row r="17" spans="1:12">
      <c r="A17">
        <v>1</v>
      </c>
      <c r="B17">
        <v>4.3338000000000002E-2</v>
      </c>
      <c r="D17">
        <v>1</v>
      </c>
      <c r="E17">
        <v>-0.54388400000000003</v>
      </c>
      <c r="G17">
        <v>1</v>
      </c>
      <c r="H17">
        <v>0.80565299999999995</v>
      </c>
      <c r="J17" s="29">
        <f t="shared" ref="J17:J26" si="1">(E17-B17)/(E17-H17)</f>
        <v>0.43512849221621935</v>
      </c>
    </row>
    <row r="18" spans="1:12">
      <c r="A18">
        <v>1</v>
      </c>
      <c r="B18">
        <v>-1.38859</v>
      </c>
      <c r="D18">
        <v>1</v>
      </c>
      <c r="E18">
        <v>-1.90872</v>
      </c>
      <c r="G18">
        <v>1</v>
      </c>
      <c r="H18">
        <v>-0.56570399999999998</v>
      </c>
      <c r="J18" s="29">
        <f t="shared" si="1"/>
        <v>0.38728503606807363</v>
      </c>
    </row>
    <row r="19" spans="1:12">
      <c r="A19">
        <v>3</v>
      </c>
      <c r="B19">
        <v>-0.474829</v>
      </c>
      <c r="D19">
        <v>3</v>
      </c>
      <c r="E19">
        <v>-1.023299</v>
      </c>
      <c r="G19">
        <v>3</v>
      </c>
      <c r="H19">
        <v>0.152449</v>
      </c>
      <c r="J19" s="29">
        <f t="shared" si="1"/>
        <v>0.46648601571084963</v>
      </c>
    </row>
    <row r="20" spans="1:12">
      <c r="A20">
        <v>3</v>
      </c>
      <c r="B20">
        <v>0.62110699999999996</v>
      </c>
      <c r="D20">
        <v>3</v>
      </c>
      <c r="E20">
        <v>8.6380999999999999E-2</v>
      </c>
      <c r="G20">
        <v>3</v>
      </c>
      <c r="H20">
        <v>1.33087</v>
      </c>
      <c r="J20" s="29">
        <f t="shared" si="1"/>
        <v>0.42967515180929677</v>
      </c>
    </row>
    <row r="21" spans="1:12">
      <c r="A21">
        <v>3</v>
      </c>
      <c r="B21">
        <v>-0.44994200000000001</v>
      </c>
      <c r="D21">
        <v>3</v>
      </c>
      <c r="E21">
        <v>-1.0241070000000001</v>
      </c>
      <c r="G21">
        <v>3</v>
      </c>
      <c r="H21">
        <v>0.24984300000000001</v>
      </c>
      <c r="J21" s="29">
        <f t="shared" si="1"/>
        <v>0.45069665214490362</v>
      </c>
    </row>
    <row r="22" spans="1:12">
      <c r="A22">
        <v>3</v>
      </c>
      <c r="B22">
        <v>0.80791000000000002</v>
      </c>
      <c r="D22">
        <v>3</v>
      </c>
      <c r="E22">
        <v>1.35327</v>
      </c>
      <c r="G22">
        <v>3</v>
      </c>
      <c r="H22">
        <v>9.7364999999999993E-2</v>
      </c>
      <c r="J22" s="29">
        <f t="shared" si="1"/>
        <v>0.43423666598986382</v>
      </c>
    </row>
    <row r="23" spans="1:12">
      <c r="A23">
        <v>2</v>
      </c>
      <c r="B23">
        <v>-0.71065</v>
      </c>
      <c r="D23">
        <v>2</v>
      </c>
      <c r="E23">
        <v>-0.19053500000000001</v>
      </c>
      <c r="G23">
        <v>2</v>
      </c>
      <c r="H23">
        <v>-1.574265</v>
      </c>
      <c r="J23" s="29">
        <f t="shared" si="1"/>
        <v>0.37587896482695327</v>
      </c>
    </row>
    <row r="24" spans="1:12">
      <c r="A24">
        <v>2</v>
      </c>
      <c r="B24">
        <v>-0.22312699999999999</v>
      </c>
      <c r="D24">
        <v>2</v>
      </c>
      <c r="E24">
        <v>-0.73081799999999997</v>
      </c>
      <c r="G24">
        <v>2</v>
      </c>
      <c r="H24">
        <v>0.56315800000000005</v>
      </c>
      <c r="J24" s="29">
        <f t="shared" si="1"/>
        <v>0.39234962626818426</v>
      </c>
    </row>
    <row r="25" spans="1:12">
      <c r="A25">
        <v>2</v>
      </c>
      <c r="B25">
        <v>-0.79720299999999999</v>
      </c>
      <c r="D25">
        <v>2</v>
      </c>
      <c r="E25">
        <v>-0.247498</v>
      </c>
      <c r="G25">
        <v>2</v>
      </c>
      <c r="H25">
        <v>-1.595108</v>
      </c>
      <c r="J25" s="29">
        <f t="shared" si="1"/>
        <v>0.40791104251229954</v>
      </c>
    </row>
    <row r="26" spans="1:12">
      <c r="A26">
        <v>2</v>
      </c>
      <c r="B26">
        <v>0.69077</v>
      </c>
      <c r="D26">
        <v>2</v>
      </c>
      <c r="E26">
        <v>1.217239</v>
      </c>
      <c r="G26">
        <v>2</v>
      </c>
      <c r="H26">
        <v>-0.14810200000000001</v>
      </c>
      <c r="J26" s="29">
        <f t="shared" si="1"/>
        <v>0.38559524690168978</v>
      </c>
    </row>
    <row r="27" spans="1:12">
      <c r="K27" s="1"/>
      <c r="L27" s="1"/>
    </row>
    <row r="28" spans="1:12">
      <c r="I28" s="2" t="s">
        <v>9</v>
      </c>
      <c r="J28" s="1">
        <f>AVERAGE(J4:J26)</f>
        <v>0.42287932161966546</v>
      </c>
      <c r="K28" s="1"/>
      <c r="L28" s="1"/>
    </row>
    <row r="29" spans="1:12">
      <c r="J29" s="1">
        <f>STDEV(J4:J26)</f>
        <v>3.0604001784506115E-2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9"/>
  <sheetViews>
    <sheetView topLeftCell="A3" workbookViewId="0">
      <selection activeCell="A16" sqref="A16:A26"/>
    </sheetView>
  </sheetViews>
  <sheetFormatPr defaultRowHeight="15"/>
  <cols>
    <col min="1" max="1" width="15.5703125" customWidth="1"/>
    <col min="4" max="4" width="18" customWidth="1"/>
    <col min="7" max="7" width="17.5703125" customWidth="1"/>
  </cols>
  <sheetData>
    <row r="2" spans="1:11">
      <c r="A2" t="s">
        <v>5</v>
      </c>
      <c r="D2" t="s">
        <v>7</v>
      </c>
      <c r="G2" t="s">
        <v>10</v>
      </c>
      <c r="J2" t="s">
        <v>13</v>
      </c>
    </row>
    <row r="3" spans="1:11">
      <c r="A3" t="s">
        <v>83</v>
      </c>
      <c r="B3" t="s">
        <v>1</v>
      </c>
      <c r="D3" t="s">
        <v>83</v>
      </c>
      <c r="E3" t="s">
        <v>1</v>
      </c>
      <c r="G3" t="s">
        <v>83</v>
      </c>
      <c r="H3" t="s">
        <v>1</v>
      </c>
    </row>
    <row r="4" spans="1:11">
      <c r="A4">
        <v>1</v>
      </c>
      <c r="B4">
        <v>0.82797600000000005</v>
      </c>
      <c r="D4">
        <v>1</v>
      </c>
      <c r="E4">
        <v>0.18959200000000001</v>
      </c>
      <c r="G4">
        <v>1</v>
      </c>
      <c r="H4">
        <v>1.4750840000000001</v>
      </c>
      <c r="J4" s="29">
        <f t="shared" ref="J4:J13" si="0">(E4-B4)/(E4-H4)</f>
        <v>0.49660674667753674</v>
      </c>
    </row>
    <row r="5" spans="1:11">
      <c r="A5">
        <v>1</v>
      </c>
      <c r="B5">
        <v>-0.65616099999999999</v>
      </c>
      <c r="D5">
        <v>1</v>
      </c>
      <c r="E5">
        <v>-1.1736610000000001</v>
      </c>
      <c r="G5">
        <v>1</v>
      </c>
      <c r="H5">
        <v>0.128055</v>
      </c>
      <c r="J5" s="29">
        <f t="shared" si="0"/>
        <v>0.39755215423333512</v>
      </c>
    </row>
    <row r="6" spans="1:11">
      <c r="A6">
        <v>3</v>
      </c>
      <c r="B6">
        <v>-0.92148300000000005</v>
      </c>
      <c r="D6">
        <v>3</v>
      </c>
      <c r="E6">
        <v>-1.5148619999999999</v>
      </c>
      <c r="G6">
        <v>3</v>
      </c>
      <c r="H6">
        <v>-0.15957299999999999</v>
      </c>
      <c r="J6" s="29">
        <f t="shared" si="0"/>
        <v>0.43782470011931029</v>
      </c>
    </row>
    <row r="7" spans="1:11">
      <c r="A7">
        <v>3</v>
      </c>
      <c r="B7">
        <v>1.188191</v>
      </c>
      <c r="D7">
        <v>3</v>
      </c>
      <c r="E7">
        <v>0.59578299999999995</v>
      </c>
      <c r="G7">
        <v>3</v>
      </c>
      <c r="H7">
        <v>1.8144450000000001</v>
      </c>
      <c r="J7" s="29">
        <f t="shared" si="0"/>
        <v>0.48611345885897811</v>
      </c>
    </row>
    <row r="8" spans="1:11">
      <c r="A8">
        <v>3</v>
      </c>
      <c r="B8">
        <v>8.8230000000000003E-2</v>
      </c>
      <c r="D8">
        <v>3</v>
      </c>
      <c r="E8">
        <v>-0.48163600000000001</v>
      </c>
      <c r="G8">
        <v>3</v>
      </c>
      <c r="H8">
        <v>0.79771099999999995</v>
      </c>
      <c r="J8" s="29">
        <f t="shared" si="0"/>
        <v>0.44543505397675531</v>
      </c>
    </row>
    <row r="9" spans="1:11">
      <c r="A9">
        <v>3</v>
      </c>
      <c r="B9">
        <v>-0.85305699999999995</v>
      </c>
      <c r="D9">
        <v>3</v>
      </c>
      <c r="E9">
        <v>-1.4980560000000001</v>
      </c>
      <c r="G9">
        <v>3</v>
      </c>
      <c r="H9">
        <v>-0.20175000000000001</v>
      </c>
      <c r="J9" s="29">
        <f t="shared" si="0"/>
        <v>0.49756693249896256</v>
      </c>
    </row>
    <row r="10" spans="1:11">
      <c r="A10">
        <v>3</v>
      </c>
      <c r="B10">
        <v>0.17904999999999999</v>
      </c>
      <c r="D10">
        <v>3</v>
      </c>
      <c r="E10">
        <v>0.76598599999999994</v>
      </c>
      <c r="G10">
        <v>3</v>
      </c>
      <c r="H10">
        <v>-0.52352799999999999</v>
      </c>
      <c r="J10" s="29">
        <f t="shared" si="0"/>
        <v>0.45516062640653754</v>
      </c>
    </row>
    <row r="11" spans="1:11">
      <c r="A11">
        <v>2</v>
      </c>
      <c r="B11">
        <v>3.9072999999999997E-2</v>
      </c>
      <c r="D11">
        <v>2</v>
      </c>
      <c r="E11">
        <v>0.55977399999999999</v>
      </c>
      <c r="G11">
        <v>2</v>
      </c>
      <c r="H11">
        <v>-0.69676300000000002</v>
      </c>
      <c r="J11" s="29">
        <f t="shared" si="0"/>
        <v>0.41439368677563809</v>
      </c>
    </row>
    <row r="12" spans="1:11">
      <c r="A12">
        <v>2</v>
      </c>
      <c r="B12">
        <v>-1.072614</v>
      </c>
      <c r="D12">
        <v>2</v>
      </c>
      <c r="E12">
        <v>-1.544829</v>
      </c>
      <c r="G12">
        <v>2</v>
      </c>
      <c r="H12">
        <v>-0.23033200000000001</v>
      </c>
      <c r="J12" s="29">
        <f t="shared" si="0"/>
        <v>0.3592362706038888</v>
      </c>
    </row>
    <row r="13" spans="1:11">
      <c r="A13">
        <v>2</v>
      </c>
      <c r="B13">
        <v>8.9809999999999994E-3</v>
      </c>
      <c r="D13">
        <v>2</v>
      </c>
      <c r="E13">
        <v>0.45092199999999999</v>
      </c>
      <c r="G13">
        <v>2</v>
      </c>
      <c r="H13">
        <v>-0.756992</v>
      </c>
      <c r="J13" s="29">
        <f t="shared" si="0"/>
        <v>0.36587124580061164</v>
      </c>
      <c r="K13" s="1"/>
    </row>
    <row r="14" spans="1:11">
      <c r="J14" s="29"/>
      <c r="K14" s="1"/>
    </row>
    <row r="15" spans="1:11">
      <c r="A15" t="s">
        <v>6</v>
      </c>
      <c r="D15" t="s">
        <v>11</v>
      </c>
      <c r="G15" t="s">
        <v>12</v>
      </c>
      <c r="J15" s="29"/>
    </row>
    <row r="16" spans="1:11">
      <c r="A16" t="s">
        <v>83</v>
      </c>
      <c r="B16" t="s">
        <v>1</v>
      </c>
      <c r="D16" t="s">
        <v>83</v>
      </c>
      <c r="E16" t="s">
        <v>1</v>
      </c>
      <c r="G16" t="s">
        <v>83</v>
      </c>
      <c r="H16" t="s">
        <v>1</v>
      </c>
      <c r="J16" s="29"/>
    </row>
    <row r="17" spans="1:12">
      <c r="A17">
        <v>1</v>
      </c>
      <c r="B17">
        <v>4.5405000000000001E-2</v>
      </c>
      <c r="D17">
        <v>1</v>
      </c>
      <c r="E17">
        <v>-0.54388400000000003</v>
      </c>
      <c r="G17">
        <v>1</v>
      </c>
      <c r="H17">
        <v>0.80565299999999995</v>
      </c>
      <c r="J17" s="29">
        <f t="shared" ref="J17:J26" si="1">(E17-B17)/(E17-H17)</f>
        <v>0.43666012862189035</v>
      </c>
    </row>
    <row r="18" spans="1:12">
      <c r="A18">
        <v>1</v>
      </c>
      <c r="B18">
        <v>-1.377999</v>
      </c>
      <c r="D18">
        <v>1</v>
      </c>
      <c r="E18">
        <v>-1.90872</v>
      </c>
      <c r="G18">
        <v>1</v>
      </c>
      <c r="H18">
        <v>-0.56570399999999998</v>
      </c>
      <c r="J18" s="29">
        <f t="shared" si="1"/>
        <v>0.39517101806679888</v>
      </c>
    </row>
    <row r="19" spans="1:12">
      <c r="A19">
        <v>3</v>
      </c>
      <c r="B19">
        <v>-0.56141200000000002</v>
      </c>
      <c r="D19">
        <v>3</v>
      </c>
      <c r="E19">
        <v>-1.023299</v>
      </c>
      <c r="G19">
        <v>3</v>
      </c>
      <c r="H19">
        <v>0.152449</v>
      </c>
      <c r="J19" s="29">
        <f t="shared" si="1"/>
        <v>0.39284523554367085</v>
      </c>
    </row>
    <row r="20" spans="1:12">
      <c r="A20">
        <v>3</v>
      </c>
      <c r="B20">
        <v>0.66696900000000003</v>
      </c>
      <c r="D20">
        <v>3</v>
      </c>
      <c r="E20">
        <v>8.6380999999999999E-2</v>
      </c>
      <c r="G20">
        <v>3</v>
      </c>
      <c r="H20">
        <v>1.33087</v>
      </c>
      <c r="J20" s="29">
        <f t="shared" si="1"/>
        <v>0.46652722523059664</v>
      </c>
    </row>
    <row r="21" spans="1:12">
      <c r="A21">
        <v>3</v>
      </c>
      <c r="B21">
        <v>-0.41555199999999998</v>
      </c>
      <c r="D21">
        <v>3</v>
      </c>
      <c r="E21">
        <v>-1.0241070000000001</v>
      </c>
      <c r="G21">
        <v>3</v>
      </c>
      <c r="H21">
        <v>0.24984300000000001</v>
      </c>
      <c r="J21" s="29">
        <f t="shared" si="1"/>
        <v>0.47769143215981796</v>
      </c>
    </row>
    <row r="22" spans="1:12">
      <c r="A22">
        <v>3</v>
      </c>
      <c r="B22">
        <v>0.83020899999999997</v>
      </c>
      <c r="D22">
        <v>3</v>
      </c>
      <c r="E22">
        <v>1.35327</v>
      </c>
      <c r="G22">
        <v>3</v>
      </c>
      <c r="H22">
        <v>9.7364999999999993E-2</v>
      </c>
      <c r="J22" s="29">
        <f t="shared" si="1"/>
        <v>0.41648134213973187</v>
      </c>
    </row>
    <row r="23" spans="1:12">
      <c r="A23">
        <v>2</v>
      </c>
      <c r="B23">
        <v>-0.75900900000000004</v>
      </c>
      <c r="D23">
        <v>2</v>
      </c>
      <c r="E23">
        <v>-0.19053500000000001</v>
      </c>
      <c r="G23">
        <v>2</v>
      </c>
      <c r="H23">
        <v>-1.574265</v>
      </c>
      <c r="J23" s="29">
        <f t="shared" si="1"/>
        <v>0.41082725676251874</v>
      </c>
    </row>
    <row r="24" spans="1:12">
      <c r="A24">
        <v>2</v>
      </c>
      <c r="B24">
        <v>-0.168016</v>
      </c>
      <c r="D24">
        <v>2</v>
      </c>
      <c r="E24">
        <v>-0.73081799999999997</v>
      </c>
      <c r="G24">
        <v>2</v>
      </c>
      <c r="H24">
        <v>0.56315800000000005</v>
      </c>
      <c r="J24" s="29">
        <f t="shared" si="1"/>
        <v>0.43494006071209979</v>
      </c>
    </row>
    <row r="25" spans="1:12">
      <c r="A25">
        <v>2</v>
      </c>
      <c r="B25">
        <v>-0.79671999999999998</v>
      </c>
      <c r="D25">
        <v>2</v>
      </c>
      <c r="E25">
        <v>-0.247498</v>
      </c>
      <c r="G25">
        <v>2</v>
      </c>
      <c r="H25">
        <v>-1.595108</v>
      </c>
      <c r="J25" s="29">
        <f t="shared" si="1"/>
        <v>0.40755263021200494</v>
      </c>
    </row>
    <row r="26" spans="1:12">
      <c r="A26">
        <v>2</v>
      </c>
      <c r="B26">
        <v>0.713588</v>
      </c>
      <c r="D26">
        <v>2</v>
      </c>
      <c r="E26">
        <v>1.217239</v>
      </c>
      <c r="G26">
        <v>2</v>
      </c>
      <c r="H26">
        <v>-0.14810200000000001</v>
      </c>
      <c r="J26" s="29">
        <f t="shared" si="1"/>
        <v>0.36888293840146891</v>
      </c>
    </row>
    <row r="27" spans="1:12">
      <c r="K27" s="1"/>
      <c r="L27" s="1"/>
    </row>
    <row r="28" spans="1:12">
      <c r="I28" s="2" t="s">
        <v>9</v>
      </c>
      <c r="J28" s="1">
        <f>AVERAGE(J4:J26)</f>
        <v>0.4281670071901077</v>
      </c>
      <c r="K28" s="1"/>
      <c r="L28" s="1"/>
    </row>
    <row r="29" spans="1:12">
      <c r="J29" s="1">
        <f>STDEV(J4:J26)</f>
        <v>4.2607605555246883E-2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topLeftCell="A16" workbookViewId="0">
      <selection activeCell="B8" sqref="B8"/>
    </sheetView>
  </sheetViews>
  <sheetFormatPr defaultRowHeight="15"/>
  <cols>
    <col min="1" max="1" width="20.140625" customWidth="1"/>
  </cols>
  <sheetData>
    <row r="1" spans="1:27">
      <c r="A1" t="s">
        <v>51</v>
      </c>
    </row>
    <row r="3" spans="1:27">
      <c r="B3" t="s">
        <v>39</v>
      </c>
      <c r="C3" t="s">
        <v>41</v>
      </c>
      <c r="D3" t="s">
        <v>43</v>
      </c>
      <c r="E3" t="s">
        <v>44</v>
      </c>
      <c r="F3" t="s">
        <v>45</v>
      </c>
      <c r="G3" t="s">
        <v>46</v>
      </c>
      <c r="H3" t="s">
        <v>40</v>
      </c>
      <c r="I3" t="s">
        <v>42</v>
      </c>
      <c r="J3" t="s">
        <v>47</v>
      </c>
      <c r="K3" t="s">
        <v>48</v>
      </c>
      <c r="L3" t="s">
        <v>49</v>
      </c>
      <c r="M3" t="s">
        <v>50</v>
      </c>
      <c r="N3" t="s">
        <v>39</v>
      </c>
      <c r="O3" t="s">
        <v>41</v>
      </c>
      <c r="P3" t="s">
        <v>43</v>
      </c>
      <c r="Q3" t="s">
        <v>44</v>
      </c>
      <c r="R3" t="s">
        <v>45</v>
      </c>
      <c r="S3" t="s">
        <v>46</v>
      </c>
      <c r="T3" t="s">
        <v>40</v>
      </c>
      <c r="U3" t="s">
        <v>42</v>
      </c>
      <c r="V3" t="s">
        <v>47</v>
      </c>
      <c r="W3" t="s">
        <v>48</v>
      </c>
      <c r="X3" t="s">
        <v>49</v>
      </c>
      <c r="Y3" t="s">
        <v>50</v>
      </c>
      <c r="Z3" t="s">
        <v>39</v>
      </c>
      <c r="AA3" t="s">
        <v>55</v>
      </c>
    </row>
    <row r="4" spans="1:27">
      <c r="A4">
        <v>1</v>
      </c>
      <c r="B4">
        <v>1</v>
      </c>
      <c r="C4">
        <v>1.0249999999999999</v>
      </c>
      <c r="D4">
        <v>1</v>
      </c>
      <c r="E4">
        <v>1.2583329999999999</v>
      </c>
      <c r="F4">
        <v>1.25</v>
      </c>
      <c r="G4">
        <v>1.5416669999999999</v>
      </c>
      <c r="H4">
        <v>1.516667</v>
      </c>
      <c r="I4">
        <v>1.566667</v>
      </c>
      <c r="J4">
        <v>1.5249999999999999</v>
      </c>
      <c r="K4">
        <v>1.7250000000000001</v>
      </c>
      <c r="L4">
        <v>1.7583329999999999</v>
      </c>
      <c r="M4">
        <v>2.0666669999999998</v>
      </c>
      <c r="N4">
        <v>2.1</v>
      </c>
    </row>
    <row r="5" spans="1:27">
      <c r="A5">
        <v>1</v>
      </c>
      <c r="B5">
        <v>2.1</v>
      </c>
      <c r="C5">
        <v>2.0916670000000002</v>
      </c>
      <c r="D5">
        <v>2.0750000000000002</v>
      </c>
      <c r="E5">
        <v>2.3666670000000001</v>
      </c>
      <c r="F5">
        <v>2.3333330000000001</v>
      </c>
      <c r="G5">
        <v>2.6166670000000001</v>
      </c>
      <c r="H5">
        <v>2.65</v>
      </c>
      <c r="I5">
        <v>2.65</v>
      </c>
      <c r="J5">
        <v>2.6166670000000001</v>
      </c>
      <c r="K5">
        <v>2.9</v>
      </c>
      <c r="L5">
        <v>2.8666670000000001</v>
      </c>
      <c r="M5">
        <v>3.141667</v>
      </c>
      <c r="N5">
        <v>3.1833330000000002</v>
      </c>
    </row>
    <row r="6" spans="1:27">
      <c r="A6" s="2">
        <v>2</v>
      </c>
      <c r="H6">
        <v>3.6166670000000001</v>
      </c>
      <c r="I6">
        <v>3.6666669999999999</v>
      </c>
      <c r="J6">
        <v>3.5916670000000002</v>
      </c>
      <c r="K6">
        <v>3.8166669999999998</v>
      </c>
      <c r="L6">
        <v>3.766667</v>
      </c>
      <c r="M6">
        <v>4.0916670000000002</v>
      </c>
      <c r="N6">
        <v>4.125</v>
      </c>
      <c r="O6">
        <v>4.1583329999999998</v>
      </c>
      <c r="P6">
        <v>4.1166669999999996</v>
      </c>
      <c r="Q6">
        <v>4.3833330000000004</v>
      </c>
      <c r="R6">
        <v>4.3250000000000002</v>
      </c>
      <c r="S6">
        <v>4.5916670000000002</v>
      </c>
      <c r="T6">
        <v>4.6500000000000004</v>
      </c>
    </row>
    <row r="7" spans="1:27">
      <c r="A7">
        <v>2</v>
      </c>
      <c r="B7">
        <v>1.641667</v>
      </c>
      <c r="C7">
        <v>1.7166669999999999</v>
      </c>
      <c r="D7">
        <v>1.675</v>
      </c>
      <c r="E7">
        <v>1.8666670000000001</v>
      </c>
      <c r="F7">
        <v>1.85</v>
      </c>
      <c r="G7">
        <v>2.1749999999999998</v>
      </c>
      <c r="H7">
        <v>2.1833330000000002</v>
      </c>
      <c r="I7">
        <v>2.2416670000000001</v>
      </c>
      <c r="J7">
        <v>2.1749999999999998</v>
      </c>
      <c r="K7">
        <v>2.391667</v>
      </c>
      <c r="L7">
        <v>2.391667</v>
      </c>
      <c r="M7">
        <v>2.7</v>
      </c>
      <c r="N7">
        <v>2.7166670000000002</v>
      </c>
    </row>
    <row r="8" spans="1:27">
      <c r="A8" s="2">
        <v>2</v>
      </c>
      <c r="B8">
        <v>2.7166670000000002</v>
      </c>
      <c r="C8">
        <v>2.7416670000000001</v>
      </c>
      <c r="D8">
        <v>2.7166670000000002</v>
      </c>
      <c r="E8">
        <v>2.9670000000000001</v>
      </c>
      <c r="F8">
        <v>2.9079999999999999</v>
      </c>
      <c r="G8">
        <v>3.2166670000000002</v>
      </c>
      <c r="H8">
        <v>3.2416670000000001</v>
      </c>
      <c r="I8">
        <v>3.3</v>
      </c>
      <c r="J8">
        <v>3.2166670000000002</v>
      </c>
      <c r="K8" s="2">
        <v>3.44</v>
      </c>
      <c r="L8" s="2">
        <v>3.42</v>
      </c>
      <c r="M8">
        <v>3.7416670000000001</v>
      </c>
      <c r="N8">
        <v>3.7829999999999999</v>
      </c>
    </row>
    <row r="9" spans="1:27">
      <c r="A9">
        <v>2</v>
      </c>
      <c r="B9">
        <v>3.7833329999999998</v>
      </c>
      <c r="C9">
        <v>3.7916669999999999</v>
      </c>
      <c r="D9">
        <v>3.766667</v>
      </c>
      <c r="E9">
        <v>4.0416670000000003</v>
      </c>
      <c r="F9">
        <v>3.98</v>
      </c>
      <c r="G9">
        <v>4.2916670000000003</v>
      </c>
      <c r="H9">
        <v>4.2833329999999998</v>
      </c>
    </row>
    <row r="10" spans="1:27">
      <c r="A10">
        <v>2</v>
      </c>
      <c r="B10">
        <v>2.2749999999999999</v>
      </c>
      <c r="C10">
        <v>2.3833329999999999</v>
      </c>
      <c r="D10">
        <v>2.3250000000000002</v>
      </c>
      <c r="E10">
        <v>2.5249999999999999</v>
      </c>
      <c r="F10">
        <v>2.483333</v>
      </c>
      <c r="G10">
        <v>2.7749999999999999</v>
      </c>
      <c r="H10">
        <v>2.8166669999999998</v>
      </c>
      <c r="I10">
        <v>2.8250000000000002</v>
      </c>
      <c r="J10">
        <v>2.8250000000000002</v>
      </c>
      <c r="K10">
        <v>3.0916670000000002</v>
      </c>
      <c r="L10">
        <v>3</v>
      </c>
      <c r="M10">
        <v>3.2749999999999999</v>
      </c>
      <c r="N10">
        <v>3.3</v>
      </c>
    </row>
    <row r="11" spans="1:27">
      <c r="A11">
        <v>3</v>
      </c>
      <c r="H11">
        <v>1.1333329999999999</v>
      </c>
      <c r="I11">
        <v>1.175</v>
      </c>
      <c r="J11">
        <v>1.1499999999999999</v>
      </c>
      <c r="K11">
        <v>1.391667</v>
      </c>
      <c r="L11">
        <v>1.3333330000000001</v>
      </c>
      <c r="M11">
        <v>1.625</v>
      </c>
      <c r="N11">
        <v>1.675</v>
      </c>
      <c r="O11">
        <v>1.683333</v>
      </c>
      <c r="P11">
        <v>1.691667</v>
      </c>
      <c r="Q11">
        <v>1.925</v>
      </c>
      <c r="R11">
        <v>1.891667</v>
      </c>
      <c r="S11">
        <v>2.0833330000000001</v>
      </c>
      <c r="T11">
        <v>2.2000000000000002</v>
      </c>
    </row>
    <row r="12" spans="1:27">
      <c r="A12">
        <v>3</v>
      </c>
      <c r="H12">
        <v>2.4</v>
      </c>
      <c r="I12">
        <v>2.4750000000000001</v>
      </c>
      <c r="J12">
        <v>2.4583330000000001</v>
      </c>
      <c r="K12">
        <v>2.6916669999999998</v>
      </c>
      <c r="L12">
        <v>2.608333</v>
      </c>
      <c r="M12">
        <v>2.858333</v>
      </c>
      <c r="N12">
        <v>2.9166669999999999</v>
      </c>
      <c r="O12">
        <v>2.983333</v>
      </c>
      <c r="P12">
        <v>3</v>
      </c>
      <c r="Q12">
        <v>3.2</v>
      </c>
      <c r="R12">
        <v>3.15</v>
      </c>
      <c r="S12">
        <v>3.4249999999999998</v>
      </c>
      <c r="T12">
        <v>3.4666670000000002</v>
      </c>
    </row>
    <row r="13" spans="1:27">
      <c r="A13">
        <v>3</v>
      </c>
      <c r="H13">
        <v>1.683333</v>
      </c>
      <c r="I13">
        <v>1.7416670000000001</v>
      </c>
      <c r="J13">
        <v>1.7416670000000001</v>
      </c>
      <c r="K13">
        <v>1.9666669999999999</v>
      </c>
      <c r="L13">
        <v>1.9</v>
      </c>
      <c r="M13">
        <v>2.1916669999999998</v>
      </c>
      <c r="N13">
        <v>2.2000000000000002</v>
      </c>
      <c r="O13">
        <v>2.2583329999999999</v>
      </c>
      <c r="P13">
        <v>2.2583329999999999</v>
      </c>
      <c r="Q13">
        <v>2.5</v>
      </c>
      <c r="R13">
        <v>2.4333330000000002</v>
      </c>
      <c r="S13">
        <v>2.7250000000000001</v>
      </c>
      <c r="T13">
        <v>2.7749999999999999</v>
      </c>
      <c r="U13">
        <v>2.7833329999999998</v>
      </c>
      <c r="V13">
        <v>2.8</v>
      </c>
      <c r="W13">
        <v>3.0167000000000002</v>
      </c>
      <c r="X13">
        <v>2.9666999999999999</v>
      </c>
      <c r="Y13">
        <v>3.2416670000000001</v>
      </c>
      <c r="Z13">
        <v>3.2583329999999999</v>
      </c>
      <c r="AA13">
        <v>3.28</v>
      </c>
    </row>
    <row r="15" spans="1:27">
      <c r="A15" t="s">
        <v>24</v>
      </c>
    </row>
    <row r="16" spans="1:27">
      <c r="A16" t="s">
        <v>118</v>
      </c>
      <c r="B16" t="s">
        <v>56</v>
      </c>
      <c r="C16" t="s">
        <v>119</v>
      </c>
      <c r="D16" t="s">
        <v>53</v>
      </c>
      <c r="E16" t="s">
        <v>54</v>
      </c>
      <c r="F16" t="s">
        <v>52</v>
      </c>
    </row>
    <row r="17" spans="1:6">
      <c r="A17">
        <v>1</v>
      </c>
      <c r="B17">
        <f>H4-B4</f>
        <v>0.51666699999999999</v>
      </c>
      <c r="C17" s="29">
        <f>(E4-D4)/B17</f>
        <v>0.49999903225868875</v>
      </c>
      <c r="D17" s="29">
        <f>(F4-D4)/C17</f>
        <v>0.50000096774318425</v>
      </c>
      <c r="E17" s="29">
        <f>C4-D4</f>
        <v>2.4999999999999911E-2</v>
      </c>
      <c r="F17" s="2"/>
    </row>
    <row r="18" spans="1:6">
      <c r="A18">
        <v>1</v>
      </c>
      <c r="B18">
        <f t="shared" ref="B18:B21" si="0">H5-B5</f>
        <v>0.54999999999999982</v>
      </c>
      <c r="C18" s="29">
        <f>(E5-D5)/B18</f>
        <v>0.53030363636363631</v>
      </c>
      <c r="D18" s="29">
        <f>(F5-D5)/C18</f>
        <v>0.48714167183808921</v>
      </c>
      <c r="E18" s="29">
        <f>C5-D5</f>
        <v>1.6666999999999987E-2</v>
      </c>
      <c r="F18" s="2">
        <f>D5-B5</f>
        <v>-2.4999999999999911E-2</v>
      </c>
    </row>
    <row r="19" spans="1:6">
      <c r="A19">
        <v>2</v>
      </c>
      <c r="B19">
        <f>T6-N6</f>
        <v>0.52500000000000036</v>
      </c>
      <c r="C19" s="29">
        <f>(Q6-P6)/B19</f>
        <v>0.50793523809523911</v>
      </c>
      <c r="D19" s="29">
        <f>(R6-P6)/C19</f>
        <v>0.41015661914154811</v>
      </c>
      <c r="E19" s="29">
        <f>O6-P6</f>
        <v>4.1666000000000203E-2</v>
      </c>
      <c r="F19" s="2">
        <f>P6-N6</f>
        <v>-8.3330000000003679E-3</v>
      </c>
    </row>
    <row r="20" spans="1:6">
      <c r="A20">
        <v>2</v>
      </c>
      <c r="B20">
        <f>H7-B7</f>
        <v>0.5416660000000002</v>
      </c>
      <c r="C20" s="29">
        <f>(E7-D7)/B20</f>
        <v>0.35384720473502113</v>
      </c>
      <c r="D20" s="29">
        <f>(F7-D7)/C20</f>
        <v>0.4945637485847853</v>
      </c>
      <c r="E20" s="29">
        <f>C7-D7</f>
        <v>4.1666999999999899E-2</v>
      </c>
      <c r="F20" s="2"/>
    </row>
    <row r="21" spans="1:6">
      <c r="A21">
        <v>2</v>
      </c>
      <c r="B21">
        <f t="shared" si="0"/>
        <v>0.52499999999999991</v>
      </c>
      <c r="C21" s="29">
        <f>(E8-D8)/B21</f>
        <v>0.47682476190476181</v>
      </c>
      <c r="D21" s="29">
        <f>(F8-D8)/C21</f>
        <v>0.40126481526606517</v>
      </c>
      <c r="E21" s="29">
        <f t="shared" ref="E21:E23" si="1">C8-D8</f>
        <v>2.4999999999999911E-2</v>
      </c>
      <c r="F21" s="2">
        <f>D8-B8</f>
        <v>0</v>
      </c>
    </row>
    <row r="22" spans="1:6">
      <c r="A22">
        <v>2</v>
      </c>
      <c r="B22">
        <f>H9-B9</f>
        <v>0.5</v>
      </c>
      <c r="C22" s="29">
        <f>(E9-D9)/B22</f>
        <v>0.55000000000000071</v>
      </c>
      <c r="D22" s="29">
        <f>(F9-D9)/C22</f>
        <v>0.38787818181818129</v>
      </c>
      <c r="E22" s="29">
        <f t="shared" si="1"/>
        <v>2.4999999999999911E-2</v>
      </c>
      <c r="F22" s="2">
        <f>D9-B9</f>
        <v>-1.6665999999999848E-2</v>
      </c>
    </row>
    <row r="23" spans="1:6">
      <c r="A23">
        <v>2</v>
      </c>
      <c r="B23">
        <f>H10-B10</f>
        <v>0.5416669999999999</v>
      </c>
      <c r="C23" s="29">
        <f>(E10-D10)/B23</f>
        <v>0.36923054201197375</v>
      </c>
      <c r="D23" s="29">
        <f>(F10-D10)/C23</f>
        <v>0.42881880555500002</v>
      </c>
      <c r="E23" s="29">
        <f t="shared" si="1"/>
        <v>5.8332999999999746E-2</v>
      </c>
      <c r="F23" s="2">
        <f>D10-B10</f>
        <v>5.0000000000000266E-2</v>
      </c>
    </row>
    <row r="24" spans="1:6">
      <c r="A24">
        <v>3</v>
      </c>
      <c r="B24">
        <f>T11-N11</f>
        <v>0.52500000000000013</v>
      </c>
      <c r="C24" s="29">
        <f>(Q11-O11)/B24</f>
        <v>0.46031809523809525</v>
      </c>
      <c r="D24" s="29">
        <f>(R11-O11)/C24</f>
        <v>0.45258703091444014</v>
      </c>
      <c r="E24" s="29">
        <f>O11-P11</f>
        <v>-8.3340000000000636E-3</v>
      </c>
      <c r="F24" s="2">
        <f>O11-N11</f>
        <v>8.3329999999999238E-3</v>
      </c>
    </row>
    <row r="25" spans="1:6">
      <c r="A25">
        <v>3</v>
      </c>
      <c r="B25">
        <f>T12-N12</f>
        <v>0.55000000000000027</v>
      </c>
      <c r="C25" s="29">
        <f>(Q12-O12)/B25</f>
        <v>0.39394000000000012</v>
      </c>
      <c r="D25" s="29">
        <f>(R12-O12)/C25</f>
        <v>0.42307711834289446</v>
      </c>
      <c r="E25" s="29">
        <f>O12-P12</f>
        <v>-1.6666999999999987E-2</v>
      </c>
      <c r="F25" s="2">
        <f>O12-N12</f>
        <v>6.6666000000000114E-2</v>
      </c>
    </row>
    <row r="26" spans="1:6">
      <c r="A26">
        <v>3</v>
      </c>
      <c r="B26">
        <f>N13-H13</f>
        <v>0.51666700000000021</v>
      </c>
      <c r="C26" s="29">
        <f>(Q13-O13)/B26</f>
        <v>0.46774227887594905</v>
      </c>
      <c r="D26" s="29">
        <f>(R13-P13)/C26</f>
        <v>0.37413765636185392</v>
      </c>
      <c r="E26" s="29">
        <f>O13-P13</f>
        <v>0</v>
      </c>
      <c r="F26" s="2">
        <f>O13-N13</f>
        <v>5.8332999999999746E-2</v>
      </c>
    </row>
    <row r="27" spans="1:6">
      <c r="B27" s="1"/>
      <c r="C27" s="31"/>
      <c r="D27" s="31"/>
      <c r="E27" s="31"/>
      <c r="F27" s="32"/>
    </row>
    <row r="28" spans="1:6">
      <c r="B28" s="1"/>
      <c r="C28" s="31"/>
      <c r="D28" s="31"/>
      <c r="E28" s="31"/>
      <c r="F28" s="32"/>
    </row>
    <row r="29" spans="1:6">
      <c r="A29" t="s">
        <v>25</v>
      </c>
      <c r="B29" s="1"/>
      <c r="C29" s="31"/>
      <c r="D29" s="31"/>
      <c r="E29" s="31"/>
      <c r="F29" s="32"/>
    </row>
    <row r="30" spans="1:6">
      <c r="A30" t="s">
        <v>118</v>
      </c>
      <c r="C30" s="29"/>
      <c r="D30" s="29"/>
      <c r="E30" s="29"/>
      <c r="F30" s="2"/>
    </row>
    <row r="31" spans="1:6">
      <c r="A31">
        <v>1</v>
      </c>
      <c r="B31">
        <f>N4-H4</f>
        <v>0.5833330000000001</v>
      </c>
      <c r="C31" s="29">
        <f>(K4-J4)/B31</f>
        <v>0.34285733877562241</v>
      </c>
      <c r="D31" s="29">
        <f>(L4-J4)/B31</f>
        <v>0.39999965714266117</v>
      </c>
      <c r="E31" s="29">
        <f>I4-J4</f>
        <v>4.1667000000000121E-2</v>
      </c>
      <c r="F31" s="2">
        <f>J4-G4</f>
        <v>-1.6666999999999987E-2</v>
      </c>
    </row>
    <row r="32" spans="1:6">
      <c r="A32">
        <v>1</v>
      </c>
      <c r="B32">
        <f>N5-H5</f>
        <v>0.53333300000000028</v>
      </c>
      <c r="C32" s="29">
        <f>(K5-J5)/B32</f>
        <v>0.53124970703106633</v>
      </c>
      <c r="D32" s="29">
        <f>(L5-J5)/B32</f>
        <v>0.46875029296893284</v>
      </c>
      <c r="E32" s="29">
        <f>I5-J5</f>
        <v>3.3332999999999835E-2</v>
      </c>
      <c r="F32" s="2">
        <f>J5-H5</f>
        <v>-3.3332999999999835E-2</v>
      </c>
    </row>
    <row r="33" spans="1:6">
      <c r="A33">
        <v>2</v>
      </c>
      <c r="B33">
        <f>N6-H6</f>
        <v>0.50833299999999992</v>
      </c>
      <c r="C33" s="29">
        <f>(K6-J6)/B33</f>
        <v>0.44262324106441975</v>
      </c>
      <c r="D33" s="29">
        <f>(L6-J6)/B33</f>
        <v>0.34426252082788222</v>
      </c>
      <c r="E33" s="29">
        <f>I6-J6</f>
        <v>7.4999999999999734E-2</v>
      </c>
      <c r="F33" s="2">
        <f>J6-H6</f>
        <v>-2.4999999999999911E-2</v>
      </c>
    </row>
    <row r="34" spans="1:6">
      <c r="A34">
        <v>2</v>
      </c>
      <c r="B34">
        <f>N7-H7</f>
        <v>0.53333399999999997</v>
      </c>
      <c r="C34" s="29">
        <f>(K7-J7)/B34</f>
        <v>0.40625011718735382</v>
      </c>
      <c r="D34" s="29">
        <f>(L7-J7)/B34</f>
        <v>0.40625011718735382</v>
      </c>
      <c r="E34" s="29">
        <f>I7-J7</f>
        <v>6.6667000000000254E-2</v>
      </c>
      <c r="F34" s="2">
        <f>J7-H7</f>
        <v>-8.3330000000003679E-3</v>
      </c>
    </row>
    <row r="35" spans="1:6">
      <c r="A35">
        <v>2</v>
      </c>
      <c r="B35">
        <f>N8-H8</f>
        <v>0.54133299999999984</v>
      </c>
      <c r="C35" s="29">
        <f>(K8-J8)/B35</f>
        <v>0.41256121463128953</v>
      </c>
      <c r="D35" s="29">
        <f>(L8-J8)/B35</f>
        <v>0.37561537907350895</v>
      </c>
      <c r="E35" s="29">
        <f>I8-J8</f>
        <v>8.3332999999999657E-2</v>
      </c>
      <c r="F35" s="2">
        <f>J8-H8</f>
        <v>-2.4999999999999911E-2</v>
      </c>
    </row>
    <row r="36" spans="1:6">
      <c r="A36">
        <v>2</v>
      </c>
      <c r="B36">
        <f>N10-H10</f>
        <v>0.48333300000000001</v>
      </c>
      <c r="C36" s="29">
        <f>(K10-J10)/B36</f>
        <v>0.55172520808635039</v>
      </c>
      <c r="D36" s="29">
        <f>(L10-J10)/B36</f>
        <v>0.36206921522014807</v>
      </c>
      <c r="E36" s="29">
        <f>I10-J10</f>
        <v>0</v>
      </c>
      <c r="F36" s="2">
        <f>J10-H10</f>
        <v>8.3330000000003679E-3</v>
      </c>
    </row>
    <row r="37" spans="1:6">
      <c r="A37">
        <v>3</v>
      </c>
      <c r="B37">
        <f>N11-H11</f>
        <v>0.54166700000000012</v>
      </c>
      <c r="C37" s="29">
        <f>(K11-J11)/B37</f>
        <v>0.44615418698203885</v>
      </c>
      <c r="D37" s="29">
        <f>(L11-J11)/B37</f>
        <v>0.33846071479340656</v>
      </c>
      <c r="E37" s="29">
        <f>I11-J11</f>
        <v>2.5000000000000133E-2</v>
      </c>
      <c r="F37" s="2">
        <f>J11-H11</f>
        <v>1.6666999999999987E-2</v>
      </c>
    </row>
    <row r="38" spans="1:6">
      <c r="A38">
        <v>3</v>
      </c>
      <c r="B38">
        <f>N12-H12</f>
        <v>0.51666699999999999</v>
      </c>
      <c r="C38" s="29">
        <f>(K12-J12)/B38</f>
        <v>0.4516139021845787</v>
      </c>
      <c r="D38" s="29">
        <f>(L12-J12)/B38</f>
        <v>0.29032239334039123</v>
      </c>
      <c r="E38" s="29">
        <f>I12-J12</f>
        <v>1.6666999999999987E-2</v>
      </c>
      <c r="F38" s="2">
        <f>J12-H12</f>
        <v>5.833300000000019E-2</v>
      </c>
    </row>
    <row r="39" spans="1:6">
      <c r="A39">
        <v>3</v>
      </c>
      <c r="B39">
        <f>N13-H13</f>
        <v>0.51666700000000021</v>
      </c>
      <c r="C39" s="29">
        <f>(K13-J13)/B39</f>
        <v>0.43548359001058667</v>
      </c>
      <c r="D39" s="29">
        <f>(L13-J13)/B39</f>
        <v>0.3064507700317608</v>
      </c>
      <c r="E39" s="29">
        <f>I13-J13</f>
        <v>0</v>
      </c>
      <c r="F39" s="2">
        <f>J13-H13</f>
        <v>5.8334000000000108E-2</v>
      </c>
    </row>
    <row r="40" spans="1:6">
      <c r="A40">
        <v>3</v>
      </c>
      <c r="B40">
        <f>Z13-T13</f>
        <v>0.48333300000000001</v>
      </c>
      <c r="C40" s="29">
        <f>(W13-U13)/B40</f>
        <v>0.4828286088473171</v>
      </c>
      <c r="D40" s="29">
        <f>(X13-U13)/B40</f>
        <v>0.37938026164155986</v>
      </c>
      <c r="E40" s="29">
        <f>U13-V13</f>
        <v>-1.6666999999999987E-2</v>
      </c>
      <c r="F40" s="2">
        <f>AA13-Z13</f>
        <v>2.1666999999999881E-2</v>
      </c>
    </row>
    <row r="41" spans="1:6">
      <c r="B41" s="1">
        <f>AVERAGE(B17:B40)</f>
        <v>0.52665000000000006</v>
      </c>
      <c r="C41" s="1">
        <f>AVERAGE(C17:C40)</f>
        <v>0.45567439521419945</v>
      </c>
      <c r="D41" s="1">
        <f>AVERAGE(D17:D40)</f>
        <v>0.4015593968896824</v>
      </c>
      <c r="E41" s="1">
        <f>AVERAGE(E17:E40)</f>
        <v>2.6666599999999964E-2</v>
      </c>
      <c r="F41" s="1">
        <f>AVERAGE(F17:F40)</f>
        <v>1.0463000000000024E-2</v>
      </c>
    </row>
    <row r="42" spans="1:6">
      <c r="B42" s="1">
        <f>STDEV(B17:B40)</f>
        <v>2.3497038760795293E-2</v>
      </c>
      <c r="C42" s="1">
        <f>STDEV(C17:C40)</f>
        <v>6.2752125174681747E-2</v>
      </c>
      <c r="D42" s="1">
        <f>STDEV(D17:D40)</f>
        <v>5.9131940781664283E-2</v>
      </c>
      <c r="E42" s="1">
        <f>STDEV(E17:E40)</f>
        <v>2.9194897617292784E-2</v>
      </c>
      <c r="F42" s="1">
        <f>STDEV(F17:F40)</f>
        <v>3.4083622870815844E-2</v>
      </c>
    </row>
    <row r="44" spans="1:6">
      <c r="B44" s="1"/>
    </row>
    <row r="45" spans="1:6">
      <c r="B45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J18" sqref="J18"/>
    </sheetView>
  </sheetViews>
  <sheetFormatPr defaultRowHeight="15"/>
  <cols>
    <col min="1" max="1" width="17.5703125" customWidth="1"/>
    <col min="5" max="5" width="20.28515625" customWidth="1"/>
  </cols>
  <sheetData>
    <row r="1" spans="1:14">
      <c r="A1" t="s">
        <v>19</v>
      </c>
    </row>
    <row r="2" spans="1:14">
      <c r="A2" t="s">
        <v>17</v>
      </c>
      <c r="C2" t="s">
        <v>20</v>
      </c>
      <c r="E2" t="s">
        <v>21</v>
      </c>
      <c r="G2" t="s">
        <v>20</v>
      </c>
    </row>
    <row r="3" spans="1:14">
      <c r="A3" t="s">
        <v>83</v>
      </c>
      <c r="E3" t="s">
        <v>83</v>
      </c>
    </row>
    <row r="4" spans="1:14">
      <c r="A4">
        <v>1</v>
      </c>
      <c r="B4">
        <v>-6.0305999999999998E-2</v>
      </c>
      <c r="C4" s="33">
        <f>B4*180/PI()</f>
        <v>-3.4552792793159424</v>
      </c>
      <c r="E4">
        <v>1</v>
      </c>
      <c r="F4">
        <v>-6.5110000000000003E-3</v>
      </c>
      <c r="G4" s="33">
        <f t="shared" ref="G4:G13" si="0">F4*180/PI()</f>
        <v>-0.37305282040967902</v>
      </c>
      <c r="N4" s="1"/>
    </row>
    <row r="5" spans="1:14">
      <c r="A5">
        <v>1</v>
      </c>
      <c r="B5">
        <v>-2.6512999999999998E-2</v>
      </c>
      <c r="C5" s="33">
        <f t="shared" ref="C5:C13" si="1">B5*180/PI()</f>
        <v>-1.5190830022303516</v>
      </c>
      <c r="E5">
        <v>1</v>
      </c>
      <c r="F5">
        <v>1.9595000000000001E-2</v>
      </c>
      <c r="G5" s="33">
        <f t="shared" si="0"/>
        <v>1.1227107995588483</v>
      </c>
      <c r="N5" s="1"/>
    </row>
    <row r="6" spans="1:14">
      <c r="A6">
        <v>3</v>
      </c>
      <c r="B6">
        <v>-0.108458</v>
      </c>
      <c r="C6" s="33">
        <f t="shared" si="1"/>
        <v>-6.2141856544298824</v>
      </c>
      <c r="E6">
        <v>3</v>
      </c>
      <c r="F6">
        <v>3.4862999999999998E-2</v>
      </c>
      <c r="G6" s="33">
        <f t="shared" si="0"/>
        <v>1.997502761164589</v>
      </c>
      <c r="N6" s="1"/>
    </row>
    <row r="7" spans="1:14">
      <c r="A7">
        <v>3</v>
      </c>
      <c r="B7">
        <v>-0.11724900000000001</v>
      </c>
      <c r="C7" s="33">
        <f t="shared" si="1"/>
        <v>-6.7178728521293891</v>
      </c>
      <c r="E7">
        <v>3</v>
      </c>
      <c r="F7">
        <v>-8.1049999999999997E-2</v>
      </c>
      <c r="G7" s="33">
        <f t="shared" si="0"/>
        <v>-4.6438229295353217</v>
      </c>
      <c r="N7" s="1"/>
    </row>
    <row r="8" spans="1:14">
      <c r="A8">
        <v>3</v>
      </c>
      <c r="B8">
        <v>-0.14014399999999999</v>
      </c>
      <c r="C8" s="33">
        <f t="shared" si="1"/>
        <v>-8.0296597240814087</v>
      </c>
      <c r="E8">
        <v>3</v>
      </c>
      <c r="F8">
        <v>-3.6761000000000002E-2</v>
      </c>
      <c r="G8" s="33">
        <f t="shared" si="0"/>
        <v>-2.1062501506804194</v>
      </c>
      <c r="N8" s="1"/>
    </row>
    <row r="9" spans="1:14">
      <c r="A9">
        <v>3</v>
      </c>
      <c r="B9">
        <v>-0.14014399999999999</v>
      </c>
      <c r="C9" s="33">
        <f t="shared" si="1"/>
        <v>-8.0296597240814087</v>
      </c>
      <c r="E9">
        <v>3</v>
      </c>
      <c r="F9">
        <v>-2.3102000000000001E-2</v>
      </c>
      <c r="G9" s="33">
        <f t="shared" si="0"/>
        <v>-1.3236470983112278</v>
      </c>
      <c r="N9" s="1"/>
    </row>
    <row r="10" spans="1:14">
      <c r="A10">
        <v>3</v>
      </c>
      <c r="B10">
        <v>-0.12285600000000001</v>
      </c>
      <c r="C10" s="33">
        <f t="shared" si="1"/>
        <v>-7.0391302878592423</v>
      </c>
      <c r="E10">
        <v>3</v>
      </c>
      <c r="F10">
        <v>-6.2008000000000001E-2</v>
      </c>
      <c r="G10" s="33">
        <f t="shared" si="0"/>
        <v>-3.552796696047209</v>
      </c>
      <c r="N10" s="1"/>
    </row>
    <row r="11" spans="1:14">
      <c r="A11">
        <v>2</v>
      </c>
      <c r="B11">
        <v>-0.112774</v>
      </c>
      <c r="C11" s="33">
        <f t="shared" si="1"/>
        <v>-6.4614742388083464</v>
      </c>
      <c r="E11">
        <v>2</v>
      </c>
      <c r="F11">
        <v>-6.7734000000000003E-2</v>
      </c>
      <c r="G11" s="33">
        <f t="shared" si="0"/>
        <v>-3.8808723295391183</v>
      </c>
      <c r="N11" s="1"/>
    </row>
    <row r="12" spans="1:14">
      <c r="A12">
        <v>2</v>
      </c>
      <c r="B12">
        <v>-0.121652</v>
      </c>
      <c r="C12" s="33">
        <f t="shared" si="1"/>
        <v>-6.9701461693254902</v>
      </c>
      <c r="E12">
        <v>2</v>
      </c>
      <c r="F12">
        <v>-2.2376E-2</v>
      </c>
      <c r="G12" s="33">
        <f t="shared" si="0"/>
        <v>-1.2820503623847301</v>
      </c>
      <c r="N12" s="1"/>
    </row>
    <row r="13" spans="1:14">
      <c r="A13">
        <v>2</v>
      </c>
      <c r="B13">
        <v>-8.4254999999999997E-2</v>
      </c>
      <c r="C13" s="33">
        <f t="shared" si="1"/>
        <v>-4.8274559028747506</v>
      </c>
      <c r="E13">
        <v>2</v>
      </c>
      <c r="F13">
        <v>-5.0944000000000003E-2</v>
      </c>
      <c r="G13" s="33">
        <f t="shared" si="0"/>
        <v>-2.9188761915144661</v>
      </c>
      <c r="N13" s="1"/>
    </row>
    <row r="14" spans="1:14">
      <c r="C14" s="33"/>
      <c r="G14" s="33"/>
      <c r="N14" s="1"/>
    </row>
    <row r="15" spans="1:14">
      <c r="A15" t="s">
        <v>18</v>
      </c>
      <c r="C15" s="33"/>
      <c r="E15" t="s">
        <v>22</v>
      </c>
      <c r="G15" s="33"/>
      <c r="N15" s="1"/>
    </row>
    <row r="16" spans="1:14">
      <c r="A16" t="s">
        <v>83</v>
      </c>
      <c r="C16" s="33"/>
      <c r="E16" t="s">
        <v>83</v>
      </c>
      <c r="G16" s="33"/>
      <c r="N16" s="1"/>
    </row>
    <row r="17" spans="1:14">
      <c r="A17">
        <v>1</v>
      </c>
      <c r="B17">
        <v>-8.6435999999999999E-2</v>
      </c>
      <c r="C17" s="33">
        <f>B17*180/PI()</f>
        <v>-4.9524179979927831</v>
      </c>
      <c r="E17">
        <v>1</v>
      </c>
      <c r="F17">
        <v>5.7450000000000001E-3</v>
      </c>
      <c r="G17" s="33">
        <f t="shared" ref="G17:G26" si="2">F17*180/PI()</f>
        <v>0.32916425330265797</v>
      </c>
      <c r="N17" s="1"/>
    </row>
    <row r="18" spans="1:14">
      <c r="A18">
        <v>1</v>
      </c>
      <c r="B18">
        <v>-5.1785999999999999E-2</v>
      </c>
      <c r="C18" s="33">
        <f t="shared" ref="C18:C26" si="3">B18*180/PI()</f>
        <v>-2.9671192378644808</v>
      </c>
      <c r="E18">
        <v>1</v>
      </c>
      <c r="F18">
        <v>6.2170000000000003E-3</v>
      </c>
      <c r="G18" s="33">
        <f t="shared" si="2"/>
        <v>0.35620786123283288</v>
      </c>
      <c r="N18" s="1"/>
    </row>
    <row r="19" spans="1:14">
      <c r="A19">
        <v>3</v>
      </c>
      <c r="B19">
        <v>-0.114856</v>
      </c>
      <c r="C19" s="33">
        <f t="shared" si="3"/>
        <v>-6.5807640517545831</v>
      </c>
      <c r="E19">
        <v>3</v>
      </c>
      <c r="F19">
        <v>-0.12484000000000001</v>
      </c>
      <c r="G19" s="33">
        <f t="shared" si="2"/>
        <v>-7.152805114413197</v>
      </c>
      <c r="N19" s="1"/>
    </row>
    <row r="20" spans="1:14">
      <c r="A20">
        <v>3</v>
      </c>
      <c r="B20">
        <v>-0.109878</v>
      </c>
      <c r="C20" s="33">
        <f t="shared" si="3"/>
        <v>-6.2955456613384602</v>
      </c>
      <c r="E20">
        <v>3</v>
      </c>
      <c r="F20">
        <v>-3.6461E-2</v>
      </c>
      <c r="G20" s="33">
        <f t="shared" si="2"/>
        <v>-2.0890614168264947</v>
      </c>
      <c r="N20" s="1"/>
    </row>
    <row r="21" spans="1:14">
      <c r="A21">
        <v>3</v>
      </c>
      <c r="B21">
        <v>-0.137105</v>
      </c>
      <c r="C21" s="33">
        <f t="shared" si="3"/>
        <v>-7.855537850141153</v>
      </c>
      <c r="E21">
        <v>3</v>
      </c>
      <c r="F21">
        <v>-5.5932000000000003E-2</v>
      </c>
      <c r="G21" s="33">
        <f t="shared" si="2"/>
        <v>-3.2046675397257203</v>
      </c>
      <c r="N21" s="1"/>
    </row>
    <row r="22" spans="1:14">
      <c r="A22">
        <v>3</v>
      </c>
      <c r="B22">
        <v>-0.13217000000000001</v>
      </c>
      <c r="C22" s="33">
        <f t="shared" si="3"/>
        <v>-7.5727831782440909</v>
      </c>
      <c r="E22">
        <v>3</v>
      </c>
      <c r="F22">
        <v>-2.8458000000000001E-2</v>
      </c>
      <c r="G22" s="33">
        <f t="shared" si="2"/>
        <v>-1.6305232933832967</v>
      </c>
      <c r="N22" s="1"/>
    </row>
    <row r="23" spans="1:14">
      <c r="A23">
        <v>2</v>
      </c>
      <c r="B23">
        <v>-0.139649</v>
      </c>
      <c r="C23" s="33">
        <f t="shared" si="3"/>
        <v>-8.0012983132224331</v>
      </c>
      <c r="E23">
        <v>2</v>
      </c>
      <c r="F23">
        <v>1.4729000000000001E-2</v>
      </c>
      <c r="G23" s="33">
        <f t="shared" si="2"/>
        <v>0.84390953644818967</v>
      </c>
      <c r="N23" s="1"/>
    </row>
    <row r="24" spans="1:14">
      <c r="A24">
        <v>2</v>
      </c>
      <c r="B24">
        <v>-9.6923999999999996E-2</v>
      </c>
      <c r="C24" s="33">
        <f t="shared" si="3"/>
        <v>-5.553336133525991</v>
      </c>
      <c r="E24">
        <v>2</v>
      </c>
      <c r="F24">
        <v>-3.9947000000000003E-2</v>
      </c>
      <c r="G24" s="33">
        <f t="shared" si="2"/>
        <v>-2.2887945042090996</v>
      </c>
      <c r="N24" s="1"/>
    </row>
    <row r="25" spans="1:14">
      <c r="A25">
        <v>2</v>
      </c>
      <c r="B25">
        <v>-0.11314</v>
      </c>
      <c r="C25" s="33">
        <f t="shared" si="3"/>
        <v>-6.4824444941101342</v>
      </c>
      <c r="E25">
        <v>2</v>
      </c>
      <c r="F25">
        <v>-5.9410000000000001E-3</v>
      </c>
      <c r="G25" s="33">
        <f t="shared" si="2"/>
        <v>-0.34039422608722208</v>
      </c>
      <c r="N25" s="1"/>
    </row>
    <row r="26" spans="1:14">
      <c r="A26">
        <v>2</v>
      </c>
      <c r="B26">
        <v>-0.13464100000000001</v>
      </c>
      <c r="C26" s="33">
        <f t="shared" si="3"/>
        <v>-7.7143610494209183</v>
      </c>
      <c r="E26">
        <v>2</v>
      </c>
      <c r="F26">
        <v>1.1781E-2</v>
      </c>
      <c r="G26" s="33">
        <f t="shared" si="2"/>
        <v>0.67500157844362285</v>
      </c>
      <c r="N26" s="1"/>
    </row>
    <row r="27" spans="1:14">
      <c r="D27" s="1"/>
    </row>
    <row r="28" spans="1:14">
      <c r="G28" s="1">
        <f>AVERAGE(G4:G26)</f>
        <v>-1.573155894145823</v>
      </c>
      <c r="I28" s="1"/>
    </row>
    <row r="29" spans="1:14">
      <c r="C29" s="1">
        <f>AVERAGE(C4:C26)</f>
        <v>-6.1619777401375631</v>
      </c>
      <c r="G29" s="1">
        <f>STDEV(G4:G26)</f>
        <v>2.2560621880182046</v>
      </c>
      <c r="I29" s="1"/>
    </row>
    <row r="30" spans="1:14">
      <c r="C30" s="1">
        <f>STDEV(C4:C26)</f>
        <v>1.812995748410605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0"/>
  <sheetViews>
    <sheetView workbookViewId="0">
      <selection activeCell="S18" sqref="S18:S27"/>
    </sheetView>
  </sheetViews>
  <sheetFormatPr defaultRowHeight="15"/>
  <cols>
    <col min="1" max="1" width="15.42578125" customWidth="1"/>
    <col min="5" max="5" width="15.140625" customWidth="1"/>
    <col min="9" max="9" width="13.7109375" style="5" customWidth="1"/>
    <col min="10" max="12" width="9.140625" style="5"/>
    <col min="13" max="13" width="13.7109375" style="5" customWidth="1"/>
    <col min="14" max="14" width="9.140625" style="5"/>
    <col min="17" max="17" width="13.42578125" style="5" customWidth="1"/>
    <col min="18" max="18" width="9.140625" style="5"/>
    <col min="21" max="21" width="13.42578125" style="5" customWidth="1"/>
    <col min="22" max="23" width="9.140625" style="5"/>
  </cols>
  <sheetData>
    <row r="1" spans="1:23">
      <c r="A1" t="s">
        <v>120</v>
      </c>
    </row>
    <row r="3" spans="1:23">
      <c r="A3" t="s">
        <v>35</v>
      </c>
      <c r="E3" t="s">
        <v>37</v>
      </c>
      <c r="I3" s="5" t="s">
        <v>121</v>
      </c>
      <c r="M3" s="5" t="s">
        <v>125</v>
      </c>
      <c r="Q3" s="5" t="s">
        <v>127</v>
      </c>
      <c r="U3" s="5" t="s">
        <v>123</v>
      </c>
    </row>
    <row r="4" spans="1:23">
      <c r="A4" t="s">
        <v>83</v>
      </c>
      <c r="E4" t="s">
        <v>83</v>
      </c>
      <c r="I4" s="5" t="s">
        <v>83</v>
      </c>
      <c r="M4" s="5" t="s">
        <v>83</v>
      </c>
      <c r="Q4" s="5" t="s">
        <v>83</v>
      </c>
      <c r="U4" s="5" t="s">
        <v>83</v>
      </c>
    </row>
    <row r="5" spans="1:23">
      <c r="A5">
        <v>1</v>
      </c>
      <c r="B5">
        <v>5479.1870120000003</v>
      </c>
      <c r="C5" s="29">
        <f>B5/Info!E2</f>
        <v>8.9383148646003274</v>
      </c>
      <c r="E5">
        <v>1</v>
      </c>
      <c r="F5">
        <v>4370.12</v>
      </c>
      <c r="G5" s="29">
        <f>F5/Info!E2</f>
        <v>7.1290701468189228</v>
      </c>
      <c r="I5" s="5">
        <v>1</v>
      </c>
      <c r="J5" s="5">
        <v>-626.25122099999999</v>
      </c>
      <c r="K5" s="29">
        <f>J5/Info!E2</f>
        <v>-1.021617</v>
      </c>
      <c r="L5"/>
      <c r="M5" s="5">
        <v>1</v>
      </c>
      <c r="N5" s="5">
        <v>111.053</v>
      </c>
      <c r="O5" s="29">
        <f>N5/Info!E2</f>
        <v>0.181163132137031</v>
      </c>
      <c r="Q5" s="5">
        <v>1</v>
      </c>
      <c r="R5" s="5">
        <v>176.88</v>
      </c>
      <c r="S5" s="29">
        <f>R5/Info!E2</f>
        <v>0.28854812398042412</v>
      </c>
      <c r="U5" s="5">
        <v>1</v>
      </c>
      <c r="V5" s="5">
        <v>726.19628899999998</v>
      </c>
      <c r="W5" s="29">
        <f>V5/Info!E2</f>
        <v>1.1846595252854812</v>
      </c>
    </row>
    <row r="6" spans="1:23">
      <c r="A6">
        <v>1</v>
      </c>
      <c r="B6">
        <v>4864.2578130000002</v>
      </c>
      <c r="C6" s="29">
        <f>B6/Info!E2</f>
        <v>7.9351677210440457</v>
      </c>
      <c r="E6">
        <v>1</v>
      </c>
      <c r="F6">
        <v>4463.5620120000003</v>
      </c>
      <c r="G6" s="29">
        <f>F6/Info!E2</f>
        <v>7.2815040978792824</v>
      </c>
      <c r="I6" s="5">
        <v>1</v>
      </c>
      <c r="J6" s="5">
        <v>-524.87182600000006</v>
      </c>
      <c r="K6" s="29">
        <f>J6/Info!E2</f>
        <v>-0.85623462642740633</v>
      </c>
      <c r="L6"/>
      <c r="M6" s="5">
        <v>1</v>
      </c>
      <c r="N6" s="5">
        <v>244.17099999999999</v>
      </c>
      <c r="O6" s="29">
        <f>N6/Info!E2</f>
        <v>0.39832137030995107</v>
      </c>
      <c r="Q6" s="5">
        <v>1</v>
      </c>
      <c r="R6" s="5">
        <v>50.018000000000001</v>
      </c>
      <c r="S6" s="29">
        <f>R6/Info!E2</f>
        <v>8.159543230016314E-2</v>
      </c>
      <c r="U6" s="5">
        <v>1</v>
      </c>
      <c r="V6" s="5">
        <v>748.26049799999998</v>
      </c>
      <c r="W6" s="29">
        <f>V6/Info!E2</f>
        <v>1.2206533409461664</v>
      </c>
    </row>
    <row r="7" spans="1:23">
      <c r="A7">
        <v>3</v>
      </c>
      <c r="B7">
        <v>5252.0751950000003</v>
      </c>
      <c r="C7" s="29">
        <f>B7/Info!E4</f>
        <v>8.7974458877721951</v>
      </c>
      <c r="E7">
        <v>3</v>
      </c>
      <c r="F7">
        <v>4536.4990230000003</v>
      </c>
      <c r="G7" s="29">
        <f>F7/Info!E4</f>
        <v>7.5988258341708548</v>
      </c>
      <c r="I7" s="5">
        <v>3</v>
      </c>
      <c r="J7" s="5">
        <v>-553.649902</v>
      </c>
      <c r="K7" s="29">
        <f>J7/Info!E4</f>
        <v>-0.92738677051926299</v>
      </c>
      <c r="L7"/>
      <c r="M7" s="5">
        <v>3</v>
      </c>
      <c r="N7" s="5">
        <v>115.008</v>
      </c>
      <c r="O7" s="29">
        <f>N7/Info!E4</f>
        <v>0.192643216080402</v>
      </c>
      <c r="Q7" s="5">
        <v>3</v>
      </c>
      <c r="R7" s="5">
        <v>334.10599999999999</v>
      </c>
      <c r="S7" s="29">
        <f>R7/Info!E4</f>
        <v>0.55964154103852592</v>
      </c>
      <c r="U7" s="5">
        <v>3</v>
      </c>
      <c r="V7" s="5">
        <v>768.67675799999995</v>
      </c>
      <c r="W7" s="29">
        <f>V7/Info!E4</f>
        <v>1.2875657587939697</v>
      </c>
    </row>
    <row r="8" spans="1:23">
      <c r="A8">
        <v>3</v>
      </c>
      <c r="B8">
        <v>5958.1298829999996</v>
      </c>
      <c r="C8" s="29">
        <f>B8/Info!E4</f>
        <v>9.980117056951423</v>
      </c>
      <c r="E8">
        <v>3</v>
      </c>
      <c r="F8">
        <v>4213.0126950000003</v>
      </c>
      <c r="G8" s="29">
        <f>F8/Info!E4</f>
        <v>7.0569726884422117</v>
      </c>
      <c r="I8" s="5">
        <v>3</v>
      </c>
      <c r="J8" s="5">
        <v>-898.68164100000001</v>
      </c>
      <c r="K8" s="29">
        <f>J8/Info!E4</f>
        <v>-1.5053293819095477</v>
      </c>
      <c r="L8"/>
      <c r="M8" s="5">
        <v>3</v>
      </c>
      <c r="N8" s="5">
        <v>70.447999999999993</v>
      </c>
      <c r="O8" s="29">
        <f>N8/Info!E4</f>
        <v>0.11800335008375208</v>
      </c>
      <c r="Q8" s="5">
        <v>3</v>
      </c>
      <c r="R8" s="5">
        <v>-154.785</v>
      </c>
      <c r="S8" s="29">
        <f>R8/Info!E4</f>
        <v>-0.2592713567839196</v>
      </c>
      <c r="U8" s="5">
        <v>3</v>
      </c>
      <c r="V8" s="5">
        <v>201.660156</v>
      </c>
      <c r="W8" s="29">
        <f>V8/Info!E4</f>
        <v>0.33778920603015078</v>
      </c>
    </row>
    <row r="9" spans="1:23">
      <c r="A9">
        <v>3</v>
      </c>
      <c r="B9">
        <v>5288.9404299999997</v>
      </c>
      <c r="C9" s="29">
        <f>B9/Info!E4</f>
        <v>8.8591967001675034</v>
      </c>
      <c r="E9">
        <v>3</v>
      </c>
      <c r="F9">
        <v>4385.8463000000002</v>
      </c>
      <c r="G9" s="29">
        <f>F9/Info!E4</f>
        <v>7.3464762144053601</v>
      </c>
      <c r="I9" s="5">
        <v>3</v>
      </c>
      <c r="J9" s="5">
        <v>-705.078125</v>
      </c>
      <c r="K9" s="29">
        <f>J9/Info!E4</f>
        <v>-1.1810353852596316</v>
      </c>
      <c r="L9"/>
      <c r="M9" s="5">
        <v>3</v>
      </c>
      <c r="N9" s="5">
        <v>80.888999999999996</v>
      </c>
      <c r="O9" s="29">
        <f>N9/Info!E4</f>
        <v>0.13549246231155779</v>
      </c>
      <c r="Q9" s="5">
        <v>3</v>
      </c>
      <c r="R9" s="5">
        <v>53.466799999999999</v>
      </c>
      <c r="S9" s="29">
        <f>R9/Info!E4</f>
        <v>8.9559128978224448E-2</v>
      </c>
      <c r="U9" s="5">
        <v>3</v>
      </c>
      <c r="V9" s="5">
        <v>400.1465</v>
      </c>
      <c r="W9" s="29">
        <f>V9/Info!E4</f>
        <v>0.67026214405360129</v>
      </c>
    </row>
    <row r="10" spans="1:23">
      <c r="A10">
        <v>3</v>
      </c>
      <c r="B10">
        <v>5222.2900390000004</v>
      </c>
      <c r="C10" s="29">
        <f>B10/Info!E4</f>
        <v>8.7475545041876046</v>
      </c>
      <c r="E10">
        <v>3</v>
      </c>
      <c r="F10">
        <v>4322.1436000000003</v>
      </c>
      <c r="G10" s="29">
        <f>F10/Info!E4</f>
        <v>7.2397715242881073</v>
      </c>
      <c r="I10" s="5">
        <v>3</v>
      </c>
      <c r="J10" s="5">
        <v>-558.41064500000005</v>
      </c>
      <c r="K10" s="29">
        <f>J10/Info!E4</f>
        <v>-0.93536121440536024</v>
      </c>
      <c r="L10"/>
      <c r="M10" s="5">
        <v>3</v>
      </c>
      <c r="N10" s="5">
        <v>63.188000000000002</v>
      </c>
      <c r="O10" s="29">
        <f>N10/Info!E4</f>
        <v>0.10584254606365159</v>
      </c>
      <c r="Q10" s="5">
        <v>3</v>
      </c>
      <c r="R10" s="5">
        <v>110.3516</v>
      </c>
      <c r="S10" s="29">
        <f>R10/Info!E4</f>
        <v>0.18484355108877723</v>
      </c>
      <c r="U10" s="5">
        <v>3</v>
      </c>
      <c r="V10" s="5">
        <v>564.45299999999997</v>
      </c>
      <c r="W10" s="29">
        <f>V10/Info!E4</f>
        <v>0.94548241206030148</v>
      </c>
    </row>
    <row r="11" spans="1:23">
      <c r="A11">
        <v>3</v>
      </c>
      <c r="B11">
        <v>5757.3242190000001</v>
      </c>
      <c r="C11" s="29">
        <f>B11/Info!E4</f>
        <v>9.6437591608040201</v>
      </c>
      <c r="E11">
        <v>3</v>
      </c>
      <c r="F11">
        <v>4751.953125</v>
      </c>
      <c r="G11" s="29">
        <f>F11/Info!E4</f>
        <v>7.9597204773869343</v>
      </c>
      <c r="I11" s="5">
        <v>3</v>
      </c>
      <c r="J11" s="5">
        <v>-986.93799999999999</v>
      </c>
      <c r="K11" s="29">
        <f>J11/Info!E4</f>
        <v>-1.6531624790619766</v>
      </c>
      <c r="L11"/>
      <c r="M11" s="5">
        <v>3</v>
      </c>
      <c r="N11" s="5">
        <v>193.083</v>
      </c>
      <c r="O11" s="29">
        <f>N11/Info!E4</f>
        <v>0.32342211055276382</v>
      </c>
      <c r="Q11" s="5">
        <v>3</v>
      </c>
      <c r="R11" s="5">
        <v>51.207999999999998</v>
      </c>
      <c r="S11" s="29">
        <f>R11/Info!E4</f>
        <v>8.5775544388609709E-2</v>
      </c>
      <c r="U11" s="5">
        <v>3</v>
      </c>
      <c r="V11" s="5">
        <v>627.38037099999997</v>
      </c>
      <c r="W11" s="29">
        <f>V11/Info!E4</f>
        <v>1.0508883936348408</v>
      </c>
    </row>
    <row r="12" spans="1:23">
      <c r="A12">
        <v>2</v>
      </c>
      <c r="B12">
        <v>6083.6181640000004</v>
      </c>
      <c r="C12" s="29">
        <f>B12/Info!E3</f>
        <v>9.9405525555555556</v>
      </c>
      <c r="E12">
        <v>2</v>
      </c>
      <c r="F12">
        <v>5052.8564450000003</v>
      </c>
      <c r="G12" s="29">
        <f>F12/Info!E3</f>
        <v>8.2563013807189556</v>
      </c>
      <c r="I12" s="5">
        <v>2</v>
      </c>
      <c r="J12" s="5">
        <v>-818.78700000000003</v>
      </c>
      <c r="K12" s="29">
        <f>J12/Info!E3</f>
        <v>-1.3378872549019609</v>
      </c>
      <c r="L12"/>
      <c r="M12" s="5">
        <v>2</v>
      </c>
      <c r="N12" s="5">
        <v>129.88399999999999</v>
      </c>
      <c r="O12" s="29">
        <f>N12/Info!E3</f>
        <v>0.21222875816993461</v>
      </c>
      <c r="Q12" s="5">
        <v>2</v>
      </c>
      <c r="R12" s="5">
        <v>-133.85</v>
      </c>
      <c r="S12" s="29">
        <f>R12/Info!E3</f>
        <v>-0.21870915032679739</v>
      </c>
      <c r="U12" s="5">
        <v>2</v>
      </c>
      <c r="V12" s="5">
        <v>305.603027</v>
      </c>
      <c r="W12" s="29">
        <f>V12/Info!E3</f>
        <v>0.49935135130718955</v>
      </c>
    </row>
    <row r="13" spans="1:23">
      <c r="A13">
        <v>2</v>
      </c>
      <c r="B13">
        <v>6629.2724609999996</v>
      </c>
      <c r="C13" s="29">
        <f>B13/Info!E3</f>
        <v>10.832144544117646</v>
      </c>
      <c r="E13">
        <v>2</v>
      </c>
      <c r="F13">
        <v>5317.2607420000004</v>
      </c>
      <c r="G13" s="29">
        <f>F13/Info!E3</f>
        <v>8.6883345457516352</v>
      </c>
      <c r="I13" s="5">
        <v>2</v>
      </c>
      <c r="J13" s="5">
        <v>-1017.150879</v>
      </c>
      <c r="K13" s="29">
        <f>J13/Info!E3</f>
        <v>-1.6620112401960785</v>
      </c>
      <c r="L13"/>
      <c r="M13" s="5">
        <v>2</v>
      </c>
      <c r="N13" s="5">
        <v>79.891000000000005</v>
      </c>
      <c r="O13" s="29">
        <f>N13/Info!E3</f>
        <v>0.13054084967320262</v>
      </c>
      <c r="Q13" s="5">
        <v>2</v>
      </c>
      <c r="R13" s="5">
        <v>-154.053</v>
      </c>
      <c r="S13" s="29">
        <f>R13/Info!E3</f>
        <v>-0.25172058823529414</v>
      </c>
      <c r="U13" s="5">
        <v>2</v>
      </c>
      <c r="V13" s="5">
        <v>392.82226600000001</v>
      </c>
      <c r="W13" s="29">
        <f>V13/Info!E3</f>
        <v>0.6418664477124183</v>
      </c>
    </row>
    <row r="14" spans="1:23">
      <c r="A14">
        <v>2</v>
      </c>
      <c r="B14">
        <v>6152.8320309999999</v>
      </c>
      <c r="C14" s="29">
        <f>B14/Info!E3</f>
        <v>10.053647109477124</v>
      </c>
      <c r="E14">
        <v>2</v>
      </c>
      <c r="F14">
        <v>4906.25</v>
      </c>
      <c r="G14" s="29">
        <f>F14/Info!E3</f>
        <v>8.0167483660130721</v>
      </c>
      <c r="I14" s="5">
        <v>2</v>
      </c>
      <c r="J14" s="5">
        <v>-682.67819999999995</v>
      </c>
      <c r="K14" s="29">
        <f>J14/Info!E3</f>
        <v>-1.1154872549019608</v>
      </c>
      <c r="L14"/>
      <c r="M14" s="5">
        <v>2</v>
      </c>
      <c r="N14" s="5">
        <v>276.697</v>
      </c>
      <c r="O14" s="29">
        <f>N14/Info!E3</f>
        <v>0.45211928104575166</v>
      </c>
      <c r="Q14" s="5">
        <v>2</v>
      </c>
      <c r="R14" s="5">
        <v>-192.13900000000001</v>
      </c>
      <c r="S14" s="29">
        <f>R14/Info!E3</f>
        <v>-0.313952614379085</v>
      </c>
      <c r="U14" s="5">
        <v>2</v>
      </c>
      <c r="V14" s="5">
        <v>408.44726600000001</v>
      </c>
      <c r="W14" s="29">
        <f>V14/Info!E3</f>
        <v>0.6673974934640523</v>
      </c>
    </row>
    <row r="15" spans="1:23">
      <c r="C15" s="29"/>
      <c r="G15" s="29"/>
      <c r="K15" s="29"/>
      <c r="O15" s="29"/>
      <c r="S15" s="29"/>
      <c r="W15" s="29"/>
    </row>
    <row r="16" spans="1:23">
      <c r="A16" t="s">
        <v>36</v>
      </c>
      <c r="C16" s="29"/>
      <c r="E16" t="s">
        <v>38</v>
      </c>
      <c r="G16" s="29"/>
      <c r="I16" s="5" t="s">
        <v>122</v>
      </c>
      <c r="K16" s="29"/>
      <c r="M16" s="5" t="s">
        <v>126</v>
      </c>
      <c r="O16" s="29"/>
      <c r="Q16" s="5" t="s">
        <v>128</v>
      </c>
      <c r="S16" s="29"/>
      <c r="U16" s="5" t="s">
        <v>124</v>
      </c>
      <c r="W16" s="29"/>
    </row>
    <row r="17" spans="1:23">
      <c r="A17" t="s">
        <v>83</v>
      </c>
      <c r="C17" s="29"/>
      <c r="E17" t="s">
        <v>83</v>
      </c>
      <c r="G17" s="29"/>
      <c r="I17" s="5" t="s">
        <v>83</v>
      </c>
      <c r="J17" s="5" t="s">
        <v>1</v>
      </c>
      <c r="K17" s="29"/>
      <c r="M17" s="5" t="s">
        <v>83</v>
      </c>
      <c r="O17" s="29"/>
      <c r="Q17" s="5" t="s">
        <v>83</v>
      </c>
      <c r="S17" s="29"/>
      <c r="U17" s="5" t="s">
        <v>83</v>
      </c>
      <c r="W17" s="29"/>
    </row>
    <row r="18" spans="1:23">
      <c r="A18">
        <v>1</v>
      </c>
      <c r="B18">
        <v>5498.6572269999997</v>
      </c>
      <c r="C18" s="29">
        <f>B18/Info!E2</f>
        <v>8.9700770424143546</v>
      </c>
      <c r="E18">
        <v>1</v>
      </c>
      <c r="F18">
        <v>4312.1948240000002</v>
      </c>
      <c r="G18" s="29">
        <f>F18/Info!E2</f>
        <v>7.0345755693311585</v>
      </c>
      <c r="I18" s="5">
        <v>1</v>
      </c>
      <c r="J18" s="5">
        <v>-886.23046899999997</v>
      </c>
      <c r="K18" s="29">
        <f>J18/Info!E2</f>
        <v>-1.4457267030995105</v>
      </c>
      <c r="L18"/>
      <c r="M18" s="5">
        <v>1</v>
      </c>
      <c r="N18" s="5">
        <v>134.27699999999999</v>
      </c>
      <c r="O18" s="29">
        <f>N18/Info!E2</f>
        <v>0.21904893964110927</v>
      </c>
      <c r="Q18" s="5">
        <v>1</v>
      </c>
      <c r="R18" s="5">
        <v>-59.844999999999999</v>
      </c>
      <c r="S18" s="29">
        <f>R18/Info!E2</f>
        <v>-9.7626427406199021E-2</v>
      </c>
      <c r="U18" s="5">
        <v>1</v>
      </c>
      <c r="V18" s="5">
        <v>421.11206099999998</v>
      </c>
      <c r="W18" s="29">
        <f>V18/Info!E2</f>
        <v>0.68696910440456771</v>
      </c>
    </row>
    <row r="19" spans="1:23">
      <c r="A19">
        <v>1</v>
      </c>
      <c r="B19">
        <v>5418.0908200000003</v>
      </c>
      <c r="C19" s="29">
        <f>B19/Info!E2</f>
        <v>8.8386473409461672</v>
      </c>
      <c r="E19">
        <v>1</v>
      </c>
      <c r="F19">
        <v>4312.1337890000004</v>
      </c>
      <c r="G19" s="29">
        <f>F19/Info!E2</f>
        <v>7.0344760016313224</v>
      </c>
      <c r="I19" s="5">
        <v>1</v>
      </c>
      <c r="J19" s="5">
        <v>-573.70000000000005</v>
      </c>
      <c r="K19" s="29">
        <f>J19/Info!E2</f>
        <v>-0.93588907014681899</v>
      </c>
      <c r="L19"/>
      <c r="M19" s="5">
        <v>1</v>
      </c>
      <c r="N19" s="5">
        <v>224.63990000000001</v>
      </c>
      <c r="O19" s="29">
        <f>N19/Info!E2</f>
        <v>0.36645986949429038</v>
      </c>
      <c r="Q19" s="5">
        <v>1</v>
      </c>
      <c r="R19" s="5">
        <v>-68.358999999999995</v>
      </c>
      <c r="S19" s="29">
        <f>R19/Info!E2</f>
        <v>-0.11151549755301794</v>
      </c>
      <c r="U19" s="5">
        <v>1</v>
      </c>
      <c r="V19" s="5">
        <v>646.97265600000003</v>
      </c>
      <c r="W19" s="29">
        <f>V19/Info!E2</f>
        <v>1.0554203197389886</v>
      </c>
    </row>
    <row r="20" spans="1:23">
      <c r="A20">
        <v>3</v>
      </c>
      <c r="B20">
        <v>5515.2587890000004</v>
      </c>
      <c r="C20" s="29">
        <f>B20/Info!E4</f>
        <v>9.2382894288107202</v>
      </c>
      <c r="E20">
        <v>3</v>
      </c>
      <c r="F20">
        <v>4688.232422</v>
      </c>
      <c r="G20" s="29">
        <f>F20/Info!E4</f>
        <v>7.8529856314907871</v>
      </c>
      <c r="I20" s="5">
        <v>3</v>
      </c>
      <c r="J20" s="5">
        <v>-685.48584000000005</v>
      </c>
      <c r="K20" s="29">
        <f>J20/Info!E4</f>
        <v>-1.148217487437186</v>
      </c>
      <c r="L20"/>
      <c r="M20" s="5">
        <v>3</v>
      </c>
      <c r="N20" s="5">
        <v>136.62100000000001</v>
      </c>
      <c r="O20" s="29">
        <f>N20/Info!E4</f>
        <v>0.22884589614740369</v>
      </c>
      <c r="Q20" s="5">
        <v>3</v>
      </c>
      <c r="R20" s="5">
        <v>-161.804</v>
      </c>
      <c r="S20" s="29">
        <f>R20/Info!E4</f>
        <v>-0.27102847571189281</v>
      </c>
      <c r="U20" s="5">
        <v>3</v>
      </c>
      <c r="V20" s="5">
        <v>106.8</v>
      </c>
      <c r="W20" s="29">
        <f>V20/Info!E4</f>
        <v>0.17889447236180905</v>
      </c>
    </row>
    <row r="21" spans="1:23">
      <c r="A21">
        <v>3</v>
      </c>
      <c r="B21">
        <v>5421.0204999999996</v>
      </c>
      <c r="C21" s="29">
        <f>B21/Info!E4</f>
        <v>9.0804363484087087</v>
      </c>
      <c r="E21">
        <v>3</v>
      </c>
      <c r="F21">
        <v>4486.4501950000003</v>
      </c>
      <c r="G21" s="29">
        <f>F21/Info!E4</f>
        <v>7.5149919514237862</v>
      </c>
      <c r="I21" s="5">
        <v>3</v>
      </c>
      <c r="J21" s="5">
        <v>-488.52539999999999</v>
      </c>
      <c r="K21" s="29">
        <f>J21/Info!E4</f>
        <v>-0.81830050251256281</v>
      </c>
      <c r="L21"/>
      <c r="M21" s="5">
        <v>3</v>
      </c>
      <c r="N21" s="5">
        <v>141.35740000000001</v>
      </c>
      <c r="O21" s="29">
        <f>N21/Info!E4</f>
        <v>0.23677956448911225</v>
      </c>
      <c r="Q21" s="5">
        <v>3</v>
      </c>
      <c r="R21" s="5">
        <v>84.472999999999999</v>
      </c>
      <c r="S21" s="29">
        <f>R21/Info!E4</f>
        <v>0.14149581239530989</v>
      </c>
      <c r="U21" s="5">
        <v>3</v>
      </c>
      <c r="V21" s="5">
        <v>382.32421900000003</v>
      </c>
      <c r="W21" s="29">
        <f>V21/Info!E4</f>
        <v>0.64040907705192629</v>
      </c>
    </row>
    <row r="22" spans="1:23">
      <c r="A22">
        <v>3</v>
      </c>
      <c r="B22">
        <v>5515.2587999999996</v>
      </c>
      <c r="C22" s="29">
        <f>B22/Info!E4</f>
        <v>9.2382894472361805</v>
      </c>
      <c r="E22">
        <v>3</v>
      </c>
      <c r="F22">
        <v>4415.16</v>
      </c>
      <c r="G22" s="29">
        <f>F22/Info!E4</f>
        <v>7.3955778894472362</v>
      </c>
      <c r="I22" s="5">
        <v>3</v>
      </c>
      <c r="J22" s="5">
        <v>-660.94970699999999</v>
      </c>
      <c r="K22" s="29">
        <f>J22/Info!E4</f>
        <v>-1.1071184371859297</v>
      </c>
      <c r="L22"/>
      <c r="M22" s="5">
        <v>3</v>
      </c>
      <c r="N22" s="5">
        <v>120.30029999999999</v>
      </c>
      <c r="O22" s="29">
        <f>N22/Info!E4</f>
        <v>0.20150804020100502</v>
      </c>
      <c r="Q22" s="5">
        <v>3</v>
      </c>
      <c r="R22" s="5">
        <v>9.5214999999999996</v>
      </c>
      <c r="S22" s="29">
        <f>R22/Info!E4</f>
        <v>1.5948911222780568E-2</v>
      </c>
      <c r="U22" s="5">
        <v>3</v>
      </c>
      <c r="V22" s="5">
        <v>346.43549999999999</v>
      </c>
      <c r="W22" s="29">
        <f>V22/Info!E4</f>
        <v>0.58029396984924619</v>
      </c>
    </row>
    <row r="23" spans="1:23">
      <c r="A23">
        <v>3</v>
      </c>
      <c r="B23">
        <v>5161.376953</v>
      </c>
      <c r="C23" s="29">
        <f>B23/Info!E4</f>
        <v>8.6455225343383582</v>
      </c>
      <c r="E23">
        <v>3</v>
      </c>
      <c r="F23">
        <v>4326.4160000000002</v>
      </c>
      <c r="G23" s="29">
        <f>F23/Info!E4</f>
        <v>7.2469279731993304</v>
      </c>
      <c r="I23" s="5">
        <v>3</v>
      </c>
      <c r="J23" s="5">
        <v>-567.56600000000003</v>
      </c>
      <c r="K23" s="29">
        <f>J23/Info!E4</f>
        <v>-0.95069681742043555</v>
      </c>
      <c r="L23"/>
      <c r="M23" s="5">
        <v>3</v>
      </c>
      <c r="N23" s="5">
        <v>165.85</v>
      </c>
      <c r="O23" s="29">
        <f>N23/Info!E4</f>
        <v>0.27780569514237857</v>
      </c>
      <c r="Q23" s="5">
        <v>3</v>
      </c>
      <c r="R23" s="5">
        <v>-14.0991</v>
      </c>
      <c r="S23" s="29">
        <f>R23/Info!E4</f>
        <v>-2.3616582914572866E-2</v>
      </c>
      <c r="U23" s="5">
        <v>3</v>
      </c>
      <c r="V23" s="5">
        <v>356.99459999999999</v>
      </c>
      <c r="W23" s="29">
        <f>V23/Info!E4</f>
        <v>0.5979809045226131</v>
      </c>
    </row>
    <row r="24" spans="1:23">
      <c r="A24">
        <v>2</v>
      </c>
      <c r="B24">
        <v>6214.9658200000003</v>
      </c>
      <c r="C24" s="29">
        <f>B24/Info!E3</f>
        <v>10.155172908496732</v>
      </c>
      <c r="E24">
        <v>2</v>
      </c>
      <c r="F24">
        <v>4832.6416019999997</v>
      </c>
      <c r="G24" s="29">
        <f>F24/Info!E3</f>
        <v>7.8964732058823524</v>
      </c>
      <c r="I24" s="5">
        <v>2</v>
      </c>
      <c r="J24" s="5">
        <v>-573.303</v>
      </c>
      <c r="K24" s="29">
        <f>J24/Info!E3</f>
        <v>-0.93676960784313723</v>
      </c>
      <c r="L24"/>
      <c r="M24" s="5">
        <v>2</v>
      </c>
      <c r="N24" s="5">
        <v>186.26400000000001</v>
      </c>
      <c r="O24" s="29">
        <f>N24/Info!E3</f>
        <v>0.3043529411764706</v>
      </c>
      <c r="Q24" s="5">
        <v>2</v>
      </c>
      <c r="R24" s="5">
        <v>124.023</v>
      </c>
      <c r="S24" s="29">
        <f>R24/Info!E3</f>
        <v>0.20265196078431372</v>
      </c>
      <c r="U24" s="5">
        <v>2</v>
      </c>
      <c r="V24" s="5">
        <v>753.90625</v>
      </c>
      <c r="W24" s="29">
        <f>V24/Info!E4</f>
        <v>1.262824539363484</v>
      </c>
    </row>
    <row r="25" spans="1:23">
      <c r="A25">
        <v>2</v>
      </c>
      <c r="B25">
        <v>6957.8857420000004</v>
      </c>
      <c r="C25" s="29">
        <f>B25/Info!E3</f>
        <v>11.369094349673203</v>
      </c>
      <c r="E25">
        <v>2</v>
      </c>
      <c r="F25">
        <v>5293.8232420000004</v>
      </c>
      <c r="G25" s="29">
        <f>F25/Info!E3</f>
        <v>8.6500379771241835</v>
      </c>
      <c r="I25" s="5">
        <v>2</v>
      </c>
      <c r="J25" s="5">
        <v>-666.74804700000004</v>
      </c>
      <c r="K25" s="29">
        <f>J25/Info!E3</f>
        <v>-1.089457593137255</v>
      </c>
      <c r="L25"/>
      <c r="M25" s="5">
        <v>2</v>
      </c>
      <c r="N25" s="5">
        <v>248.64400000000001</v>
      </c>
      <c r="O25" s="29">
        <f>N25/Info!E3</f>
        <v>0.40628104575163398</v>
      </c>
      <c r="Q25" s="5">
        <v>2</v>
      </c>
      <c r="R25" s="5">
        <v>23.620999999999999</v>
      </c>
      <c r="S25" s="29">
        <f>R25/Info!E3</f>
        <v>3.8596405228758165E-2</v>
      </c>
      <c r="U25" s="5">
        <v>2</v>
      </c>
      <c r="V25" s="5">
        <v>516.78466800000001</v>
      </c>
      <c r="W25" s="29">
        <f>V25/Info!E3</f>
        <v>0.84441939215686279</v>
      </c>
    </row>
    <row r="26" spans="1:23">
      <c r="A26">
        <v>2</v>
      </c>
      <c r="B26">
        <v>6898.4375</v>
      </c>
      <c r="C26" s="29">
        <f>B26/Info!E3</f>
        <v>11.271956699346406</v>
      </c>
      <c r="E26">
        <v>2</v>
      </c>
      <c r="F26">
        <v>5084.716797</v>
      </c>
      <c r="G26" s="29">
        <f>F26/Info!E3</f>
        <v>8.308360779411764</v>
      </c>
      <c r="I26" s="5">
        <v>2</v>
      </c>
      <c r="J26" s="5">
        <v>-709.71680000000003</v>
      </c>
      <c r="K26" s="29">
        <f>J26/Info!E3</f>
        <v>-1.1596679738562092</v>
      </c>
      <c r="L26"/>
      <c r="M26" s="5">
        <v>2</v>
      </c>
      <c r="N26" s="5">
        <v>126.63500000000001</v>
      </c>
      <c r="O26" s="29">
        <f>N26/Info!E3</f>
        <v>0.20691993464052288</v>
      </c>
      <c r="Q26" s="5">
        <v>2</v>
      </c>
      <c r="R26" s="5">
        <v>167.60300000000001</v>
      </c>
      <c r="S26" s="29">
        <f>R26/Info!E3</f>
        <v>0.27386111111111111</v>
      </c>
      <c r="U26" s="5">
        <v>2</v>
      </c>
      <c r="V26" s="5">
        <v>582.64160200000003</v>
      </c>
      <c r="W26" s="29">
        <f>V26/Info!E3</f>
        <v>0.9520287614379086</v>
      </c>
    </row>
    <row r="27" spans="1:23">
      <c r="A27">
        <v>2</v>
      </c>
      <c r="B27">
        <v>6508.9111329999996</v>
      </c>
      <c r="C27" s="29">
        <f>B27/Info!E3</f>
        <v>10.635475707516338</v>
      </c>
      <c r="E27">
        <v>2</v>
      </c>
      <c r="F27">
        <v>5003.90625</v>
      </c>
      <c r="G27" s="29">
        <f>F27/Info!E3</f>
        <v>8.1763174019607838</v>
      </c>
      <c r="I27" s="5">
        <v>2</v>
      </c>
      <c r="J27" s="5">
        <v>-748.23</v>
      </c>
      <c r="K27" s="29">
        <f>J27/Info!E3</f>
        <v>-1.2225980392156863</v>
      </c>
      <c r="L27"/>
      <c r="M27" s="5">
        <v>2</v>
      </c>
      <c r="N27" s="5">
        <v>108.878</v>
      </c>
      <c r="O27" s="29">
        <f>N27/Info!E3</f>
        <v>0.17790522875816994</v>
      </c>
      <c r="Q27" s="5">
        <v>2</v>
      </c>
      <c r="R27" s="5">
        <v>178.95500000000001</v>
      </c>
      <c r="S27" s="29">
        <f>R27/Info!E3</f>
        <v>0.29241013071895428</v>
      </c>
      <c r="U27" s="5">
        <v>2</v>
      </c>
      <c r="V27" s="5">
        <v>603.75976600000001</v>
      </c>
      <c r="W27" s="29">
        <f>V27/Info!E3</f>
        <v>0.98653556535947717</v>
      </c>
    </row>
    <row r="29" spans="1:23">
      <c r="B29" s="1">
        <f>AVERAGE(B5:B27)</f>
        <v>5789.8895265499987</v>
      </c>
      <c r="C29" s="1">
        <f>AVERAGE(C5:C27)</f>
        <v>9.5585430955932331</v>
      </c>
      <c r="D29" s="1"/>
      <c r="F29" s="1">
        <f>AVERAGE(F5:F27)</f>
        <v>4653.7589531499998</v>
      </c>
      <c r="G29" s="1">
        <f>AVERAGE(G5:G27)</f>
        <v>7.6842224828389005</v>
      </c>
      <c r="K29" s="30">
        <f>AVERAGE(K5:K26)</f>
        <v>-1.1467029894853804</v>
      </c>
      <c r="N29" s="30">
        <f>AVERAGE(N5:N26)</f>
        <v>149.9421368421053</v>
      </c>
      <c r="S29" s="30">
        <f>AVERAGE(S5:S26)</f>
        <v>2.1846148905590494E-2</v>
      </c>
      <c r="W29" s="30">
        <f>AVERAGE(W5:W26)</f>
        <v>0.80553455864082002</v>
      </c>
    </row>
    <row r="30" spans="1:23">
      <c r="B30" s="1">
        <f>STDEV(B5:B27)</f>
        <v>605.3876127086005</v>
      </c>
      <c r="C30" s="1">
        <f>STDEV(C5:C27)</f>
        <v>0.94048381618645538</v>
      </c>
      <c r="D30" s="1"/>
      <c r="F30" s="1">
        <f>STDEV(F5:F27)</f>
        <v>352.13130634632381</v>
      </c>
      <c r="G30" s="1">
        <f>STDEV(G5:G27)</f>
        <v>0.53754500112003722</v>
      </c>
      <c r="K30" s="30">
        <f>STDEV(K5:K26)</f>
        <v>0.25941764533126388</v>
      </c>
      <c r="N30" s="30">
        <f>STDEV(N5:N26)</f>
        <v>63.366548665988603</v>
      </c>
      <c r="S30" s="30">
        <f>STDEV(S5:S26)</f>
        <v>0.23026464845192313</v>
      </c>
      <c r="W30" s="30">
        <f>STDEV(W5:W26)</f>
        <v>0.31861177681183295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Info</vt:lpstr>
      <vt:lpstr>Speed</vt:lpstr>
      <vt:lpstr>MGRF</vt:lpstr>
      <vt:lpstr>Trunk</vt:lpstr>
      <vt:lpstr>COM Posn</vt:lpstr>
      <vt:lpstr>COP Posn</vt:lpstr>
      <vt:lpstr>Timings</vt:lpstr>
      <vt:lpstr>Limb Angles</vt:lpstr>
      <vt:lpstr>GRFs</vt:lpstr>
      <vt:lpstr>Correlations</vt:lpstr>
      <vt:lpstr>Correlations1</vt:lpstr>
      <vt:lpstr>Queba 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2015-08-20T13:42:42Z</dcterms:created>
  <dcterms:modified xsi:type="dcterms:W3CDTF">2017-06-28T08:40:55Z</dcterms:modified>
</cp:coreProperties>
</file>