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410" windowHeight="12750"/>
  </bookViews>
  <sheets>
    <sheet name="2012Survivorship" sheetId="1" r:id="rId1"/>
    <sheet name="2013Survivorship" sheetId="2" r:id="rId2"/>
    <sheet name="2012Growth" sheetId="3" r:id="rId3"/>
    <sheet name="2013Growth" sheetId="4" r:id="rId4"/>
  </sheets>
  <calcPr calcId="145621"/>
</workbook>
</file>

<file path=xl/calcChain.xml><?xml version="1.0" encoding="utf-8"?>
<calcChain xmlns="http://schemas.openxmlformats.org/spreadsheetml/2006/main">
  <c r="U118" i="3" l="1"/>
  <c r="U124" i="3"/>
  <c r="U123" i="3"/>
  <c r="U122" i="3"/>
  <c r="U121" i="3"/>
  <c r="U119" i="3"/>
  <c r="U117" i="3"/>
  <c r="U116" i="3"/>
  <c r="U114" i="3"/>
  <c r="U113" i="3"/>
  <c r="U112" i="3"/>
  <c r="U110" i="3"/>
  <c r="U109" i="3"/>
  <c r="U108" i="3"/>
  <c r="U106" i="3"/>
  <c r="U105" i="3"/>
  <c r="U93" i="3"/>
  <c r="U92" i="3"/>
  <c r="U91" i="3"/>
  <c r="U90" i="3"/>
  <c r="U89" i="3"/>
  <c r="U88" i="3"/>
  <c r="U87" i="3"/>
  <c r="U86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6" i="3"/>
  <c r="U45" i="3"/>
  <c r="U44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Q114" i="3"/>
  <c r="Q113" i="3"/>
  <c r="Q112" i="3"/>
  <c r="Q111" i="3"/>
  <c r="Q110" i="3"/>
  <c r="Q109" i="3"/>
  <c r="Q108" i="3"/>
  <c r="Q107" i="3"/>
  <c r="Q106" i="3"/>
  <c r="Q94" i="3"/>
  <c r="Q93" i="3"/>
  <c r="Q92" i="3"/>
  <c r="Q91" i="3"/>
  <c r="Q90" i="3"/>
  <c r="Q89" i="3"/>
  <c r="Q88" i="3"/>
  <c r="Q87" i="3"/>
  <c r="Q86" i="3"/>
  <c r="Q85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12" i="3"/>
  <c r="Q11" i="3"/>
  <c r="Q10" i="3"/>
  <c r="Q9" i="3"/>
  <c r="Q8" i="3"/>
  <c r="Q7" i="3"/>
  <c r="Q6" i="3"/>
  <c r="Q5" i="3"/>
  <c r="Q4" i="3"/>
  <c r="Q3" i="3"/>
  <c r="M124" i="3"/>
  <c r="M123" i="3"/>
  <c r="M122" i="3"/>
  <c r="M121" i="3"/>
  <c r="M120" i="3"/>
  <c r="M119" i="3"/>
  <c r="M118" i="3"/>
  <c r="M115" i="3"/>
  <c r="M113" i="3"/>
  <c r="M112" i="3"/>
  <c r="M111" i="3"/>
  <c r="M110" i="3"/>
  <c r="M109" i="3"/>
  <c r="M108" i="3"/>
  <c r="M107" i="3"/>
  <c r="M106" i="3"/>
  <c r="M105" i="3"/>
  <c r="M104" i="3"/>
  <c r="M102" i="3"/>
  <c r="M101" i="3"/>
  <c r="M100" i="3"/>
  <c r="M98" i="3"/>
  <c r="M97" i="3"/>
  <c r="M96" i="3"/>
  <c r="M95" i="3"/>
  <c r="M94" i="3"/>
  <c r="M93" i="3"/>
  <c r="M92" i="3"/>
  <c r="M91" i="3"/>
  <c r="M89" i="3"/>
  <c r="M88" i="3"/>
  <c r="M87" i="3"/>
  <c r="M86" i="3"/>
  <c r="M85" i="3"/>
  <c r="M83" i="3"/>
  <c r="M82" i="3"/>
  <c r="M81" i="3"/>
  <c r="M80" i="3"/>
  <c r="M79" i="3"/>
  <c r="M78" i="3"/>
  <c r="M77" i="3"/>
  <c r="M76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2" i="3"/>
  <c r="M40" i="3"/>
  <c r="M39" i="3"/>
  <c r="M38" i="3"/>
  <c r="M37" i="3"/>
  <c r="M36" i="3"/>
  <c r="M35" i="3"/>
  <c r="M34" i="3"/>
  <c r="M33" i="3"/>
  <c r="M32" i="3"/>
  <c r="M31" i="3"/>
  <c r="M30" i="3"/>
  <c r="M28" i="3"/>
  <c r="M26" i="3"/>
  <c r="M25" i="3"/>
  <c r="M24" i="3"/>
  <c r="M23" i="3"/>
  <c r="M22" i="3"/>
  <c r="M21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I124" i="3"/>
  <c r="I123" i="3"/>
  <c r="I122" i="3"/>
  <c r="I120" i="3"/>
  <c r="I118" i="3"/>
  <c r="I117" i="3"/>
  <c r="I116" i="3"/>
  <c r="I115" i="3"/>
  <c r="I114" i="3"/>
  <c r="I113" i="3"/>
  <c r="I111" i="3"/>
  <c r="I110" i="3"/>
  <c r="I109" i="3"/>
  <c r="I107" i="3"/>
  <c r="I106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5" i="3"/>
  <c r="I83" i="3"/>
  <c r="I82" i="3"/>
  <c r="I81" i="3"/>
  <c r="I80" i="3"/>
  <c r="I79" i="3"/>
  <c r="I77" i="3"/>
  <c r="I76" i="3"/>
  <c r="I75" i="3"/>
  <c r="I73" i="3"/>
  <c r="I72" i="3"/>
  <c r="I71" i="3"/>
  <c r="I70" i="3"/>
  <c r="I68" i="3"/>
  <c r="I67" i="3"/>
  <c r="I66" i="3"/>
  <c r="I64" i="3"/>
  <c r="I63" i="3"/>
  <c r="I62" i="3"/>
  <c r="I60" i="3"/>
  <c r="I59" i="3"/>
  <c r="I58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2" i="3"/>
  <c r="I41" i="3"/>
  <c r="I40" i="3"/>
  <c r="I39" i="3"/>
  <c r="I38" i="3"/>
  <c r="I37" i="3"/>
  <c r="I35" i="3"/>
  <c r="I34" i="3"/>
  <c r="I33" i="3"/>
  <c r="I32" i="3"/>
  <c r="I31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4" i="3"/>
  <c r="I12" i="3"/>
  <c r="I11" i="3"/>
  <c r="I10" i="3"/>
  <c r="I9" i="3"/>
  <c r="I8" i="3"/>
  <c r="I7" i="3"/>
  <c r="I6" i="3"/>
  <c r="I3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7" i="3"/>
  <c r="E96" i="3"/>
  <c r="E95" i="3"/>
  <c r="E94" i="3"/>
  <c r="E93" i="3"/>
  <c r="E92" i="3"/>
  <c r="E91" i="3"/>
  <c r="E90" i="3"/>
  <c r="E89" i="3"/>
  <c r="E88" i="3"/>
  <c r="E87" i="3"/>
  <c r="E85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7" i="3"/>
  <c r="E36" i="3"/>
  <c r="E34" i="3"/>
  <c r="E33" i="3"/>
  <c r="E32" i="3"/>
  <c r="E31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M93" i="4" l="1"/>
  <c r="M92" i="4"/>
  <c r="M91" i="4"/>
  <c r="M90" i="4"/>
  <c r="M89" i="4"/>
  <c r="M88" i="4"/>
  <c r="M87" i="4"/>
  <c r="M86" i="4"/>
  <c r="M85" i="4"/>
  <c r="M84" i="4"/>
  <c r="M82" i="4"/>
  <c r="M81" i="4"/>
  <c r="M80" i="4"/>
  <c r="M79" i="4"/>
  <c r="M78" i="4"/>
  <c r="M77" i="4"/>
  <c r="M76" i="4"/>
  <c r="M75" i="4"/>
  <c r="M67" i="4"/>
  <c r="M66" i="4"/>
  <c r="M65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3" i="4"/>
  <c r="M42" i="4"/>
  <c r="M40" i="4"/>
  <c r="M39" i="4"/>
  <c r="M38" i="4"/>
  <c r="M37" i="4"/>
  <c r="M36" i="4"/>
  <c r="M35" i="4"/>
  <c r="M34" i="4"/>
  <c r="M32" i="4"/>
  <c r="M31" i="4"/>
  <c r="M30" i="4"/>
  <c r="M29" i="4"/>
  <c r="M28" i="4"/>
  <c r="M27" i="4"/>
  <c r="M26" i="4"/>
  <c r="M25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I94" i="4"/>
  <c r="I93" i="4"/>
  <c r="I92" i="4"/>
  <c r="I91" i="4"/>
  <c r="I90" i="4"/>
  <c r="I89" i="4"/>
  <c r="I88" i="4"/>
  <c r="I87" i="4"/>
  <c r="I86" i="4"/>
  <c r="I85" i="4"/>
  <c r="I83" i="4"/>
  <c r="I82" i="4"/>
  <c r="I81" i="4"/>
  <c r="I80" i="4"/>
  <c r="I78" i="4"/>
  <c r="I77" i="4"/>
  <c r="I76" i="4"/>
  <c r="I75" i="4"/>
  <c r="I74" i="4"/>
  <c r="I73" i="4"/>
  <c r="I71" i="4"/>
  <c r="I70" i="4"/>
  <c r="I69" i="4"/>
  <c r="I67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5" i="4"/>
  <c r="E4" i="4"/>
  <c r="E3" i="4"/>
</calcChain>
</file>

<file path=xl/sharedStrings.xml><?xml version="1.0" encoding="utf-8"?>
<sst xmlns="http://schemas.openxmlformats.org/spreadsheetml/2006/main" count="1367" uniqueCount="1025">
  <si>
    <t>Tile ID</t>
    <phoneticPr fontId="1"/>
  </si>
  <si>
    <t>Treatment</t>
    <phoneticPr fontId="1"/>
  </si>
  <si>
    <t>0d</t>
    <phoneticPr fontId="1"/>
  </si>
  <si>
    <t>2w</t>
    <phoneticPr fontId="1"/>
  </si>
  <si>
    <t>1m</t>
    <phoneticPr fontId="1"/>
  </si>
  <si>
    <t>2m</t>
    <phoneticPr fontId="1"/>
  </si>
  <si>
    <t>3m</t>
    <phoneticPr fontId="1"/>
  </si>
  <si>
    <t>4m</t>
    <phoneticPr fontId="1"/>
  </si>
  <si>
    <t>collected</t>
    <phoneticPr fontId="1"/>
  </si>
  <si>
    <t>ambient</t>
    <phoneticPr fontId="1"/>
  </si>
  <si>
    <t>1-1-1</t>
    <phoneticPr fontId="1"/>
  </si>
  <si>
    <t>1-1-2</t>
  </si>
  <si>
    <t>1-1-3</t>
  </si>
  <si>
    <t>1-1-4</t>
  </si>
  <si>
    <t>1-1-5</t>
  </si>
  <si>
    <t>1-1-6</t>
  </si>
  <si>
    <t>1-1-7</t>
  </si>
  <si>
    <t>1-1-8</t>
  </si>
  <si>
    <t>1-2-1</t>
    <phoneticPr fontId="1"/>
  </si>
  <si>
    <t>1-2-2</t>
  </si>
  <si>
    <t>1-2-3</t>
  </si>
  <si>
    <t>1-2-4</t>
  </si>
  <si>
    <t>1-2-5</t>
  </si>
  <si>
    <t>1-2-6</t>
  </si>
  <si>
    <t>1-2-7</t>
  </si>
  <si>
    <t>1-2-8</t>
  </si>
  <si>
    <t>2-1-1</t>
    <phoneticPr fontId="1"/>
  </si>
  <si>
    <t>2-1-2</t>
  </si>
  <si>
    <t>2-1-3</t>
  </si>
  <si>
    <t>2-1-4</t>
  </si>
  <si>
    <t>2-1-5</t>
  </si>
  <si>
    <t>2-1-6</t>
  </si>
  <si>
    <t>2-1-7</t>
  </si>
  <si>
    <t>2-1-8</t>
  </si>
  <si>
    <t>2-2-1</t>
    <phoneticPr fontId="1"/>
  </si>
  <si>
    <t>2-2-2</t>
  </si>
  <si>
    <t>2-2-3</t>
  </si>
  <si>
    <t>2-2-4</t>
  </si>
  <si>
    <t>2-2-5</t>
  </si>
  <si>
    <t>2-2-6</t>
  </si>
  <si>
    <t>2-2-7</t>
  </si>
  <si>
    <t>2-2-8</t>
  </si>
  <si>
    <t>3-1-1</t>
    <phoneticPr fontId="1"/>
  </si>
  <si>
    <t>3-1-2</t>
  </si>
  <si>
    <t>3-1-3</t>
  </si>
  <si>
    <t>3-1-4</t>
  </si>
  <si>
    <t>3-1-5</t>
  </si>
  <si>
    <t>3-1-6</t>
  </si>
  <si>
    <t>3-1-7</t>
  </si>
  <si>
    <t>3-1-8</t>
  </si>
  <si>
    <t>3-2-1</t>
    <phoneticPr fontId="1"/>
  </si>
  <si>
    <t>3-2-2</t>
  </si>
  <si>
    <t>3-2-3</t>
  </si>
  <si>
    <t>3-2-4</t>
  </si>
  <si>
    <t>3-2-5</t>
  </si>
  <si>
    <t>3-2-6</t>
  </si>
  <si>
    <t>3-2-7</t>
  </si>
  <si>
    <t>3-2-8</t>
  </si>
  <si>
    <t>live</t>
    <phoneticPr fontId="1"/>
  </si>
  <si>
    <t>1-3-1</t>
    <phoneticPr fontId="1"/>
  </si>
  <si>
    <t>1-3-2</t>
  </si>
  <si>
    <t>1-3-3</t>
  </si>
  <si>
    <t>1-3-4</t>
  </si>
  <si>
    <t>1-3-5</t>
  </si>
  <si>
    <t>1-3-6</t>
  </si>
  <si>
    <t>2-3-1</t>
    <phoneticPr fontId="1"/>
  </si>
  <si>
    <t>2-3-2</t>
  </si>
  <si>
    <t>2-3-3</t>
  </si>
  <si>
    <t>2-3-4</t>
  </si>
  <si>
    <t>2-3-5</t>
  </si>
  <si>
    <t>2-3-6</t>
  </si>
  <si>
    <t>3-3-1</t>
    <phoneticPr fontId="1"/>
  </si>
  <si>
    <t>3-3-2</t>
  </si>
  <si>
    <t>3-3-3</t>
  </si>
  <si>
    <t>3-3-4</t>
  </si>
  <si>
    <t>3-3-5</t>
  </si>
  <si>
    <t>3-3-6</t>
  </si>
  <si>
    <t>Treatment</t>
    <phoneticPr fontId="1"/>
  </si>
  <si>
    <t>Ind ID</t>
    <phoneticPr fontId="1"/>
  </si>
  <si>
    <t>Major</t>
    <phoneticPr fontId="1"/>
  </si>
  <si>
    <t>Minor</t>
    <phoneticPr fontId="1"/>
  </si>
  <si>
    <t>GMD</t>
    <phoneticPr fontId="1"/>
  </si>
  <si>
    <t>0d1101</t>
    <phoneticPr fontId="2"/>
  </si>
  <si>
    <t>0d1102</t>
    <phoneticPr fontId="2"/>
  </si>
  <si>
    <t>0d1103</t>
  </si>
  <si>
    <t>0d1104</t>
  </si>
  <si>
    <t>0d1105</t>
  </si>
  <si>
    <t>0d1106</t>
  </si>
  <si>
    <t>0d1107</t>
  </si>
  <si>
    <t>0d1108</t>
  </si>
  <si>
    <t>0d1109</t>
  </si>
  <si>
    <t>0d1110</t>
  </si>
  <si>
    <t>0d1201</t>
    <phoneticPr fontId="2"/>
  </si>
  <si>
    <t>0d1202</t>
    <phoneticPr fontId="2"/>
  </si>
  <si>
    <t>0d1203</t>
  </si>
  <si>
    <t>0d1204</t>
  </si>
  <si>
    <t>0d1205</t>
  </si>
  <si>
    <t>0d1206</t>
  </si>
  <si>
    <t>0d1207</t>
  </si>
  <si>
    <t>0d1208</t>
  </si>
  <si>
    <t>0d1209</t>
  </si>
  <si>
    <t>0d1210</t>
  </si>
  <si>
    <t>0d1301</t>
    <phoneticPr fontId="2"/>
  </si>
  <si>
    <t>0d1302</t>
    <phoneticPr fontId="2"/>
  </si>
  <si>
    <t>0d1303</t>
  </si>
  <si>
    <t>0d1304</t>
  </si>
  <si>
    <t>0d1305</t>
  </si>
  <si>
    <t>0d1306</t>
  </si>
  <si>
    <t>0d1307</t>
  </si>
  <si>
    <t>0d1308</t>
  </si>
  <si>
    <t>0d1309</t>
  </si>
  <si>
    <t>0d1310</t>
  </si>
  <si>
    <t>-</t>
    <phoneticPr fontId="2"/>
  </si>
  <si>
    <t>0d2101</t>
    <phoneticPr fontId="2"/>
  </si>
  <si>
    <t>0d2102</t>
    <phoneticPr fontId="2"/>
  </si>
  <si>
    <t>0d2103</t>
  </si>
  <si>
    <t>0d2104</t>
  </si>
  <si>
    <t>0d2105</t>
  </si>
  <si>
    <t>0d2106</t>
  </si>
  <si>
    <t>0d2107</t>
  </si>
  <si>
    <t>0d2108</t>
  </si>
  <si>
    <t>0d2109</t>
  </si>
  <si>
    <t>0d2110</t>
  </si>
  <si>
    <t>0d2201</t>
    <phoneticPr fontId="2"/>
  </si>
  <si>
    <t>0d2202</t>
    <phoneticPr fontId="2"/>
  </si>
  <si>
    <t>0d2203</t>
  </si>
  <si>
    <t>0d2204</t>
  </si>
  <si>
    <t>0d2205</t>
  </si>
  <si>
    <t>0d2206</t>
  </si>
  <si>
    <t>0d2207</t>
  </si>
  <si>
    <t>0d2208</t>
  </si>
  <si>
    <t>0d2209</t>
  </si>
  <si>
    <t>0d2210</t>
  </si>
  <si>
    <t>0d2301</t>
    <phoneticPr fontId="2"/>
  </si>
  <si>
    <t>0d2302</t>
    <phoneticPr fontId="2"/>
  </si>
  <si>
    <t>0d2303</t>
  </si>
  <si>
    <t>0d2304</t>
  </si>
  <si>
    <t>0d2305</t>
  </si>
  <si>
    <t>0d2306</t>
  </si>
  <si>
    <t>0d2307</t>
  </si>
  <si>
    <t>0d2308</t>
  </si>
  <si>
    <t>0d2309</t>
  </si>
  <si>
    <t>0d2310</t>
  </si>
  <si>
    <t>0d3101</t>
    <phoneticPr fontId="2"/>
  </si>
  <si>
    <t>0d3102</t>
    <phoneticPr fontId="2"/>
  </si>
  <si>
    <t>0d3103</t>
  </si>
  <si>
    <t>0d3104</t>
  </si>
  <si>
    <t>0d3105</t>
  </si>
  <si>
    <t>0d3106</t>
  </si>
  <si>
    <t>0d3107</t>
  </si>
  <si>
    <t>0d3108</t>
  </si>
  <si>
    <t>0d3109</t>
  </si>
  <si>
    <t>0d3110</t>
  </si>
  <si>
    <t>0d3201</t>
    <phoneticPr fontId="2"/>
  </si>
  <si>
    <t>0d3202</t>
    <phoneticPr fontId="2"/>
  </si>
  <si>
    <t>0d3203</t>
  </si>
  <si>
    <t>0d3204</t>
  </si>
  <si>
    <t>0d3205</t>
  </si>
  <si>
    <t>0d3206</t>
  </si>
  <si>
    <t>0d3207</t>
  </si>
  <si>
    <t>0d3208</t>
  </si>
  <si>
    <t>0d3209</t>
  </si>
  <si>
    <t>0d3210</t>
  </si>
  <si>
    <t>0d3301</t>
    <phoneticPr fontId="2"/>
  </si>
  <si>
    <t>0d3302</t>
    <phoneticPr fontId="2"/>
  </si>
  <si>
    <t>0d3303</t>
  </si>
  <si>
    <t>0d3304</t>
  </si>
  <si>
    <t>0d3305</t>
  </si>
  <si>
    <t>0d3306</t>
  </si>
  <si>
    <t>0d3307</t>
  </si>
  <si>
    <t>0d3308</t>
  </si>
  <si>
    <t>0d3309</t>
  </si>
  <si>
    <t>0d3310</t>
  </si>
  <si>
    <t>1m1101</t>
    <phoneticPr fontId="2"/>
  </si>
  <si>
    <t>1m1102</t>
    <phoneticPr fontId="2"/>
  </si>
  <si>
    <t>1m1103</t>
  </si>
  <si>
    <t>1m1104</t>
  </si>
  <si>
    <t>1m1105</t>
  </si>
  <si>
    <t>1m1106</t>
  </si>
  <si>
    <t>1m1107</t>
  </si>
  <si>
    <t>1m1108</t>
  </si>
  <si>
    <t>1m1109</t>
  </si>
  <si>
    <t>1m1110</t>
  </si>
  <si>
    <t>1m1201</t>
  </si>
  <si>
    <t>1m1202</t>
  </si>
  <si>
    <t>1m1203</t>
  </si>
  <si>
    <t>1m1204</t>
  </si>
  <si>
    <t>1m1205</t>
  </si>
  <si>
    <t>1m1206</t>
  </si>
  <si>
    <t>1m1207</t>
  </si>
  <si>
    <t>1m1208</t>
  </si>
  <si>
    <t>1m1209</t>
  </si>
  <si>
    <t>1m1210</t>
  </si>
  <si>
    <t>1m1301</t>
  </si>
  <si>
    <t>1m1302</t>
  </si>
  <si>
    <t>1m1303</t>
  </si>
  <si>
    <t>1m1304</t>
  </si>
  <si>
    <t>1m1305</t>
  </si>
  <si>
    <t>1m1306</t>
  </si>
  <si>
    <t>1m1307</t>
  </si>
  <si>
    <t>1m1308</t>
  </si>
  <si>
    <t>1m1309</t>
  </si>
  <si>
    <t>1m1310</t>
  </si>
  <si>
    <t>1m2101</t>
  </si>
  <si>
    <t>1m2102</t>
  </si>
  <si>
    <t>1m2103</t>
  </si>
  <si>
    <t>1m2104</t>
  </si>
  <si>
    <t>1m2105</t>
  </si>
  <si>
    <t>1m2106</t>
  </si>
  <si>
    <t>1m2107</t>
  </si>
  <si>
    <t>1m2108</t>
  </si>
  <si>
    <t>1m2109</t>
  </si>
  <si>
    <t>1m2110</t>
  </si>
  <si>
    <t>1m2201</t>
  </si>
  <si>
    <t>1m2202</t>
  </si>
  <si>
    <t>1m2203</t>
  </si>
  <si>
    <t>1m2204</t>
  </si>
  <si>
    <t>1m2205</t>
  </si>
  <si>
    <t>1m2206</t>
  </si>
  <si>
    <t>1m2207</t>
  </si>
  <si>
    <t>1m2208</t>
  </si>
  <si>
    <t>1m2209</t>
  </si>
  <si>
    <t>1m2210</t>
  </si>
  <si>
    <t>1m2301</t>
  </si>
  <si>
    <t>1m2302</t>
  </si>
  <si>
    <t>1m2303</t>
  </si>
  <si>
    <t>1m2304</t>
  </si>
  <si>
    <t>1m2305</t>
  </si>
  <si>
    <t>1m2306</t>
  </si>
  <si>
    <t>1m2307</t>
  </si>
  <si>
    <t>1m2308</t>
  </si>
  <si>
    <t>1m2309</t>
  </si>
  <si>
    <t>1m2310</t>
  </si>
  <si>
    <t>1m3101</t>
  </si>
  <si>
    <t>1m3102</t>
  </si>
  <si>
    <t>1m3103</t>
  </si>
  <si>
    <t>1m3104</t>
  </si>
  <si>
    <t>1m3105</t>
  </si>
  <si>
    <t>1m3106</t>
  </si>
  <si>
    <t>1m3107</t>
  </si>
  <si>
    <t>1m3108</t>
  </si>
  <si>
    <t>1m3109</t>
  </si>
  <si>
    <t>1m3110</t>
  </si>
  <si>
    <t>1m3201</t>
  </si>
  <si>
    <t>1m3202</t>
  </si>
  <si>
    <t>1m3203</t>
  </si>
  <si>
    <t>1m3204</t>
  </si>
  <si>
    <t>1m3205</t>
  </si>
  <si>
    <t>1m3206</t>
  </si>
  <si>
    <t>1m3207</t>
  </si>
  <si>
    <t>1m3208</t>
  </si>
  <si>
    <t>1m3209</t>
  </si>
  <si>
    <t>1m3210</t>
  </si>
  <si>
    <t>1m3301</t>
  </si>
  <si>
    <t>1m3302</t>
  </si>
  <si>
    <t>1m3303</t>
  </si>
  <si>
    <t>1m3304</t>
  </si>
  <si>
    <t>1m3305</t>
  </si>
  <si>
    <t>1m3306</t>
  </si>
  <si>
    <t>1m3307</t>
  </si>
  <si>
    <t>1m3308</t>
  </si>
  <si>
    <t>1m3309</t>
  </si>
  <si>
    <t>1m3310</t>
  </si>
  <si>
    <t>2m1101</t>
  </si>
  <si>
    <t>2m1102</t>
  </si>
  <si>
    <t>2m1103</t>
  </si>
  <si>
    <t>2m1104</t>
  </si>
  <si>
    <t>2m1105</t>
  </si>
  <si>
    <t>2m1106</t>
  </si>
  <si>
    <t>2m1107</t>
  </si>
  <si>
    <t>2m1108</t>
  </si>
  <si>
    <t>2m1109</t>
  </si>
  <si>
    <t>2m1110</t>
  </si>
  <si>
    <t>2m1201</t>
  </si>
  <si>
    <t>2m1202</t>
  </si>
  <si>
    <t>2m1203</t>
  </si>
  <si>
    <t>2m1204</t>
  </si>
  <si>
    <t>2m1205</t>
  </si>
  <si>
    <t>2m1206</t>
  </si>
  <si>
    <t>2m1207</t>
  </si>
  <si>
    <t>2m1208</t>
  </si>
  <si>
    <t>2m1209</t>
  </si>
  <si>
    <t>2m1210</t>
  </si>
  <si>
    <t>2m1301</t>
  </si>
  <si>
    <t>2m1302</t>
  </si>
  <si>
    <t>2m1303</t>
  </si>
  <si>
    <t>2m1304</t>
  </si>
  <si>
    <t>2m1305</t>
  </si>
  <si>
    <t>2m1306</t>
  </si>
  <si>
    <t>2m1307</t>
  </si>
  <si>
    <t>2m1308</t>
  </si>
  <si>
    <t>2m1309</t>
  </si>
  <si>
    <t>2m1310</t>
  </si>
  <si>
    <t>2m2101</t>
  </si>
  <si>
    <t>2m2102</t>
  </si>
  <si>
    <t>2m2103</t>
  </si>
  <si>
    <t>2m2104</t>
  </si>
  <si>
    <t>2m2105</t>
  </si>
  <si>
    <t>2m2106</t>
  </si>
  <si>
    <t>2m2107</t>
  </si>
  <si>
    <t>2m2108</t>
  </si>
  <si>
    <t>2m2109</t>
  </si>
  <si>
    <t>2m2110</t>
  </si>
  <si>
    <t>2m2201</t>
  </si>
  <si>
    <t>2m2202</t>
  </si>
  <si>
    <t>2m2203</t>
  </si>
  <si>
    <t>2m2204</t>
  </si>
  <si>
    <t>2m2205</t>
  </si>
  <si>
    <t>2m2206</t>
  </si>
  <si>
    <t>2m2207</t>
  </si>
  <si>
    <t>2m2208</t>
  </si>
  <si>
    <t>2m2209</t>
  </si>
  <si>
    <t>2m2210</t>
  </si>
  <si>
    <t>2m2301</t>
  </si>
  <si>
    <t>2m2302</t>
  </si>
  <si>
    <t>2m2303</t>
  </si>
  <si>
    <t>2m2304</t>
  </si>
  <si>
    <t>2m2305</t>
  </si>
  <si>
    <t>2m2306</t>
  </si>
  <si>
    <t>2m2307</t>
  </si>
  <si>
    <t>2m2308</t>
  </si>
  <si>
    <t>2m2309</t>
  </si>
  <si>
    <t>2m2310</t>
  </si>
  <si>
    <t>2m3101</t>
  </si>
  <si>
    <t>2m3102</t>
  </si>
  <si>
    <t>2m3103</t>
  </si>
  <si>
    <t>2m3201</t>
  </si>
  <si>
    <t>2m3202</t>
  </si>
  <si>
    <t>2m3203</t>
  </si>
  <si>
    <t>2m3204</t>
  </si>
  <si>
    <t>2m3205</t>
  </si>
  <si>
    <t>2m3206</t>
  </si>
  <si>
    <t>2m3207</t>
  </si>
  <si>
    <t>2m3208</t>
  </si>
  <si>
    <t>2m3209</t>
  </si>
  <si>
    <t>2m3210</t>
  </si>
  <si>
    <t>2m3301</t>
  </si>
  <si>
    <t>2m3302</t>
  </si>
  <si>
    <t>2m3303</t>
  </si>
  <si>
    <t>2m3304</t>
  </si>
  <si>
    <t>2m3305</t>
  </si>
  <si>
    <t>2m3306</t>
  </si>
  <si>
    <t>2m3307</t>
  </si>
  <si>
    <t>2m3308</t>
  </si>
  <si>
    <t>2m3309</t>
  </si>
  <si>
    <t>-</t>
    <phoneticPr fontId="1"/>
  </si>
  <si>
    <t>ambient</t>
    <phoneticPr fontId="1"/>
  </si>
  <si>
    <t>ambient</t>
    <phoneticPr fontId="1"/>
  </si>
  <si>
    <t>At0d1101</t>
    <phoneticPr fontId="2"/>
  </si>
  <si>
    <t>At0d1102</t>
    <phoneticPr fontId="2"/>
  </si>
  <si>
    <t>At0d1103</t>
  </si>
  <si>
    <t>At0d1104</t>
  </si>
  <si>
    <t>At0d1105</t>
  </si>
  <si>
    <t>At0d1106</t>
  </si>
  <si>
    <t>At0d1107</t>
  </si>
  <si>
    <t>At0d1108</t>
  </si>
  <si>
    <t>At0d1109</t>
  </si>
  <si>
    <t>At0d1110</t>
  </si>
  <si>
    <t>At0d1111</t>
  </si>
  <si>
    <t>At0d1112</t>
  </si>
  <si>
    <t>At0d1113</t>
  </si>
  <si>
    <t>At0d1114</t>
  </si>
  <si>
    <t>At0d1115</t>
  </si>
  <si>
    <t>At0d1116</t>
  </si>
  <si>
    <t>At0d1117</t>
  </si>
  <si>
    <t>At0d1118</t>
  </si>
  <si>
    <t>At0d1119</t>
  </si>
  <si>
    <t>At0d1120</t>
  </si>
  <si>
    <t>At0d1201</t>
    <phoneticPr fontId="2"/>
  </si>
  <si>
    <t>At0d1202</t>
    <phoneticPr fontId="2"/>
  </si>
  <si>
    <t>At0d1203</t>
  </si>
  <si>
    <t>At0d1204</t>
  </si>
  <si>
    <t>At0d1205</t>
  </si>
  <si>
    <t>At0d1206</t>
  </si>
  <si>
    <t>At0d1207</t>
  </si>
  <si>
    <t>At0d1208</t>
  </si>
  <si>
    <t>At0d1209</t>
  </si>
  <si>
    <t>At0d1210</t>
  </si>
  <si>
    <t>At0d1211</t>
  </si>
  <si>
    <t>At0d1212</t>
  </si>
  <si>
    <t>At0d1213</t>
  </si>
  <si>
    <t>At0d1214</t>
  </si>
  <si>
    <t>At0d1215</t>
  </si>
  <si>
    <t>At0d1216</t>
  </si>
  <si>
    <t>At0d1217</t>
  </si>
  <si>
    <t>At0d1218</t>
  </si>
  <si>
    <t>At0d1219</t>
  </si>
  <si>
    <t>At0d1220</t>
  </si>
  <si>
    <t>At0d2101</t>
    <phoneticPr fontId="2"/>
  </si>
  <si>
    <t>At0d2102</t>
    <phoneticPr fontId="2"/>
  </si>
  <si>
    <t>At0d2103</t>
  </si>
  <si>
    <t>At0d2104</t>
  </si>
  <si>
    <t>At0d2105</t>
  </si>
  <si>
    <t>At0d2106</t>
  </si>
  <si>
    <t>At0d2107</t>
  </si>
  <si>
    <t>At0d2108</t>
  </si>
  <si>
    <t>At0d2109</t>
  </si>
  <si>
    <t>At0d2110</t>
  </si>
  <si>
    <t>At0d2111</t>
  </si>
  <si>
    <t>At0d2112</t>
  </si>
  <si>
    <t>At0d2113</t>
  </si>
  <si>
    <t>At0d2114</t>
  </si>
  <si>
    <t>At0d2115</t>
  </si>
  <si>
    <t>At0d2116</t>
  </si>
  <si>
    <t>At0d2117</t>
  </si>
  <si>
    <t>At0d2118</t>
  </si>
  <si>
    <t>At0d2119</t>
  </si>
  <si>
    <t>At0d2120</t>
  </si>
  <si>
    <t>At0d2201</t>
    <phoneticPr fontId="2"/>
  </si>
  <si>
    <t>At0d2202</t>
    <phoneticPr fontId="2"/>
  </si>
  <si>
    <t>At0d2203</t>
  </si>
  <si>
    <t>At0d2204</t>
  </si>
  <si>
    <t>At0d2205</t>
  </si>
  <si>
    <t>At0d2206</t>
  </si>
  <si>
    <t>At0d2207</t>
  </si>
  <si>
    <t>At0d2208</t>
  </si>
  <si>
    <t>At0d2209</t>
  </si>
  <si>
    <t>At0d2210</t>
  </si>
  <si>
    <t>At0d2211</t>
  </si>
  <si>
    <t>At0d2212</t>
  </si>
  <si>
    <t>At0d2213</t>
  </si>
  <si>
    <t>At0d2214</t>
  </si>
  <si>
    <t>At0d2215</t>
  </si>
  <si>
    <t>At0d2216</t>
  </si>
  <si>
    <t>At0d2217</t>
  </si>
  <si>
    <t>At0d2218</t>
  </si>
  <si>
    <t>At0d2219</t>
  </si>
  <si>
    <t>At0d2220</t>
  </si>
  <si>
    <t>At0d3101</t>
    <phoneticPr fontId="2"/>
  </si>
  <si>
    <t>At0d3102</t>
    <phoneticPr fontId="2"/>
  </si>
  <si>
    <t>At0d3103</t>
  </si>
  <si>
    <t>At0d3104</t>
  </si>
  <si>
    <t>At0d3105</t>
  </si>
  <si>
    <t>At0d3106</t>
  </si>
  <si>
    <t>At0d3107</t>
  </si>
  <si>
    <t>At0d3108</t>
  </si>
  <si>
    <t>At0d3109</t>
  </si>
  <si>
    <t>At0d3110</t>
  </si>
  <si>
    <t>At0d3111</t>
  </si>
  <si>
    <t>At0d3112</t>
  </si>
  <si>
    <t>At0d3113</t>
  </si>
  <si>
    <t>At0d3114</t>
  </si>
  <si>
    <t>At0d3115</t>
  </si>
  <si>
    <t>At0d3116</t>
  </si>
  <si>
    <t>At0d3117</t>
  </si>
  <si>
    <t>At0d3118</t>
  </si>
  <si>
    <t>At0d3119</t>
  </si>
  <si>
    <t>At0d3120</t>
  </si>
  <si>
    <t>At0d3201</t>
    <phoneticPr fontId="2"/>
  </si>
  <si>
    <t>At0d3202</t>
    <phoneticPr fontId="2"/>
  </si>
  <si>
    <t>At0d3203</t>
  </si>
  <si>
    <t>At0d3204</t>
  </si>
  <si>
    <t>At0d3205</t>
  </si>
  <si>
    <t>At0d3206</t>
  </si>
  <si>
    <t>At0d3207</t>
  </si>
  <si>
    <t>At0d3208</t>
  </si>
  <si>
    <t>At0d3209</t>
  </si>
  <si>
    <t>At0d3210</t>
  </si>
  <si>
    <t>At0d3211</t>
  </si>
  <si>
    <t>At0d3212</t>
  </si>
  <si>
    <t>At0d3213</t>
  </si>
  <si>
    <t>At0d3214</t>
  </si>
  <si>
    <t>At0d3215</t>
  </si>
  <si>
    <t>At0d3216</t>
  </si>
  <si>
    <t>At0d3217</t>
  </si>
  <si>
    <t>At0d3218</t>
  </si>
  <si>
    <t>At0d3219</t>
  </si>
  <si>
    <t>At0d3220</t>
  </si>
  <si>
    <t>At2w1101</t>
    <phoneticPr fontId="2"/>
  </si>
  <si>
    <t>At2w1102</t>
    <phoneticPr fontId="2"/>
  </si>
  <si>
    <t>At2w1103</t>
  </si>
  <si>
    <t>At2w1104</t>
  </si>
  <si>
    <t>At2w1105</t>
  </si>
  <si>
    <t>At2w1106</t>
  </si>
  <si>
    <t>At2w1107</t>
  </si>
  <si>
    <t>At2w1108</t>
  </si>
  <si>
    <t>At2w1109</t>
  </si>
  <si>
    <t>At2w1110</t>
  </si>
  <si>
    <t>At2w1111</t>
  </si>
  <si>
    <t>At2w1112</t>
  </si>
  <si>
    <t>At2w1113</t>
  </si>
  <si>
    <t>At2w1114</t>
  </si>
  <si>
    <t>At2w1115</t>
  </si>
  <si>
    <t>At2w1116</t>
  </si>
  <si>
    <t>At2w1117</t>
  </si>
  <si>
    <t>At2w1118</t>
  </si>
  <si>
    <t>At2w1119</t>
  </si>
  <si>
    <t>At2w1120</t>
  </si>
  <si>
    <t>At2w1201</t>
    <phoneticPr fontId="2"/>
  </si>
  <si>
    <t>At2w1202</t>
    <phoneticPr fontId="2"/>
  </si>
  <si>
    <t>At2w1203</t>
  </si>
  <si>
    <t>At2w1204</t>
  </si>
  <si>
    <t>At2w1205</t>
  </si>
  <si>
    <t>At2w1206</t>
  </si>
  <si>
    <t>At2w1207</t>
  </si>
  <si>
    <t>At2w1208</t>
  </si>
  <si>
    <t>At2w1209</t>
  </si>
  <si>
    <t>At2w1210</t>
  </si>
  <si>
    <t>At2w1211</t>
  </si>
  <si>
    <t>At2w1212</t>
  </si>
  <si>
    <t>At2w1213</t>
  </si>
  <si>
    <t>At2w1214</t>
  </si>
  <si>
    <t>At2w1215</t>
  </si>
  <si>
    <t>At2w1216</t>
  </si>
  <si>
    <t>At2w1217</t>
  </si>
  <si>
    <t>At2w1218</t>
  </si>
  <si>
    <t>At2w1219</t>
  </si>
  <si>
    <t>At2w1220</t>
  </si>
  <si>
    <t>At2w2101</t>
    <phoneticPr fontId="2"/>
  </si>
  <si>
    <t>At2w2102</t>
    <phoneticPr fontId="2"/>
  </si>
  <si>
    <t>At2w2103</t>
  </si>
  <si>
    <t>At2w2104</t>
  </si>
  <si>
    <t>At2w2105</t>
  </si>
  <si>
    <t>At2w2106</t>
  </si>
  <si>
    <t>At2w2107</t>
  </si>
  <si>
    <t>At2w2108</t>
  </si>
  <si>
    <t>At2w2109</t>
  </si>
  <si>
    <t>At2w2110</t>
  </si>
  <si>
    <t>At2w2111</t>
  </si>
  <si>
    <t>At2w2112</t>
  </si>
  <si>
    <t>At2w2113</t>
  </si>
  <si>
    <t>At2w2114</t>
  </si>
  <si>
    <t>-</t>
    <phoneticPr fontId="2"/>
  </si>
  <si>
    <t>At2w2115</t>
  </si>
  <si>
    <t>At2w2116</t>
  </si>
  <si>
    <t>At2w2117</t>
  </si>
  <si>
    <t>At2w2118</t>
  </si>
  <si>
    <t>At2w2119</t>
  </si>
  <si>
    <t>At2w2120</t>
  </si>
  <si>
    <t>At2w2201</t>
    <phoneticPr fontId="2"/>
  </si>
  <si>
    <t>At2w2202</t>
    <phoneticPr fontId="2"/>
  </si>
  <si>
    <t>At2w2203</t>
  </si>
  <si>
    <t>At2w2204</t>
  </si>
  <si>
    <t>At2w2205</t>
  </si>
  <si>
    <t>At2w2206</t>
  </si>
  <si>
    <t>At2w2207</t>
  </si>
  <si>
    <t>At2w2208</t>
  </si>
  <si>
    <t>At2w2209</t>
  </si>
  <si>
    <t>At2w2210</t>
  </si>
  <si>
    <t>At2w2211</t>
  </si>
  <si>
    <t>At2w2212</t>
  </si>
  <si>
    <t>At2w2213</t>
  </si>
  <si>
    <t>At2w2214</t>
  </si>
  <si>
    <t>At2w2215</t>
  </si>
  <si>
    <t>At2w2216</t>
  </si>
  <si>
    <t>At2w2217</t>
  </si>
  <si>
    <t>At2w2218</t>
  </si>
  <si>
    <t>At2w2219</t>
  </si>
  <si>
    <t>At2w2220</t>
  </si>
  <si>
    <t>At2w3101</t>
    <phoneticPr fontId="2"/>
  </si>
  <si>
    <t>At2w3102</t>
    <phoneticPr fontId="2"/>
  </si>
  <si>
    <t>At2w3103</t>
  </si>
  <si>
    <t>At2w3104</t>
  </si>
  <si>
    <t>At2w3105</t>
  </si>
  <si>
    <t>At2w3106</t>
  </si>
  <si>
    <t>At2w3107</t>
  </si>
  <si>
    <t>At2w3108</t>
  </si>
  <si>
    <t>At2w3109</t>
  </si>
  <si>
    <t>At2w3110</t>
  </si>
  <si>
    <t>At2w3111</t>
  </si>
  <si>
    <t>At2w3112</t>
  </si>
  <si>
    <t>At2w3113</t>
  </si>
  <si>
    <t>At2w3114</t>
  </si>
  <si>
    <t>At2w3115</t>
  </si>
  <si>
    <t>At2w3116</t>
  </si>
  <si>
    <t>At2w3117</t>
  </si>
  <si>
    <t>At2w3118</t>
  </si>
  <si>
    <t>At2w3119</t>
  </si>
  <si>
    <t>At2w3120</t>
  </si>
  <si>
    <t>At2w3201</t>
    <phoneticPr fontId="2"/>
  </si>
  <si>
    <t>At2w3202</t>
    <phoneticPr fontId="2"/>
  </si>
  <si>
    <t>At2w3203</t>
  </si>
  <si>
    <t>At2w3204</t>
  </si>
  <si>
    <t>At2w3205</t>
  </si>
  <si>
    <t>At2w3206</t>
  </si>
  <si>
    <t>At2w3207</t>
  </si>
  <si>
    <t>At2w3208</t>
  </si>
  <si>
    <t>At2w3209</t>
  </si>
  <si>
    <t>At2w3210</t>
  </si>
  <si>
    <t>At2w3211</t>
  </si>
  <si>
    <t>At2w3212</t>
  </si>
  <si>
    <t>At2w3213</t>
  </si>
  <si>
    <t>At2w3214</t>
  </si>
  <si>
    <t>At2w3215</t>
  </si>
  <si>
    <t>At2w3216</t>
  </si>
  <si>
    <t>At2w3217</t>
  </si>
  <si>
    <t>At2w3218</t>
  </si>
  <si>
    <t>At2w3219</t>
  </si>
  <si>
    <t>At2w3220</t>
  </si>
  <si>
    <t>At1m1101</t>
    <phoneticPr fontId="2"/>
  </si>
  <si>
    <t>At1m1102</t>
    <phoneticPr fontId="2"/>
  </si>
  <si>
    <t>At1m1103</t>
  </si>
  <si>
    <t>At1m1104</t>
  </si>
  <si>
    <t>At1m1105</t>
  </si>
  <si>
    <t>At1m1106</t>
  </si>
  <si>
    <t>At1m1107</t>
  </si>
  <si>
    <t>At1m1108</t>
  </si>
  <si>
    <t>At1m1109</t>
  </si>
  <si>
    <t>At1m1110</t>
  </si>
  <si>
    <t>At1m1111</t>
  </si>
  <si>
    <t>At1m1112</t>
  </si>
  <si>
    <t>At1m1113</t>
  </si>
  <si>
    <t>At1m1114</t>
  </si>
  <si>
    <t>At1m1115</t>
  </si>
  <si>
    <t>At1m1116</t>
  </si>
  <si>
    <t>At1m1117</t>
  </si>
  <si>
    <t>At1m1118</t>
  </si>
  <si>
    <t>At1m1119</t>
  </si>
  <si>
    <t>At1m1120</t>
  </si>
  <si>
    <t>At1m1201</t>
    <phoneticPr fontId="2"/>
  </si>
  <si>
    <t>At1m1202</t>
    <phoneticPr fontId="2"/>
  </si>
  <si>
    <t>At1m1203</t>
  </si>
  <si>
    <t>At1m1204</t>
  </si>
  <si>
    <t>At1m1205</t>
  </si>
  <si>
    <t>At1m1206</t>
  </si>
  <si>
    <t>At1m1207</t>
  </si>
  <si>
    <t>At1m1208</t>
  </si>
  <si>
    <t>At1m1209</t>
  </si>
  <si>
    <t>At1m1210</t>
  </si>
  <si>
    <t>At1m1211</t>
  </si>
  <si>
    <t>At1m1212</t>
  </si>
  <si>
    <t>At1m1213</t>
  </si>
  <si>
    <t>At1m1214</t>
  </si>
  <si>
    <t>At1m1215</t>
  </si>
  <si>
    <t>At1m1216</t>
  </si>
  <si>
    <t>At1m1217</t>
  </si>
  <si>
    <t>At1m1218</t>
  </si>
  <si>
    <t>At1m1219</t>
  </si>
  <si>
    <t>At1m1220</t>
  </si>
  <si>
    <t>At1m2101</t>
    <phoneticPr fontId="2"/>
  </si>
  <si>
    <t>At1m2102</t>
    <phoneticPr fontId="2"/>
  </si>
  <si>
    <t>At1m2103</t>
  </si>
  <si>
    <t>At1m2104</t>
  </si>
  <si>
    <t>At1m2105</t>
  </si>
  <si>
    <t>At1m2106</t>
  </si>
  <si>
    <t>At1m2107</t>
  </si>
  <si>
    <t>At1m2108</t>
  </si>
  <si>
    <t>At1m2109</t>
  </si>
  <si>
    <t>At1m2110</t>
  </si>
  <si>
    <t>At1m2111</t>
  </si>
  <si>
    <t>At1m2112</t>
  </si>
  <si>
    <t>At1m2113</t>
  </si>
  <si>
    <t>At1m2114</t>
  </si>
  <si>
    <t>At1m2115</t>
  </si>
  <si>
    <t>At1m2116</t>
  </si>
  <si>
    <t>At1m2117</t>
  </si>
  <si>
    <t>At1m2118</t>
  </si>
  <si>
    <t>At1m2119</t>
  </si>
  <si>
    <t>At1m2120</t>
  </si>
  <si>
    <t>At1m2201</t>
    <phoneticPr fontId="2"/>
  </si>
  <si>
    <t>At1m2202</t>
    <phoneticPr fontId="2"/>
  </si>
  <si>
    <t>At1m2203</t>
  </si>
  <si>
    <t>At1m2204</t>
  </si>
  <si>
    <t>At1m2205</t>
  </si>
  <si>
    <t>At1m2206</t>
  </si>
  <si>
    <t>At1m2207</t>
  </si>
  <si>
    <t>At1m2208</t>
  </si>
  <si>
    <t>At1m2209</t>
  </si>
  <si>
    <t>At1m2210</t>
  </si>
  <si>
    <t>At1m2211</t>
  </si>
  <si>
    <t>At1m2212</t>
  </si>
  <si>
    <t>At1m2213</t>
  </si>
  <si>
    <t>At1m2214</t>
  </si>
  <si>
    <t>At1m2215</t>
  </si>
  <si>
    <t>At1m2216</t>
  </si>
  <si>
    <t>At1m2217</t>
  </si>
  <si>
    <t>At1m2218</t>
  </si>
  <si>
    <t>At1m2219</t>
  </si>
  <si>
    <t>At1m2220</t>
  </si>
  <si>
    <t>At1m3101</t>
    <phoneticPr fontId="2"/>
  </si>
  <si>
    <t>At1m3102</t>
    <phoneticPr fontId="2"/>
  </si>
  <si>
    <t>At1m3103</t>
  </si>
  <si>
    <t>At1m3104</t>
  </si>
  <si>
    <t>At1m3105</t>
  </si>
  <si>
    <t>At1m3106</t>
  </si>
  <si>
    <t>At1m3107</t>
  </si>
  <si>
    <t>At1m3108</t>
  </si>
  <si>
    <t>At1m3109</t>
  </si>
  <si>
    <t>At1m3110</t>
  </si>
  <si>
    <t>At1m3111</t>
  </si>
  <si>
    <t>At1m3112</t>
  </si>
  <si>
    <t>At1m3113</t>
  </si>
  <si>
    <t>At1m3114</t>
  </si>
  <si>
    <t>At1m3115</t>
  </si>
  <si>
    <t>At1m3116</t>
  </si>
  <si>
    <t>At1m3117</t>
  </si>
  <si>
    <t>At1m3118</t>
  </si>
  <si>
    <t>At1m3119</t>
  </si>
  <si>
    <t>At1m3120</t>
  </si>
  <si>
    <t>At1m3201</t>
    <phoneticPr fontId="2"/>
  </si>
  <si>
    <t>At1m3202</t>
    <phoneticPr fontId="2"/>
  </si>
  <si>
    <t>At1m3203</t>
  </si>
  <si>
    <t>At1m3204</t>
  </si>
  <si>
    <t>At1m3205</t>
  </si>
  <si>
    <t>At1m3206</t>
  </si>
  <si>
    <t>At1m3207</t>
  </si>
  <si>
    <t>At1m3208</t>
  </si>
  <si>
    <t>At1m3209</t>
  </si>
  <si>
    <t>At1m3210</t>
  </si>
  <si>
    <t>At1m3211</t>
  </si>
  <si>
    <t>At1m3212</t>
  </si>
  <si>
    <t>At1m3213</t>
  </si>
  <si>
    <t>At1m3214</t>
  </si>
  <si>
    <t>At1m3215</t>
  </si>
  <si>
    <t>At1m3216</t>
  </si>
  <si>
    <t>At1m3217</t>
  </si>
  <si>
    <t>At1m3218</t>
  </si>
  <si>
    <t>At1m3219</t>
  </si>
  <si>
    <t>At1m3220</t>
  </si>
  <si>
    <t>At2m1101</t>
    <phoneticPr fontId="2"/>
  </si>
  <si>
    <t>At2m1102</t>
    <phoneticPr fontId="2"/>
  </si>
  <si>
    <t>At2m1103</t>
  </si>
  <si>
    <t>At2m1104</t>
  </si>
  <si>
    <t>At2m1105</t>
  </si>
  <si>
    <t>At2m1106</t>
  </si>
  <si>
    <t>At2m1107</t>
  </si>
  <si>
    <t>At2m1108</t>
  </si>
  <si>
    <t>At2m1109</t>
  </si>
  <si>
    <t>At2m1110</t>
  </si>
  <si>
    <t>At2m1201</t>
    <phoneticPr fontId="2"/>
  </si>
  <si>
    <t>At2m1202</t>
    <phoneticPr fontId="2"/>
  </si>
  <si>
    <t>At2m1203</t>
  </si>
  <si>
    <t>At2m1204</t>
  </si>
  <si>
    <t>At2m1205</t>
  </si>
  <si>
    <t>At2m1206</t>
  </si>
  <si>
    <t>At2m1207</t>
  </si>
  <si>
    <t>At2m1208</t>
  </si>
  <si>
    <t>At2m1209</t>
  </si>
  <si>
    <t>At2m1210</t>
  </si>
  <si>
    <t>At2m1211</t>
  </si>
  <si>
    <t>At2m1212</t>
  </si>
  <si>
    <t>At2m1213</t>
  </si>
  <si>
    <t>At2m1214</t>
  </si>
  <si>
    <t>At2m1215</t>
  </si>
  <si>
    <t>At2m1216</t>
  </si>
  <si>
    <t>At2m1217</t>
  </si>
  <si>
    <t>At2m1218</t>
  </si>
  <si>
    <t>At2m1219</t>
  </si>
  <si>
    <t>At2m1220</t>
  </si>
  <si>
    <t>At2m2101</t>
    <phoneticPr fontId="2"/>
  </si>
  <si>
    <t>At2m2102</t>
    <phoneticPr fontId="2"/>
  </si>
  <si>
    <t>At2m2103</t>
  </si>
  <si>
    <t>At2m2104</t>
  </si>
  <si>
    <t>At2m2105</t>
  </si>
  <si>
    <t>At2m2106</t>
  </si>
  <si>
    <t>At2m2107</t>
  </si>
  <si>
    <t>At2m2108</t>
  </si>
  <si>
    <t>At2m2109</t>
  </si>
  <si>
    <t>At2m2110</t>
  </si>
  <si>
    <t>At2m2111</t>
  </si>
  <si>
    <t>At2m2112</t>
  </si>
  <si>
    <t>At2m2113</t>
  </si>
  <si>
    <t>At2m2114</t>
  </si>
  <si>
    <t>At2m2115</t>
  </si>
  <si>
    <t>At2m2116</t>
  </si>
  <si>
    <t>At2m2117</t>
  </si>
  <si>
    <t>At2m2118</t>
  </si>
  <si>
    <t>At2m2119</t>
  </si>
  <si>
    <t>At2m2120</t>
  </si>
  <si>
    <t>At2m2201</t>
    <phoneticPr fontId="2"/>
  </si>
  <si>
    <t>At2m2202</t>
    <phoneticPr fontId="2"/>
  </si>
  <si>
    <t>At2m2203</t>
  </si>
  <si>
    <t>At2m2204</t>
  </si>
  <si>
    <t>At2m2205</t>
  </si>
  <si>
    <t>At2m2206</t>
  </si>
  <si>
    <t>At2m2207</t>
  </si>
  <si>
    <t>At2m2208</t>
  </si>
  <si>
    <t>At2m2209</t>
  </si>
  <si>
    <t>At2m2210</t>
  </si>
  <si>
    <t>At2m2211</t>
  </si>
  <si>
    <t>At2m2212</t>
  </si>
  <si>
    <t>At2m2213</t>
  </si>
  <si>
    <t>At2m2214</t>
  </si>
  <si>
    <t>At2m2215</t>
  </si>
  <si>
    <t>At2m2216</t>
  </si>
  <si>
    <t>At2m2217</t>
  </si>
  <si>
    <t>At2m2218</t>
  </si>
  <si>
    <t>At2m2219</t>
  </si>
  <si>
    <t>At2m2220</t>
  </si>
  <si>
    <t>At2m3101</t>
    <phoneticPr fontId="2"/>
  </si>
  <si>
    <t>At2m3102</t>
    <phoneticPr fontId="2"/>
  </si>
  <si>
    <t>At2m3103</t>
  </si>
  <si>
    <t>At2m3104</t>
  </si>
  <si>
    <t>At2m3105</t>
  </si>
  <si>
    <t>At2m3106</t>
  </si>
  <si>
    <t>At2m3107</t>
  </si>
  <si>
    <t>At2m3108</t>
  </si>
  <si>
    <t>At2m3109</t>
  </si>
  <si>
    <t>At2m3110</t>
  </si>
  <si>
    <t>At2m3201</t>
    <phoneticPr fontId="2"/>
  </si>
  <si>
    <t>At2m3202</t>
    <phoneticPr fontId="2"/>
  </si>
  <si>
    <t>At2m3203</t>
  </si>
  <si>
    <t>At2m3204</t>
  </si>
  <si>
    <t>At2m3205</t>
  </si>
  <si>
    <t>At2m3206</t>
  </si>
  <si>
    <t>At2m3207</t>
  </si>
  <si>
    <t>At2m3208</t>
  </si>
  <si>
    <t>At2m3209</t>
  </si>
  <si>
    <t>At2m3210</t>
  </si>
  <si>
    <t>At3m1101</t>
    <phoneticPr fontId="2"/>
  </si>
  <si>
    <t>At3m1102</t>
    <phoneticPr fontId="2"/>
  </si>
  <si>
    <t>At3m1103</t>
  </si>
  <si>
    <t>At3m1104</t>
  </si>
  <si>
    <t>At3m1105</t>
  </si>
  <si>
    <t>At3m1106</t>
  </si>
  <si>
    <t>At3m1107</t>
  </si>
  <si>
    <t>At3m1108</t>
  </si>
  <si>
    <t>At3m1109</t>
  </si>
  <si>
    <t>At3m1110</t>
  </si>
  <si>
    <t>At3m1111</t>
  </si>
  <si>
    <t>At3m1112</t>
  </si>
  <si>
    <t>At3m1113</t>
  </si>
  <si>
    <t>At3m1114</t>
  </si>
  <si>
    <t>At3m1115</t>
  </si>
  <si>
    <t>At3m1116</t>
  </si>
  <si>
    <t>At3m1117</t>
  </si>
  <si>
    <t>At3m1118</t>
  </si>
  <si>
    <t>At3m1119</t>
  </si>
  <si>
    <t>At3m1120</t>
  </si>
  <si>
    <t>At3m1201</t>
    <phoneticPr fontId="2"/>
  </si>
  <si>
    <t>At3m1202</t>
    <phoneticPr fontId="2"/>
  </si>
  <si>
    <t>At3m1203</t>
  </si>
  <si>
    <t>At3m1204</t>
  </si>
  <si>
    <t>At3m1205</t>
  </si>
  <si>
    <t>At3m1206</t>
  </si>
  <si>
    <t>At3m1207</t>
  </si>
  <si>
    <t>At3m1208</t>
  </si>
  <si>
    <t>At3m1209</t>
  </si>
  <si>
    <t>At3m1210</t>
  </si>
  <si>
    <t>At3m1211</t>
  </si>
  <si>
    <t>At3m1212</t>
  </si>
  <si>
    <t>At3m1213</t>
  </si>
  <si>
    <t>At3m1214</t>
  </si>
  <si>
    <t>At3m1215</t>
  </si>
  <si>
    <t>At3m1216</t>
  </si>
  <si>
    <t>At3m1217</t>
  </si>
  <si>
    <t>At3m1218</t>
  </si>
  <si>
    <t>At3m1219</t>
  </si>
  <si>
    <t>At3m1220</t>
  </si>
  <si>
    <t>At3m2101</t>
    <phoneticPr fontId="2"/>
  </si>
  <si>
    <t>At3m2102</t>
    <phoneticPr fontId="2"/>
  </si>
  <si>
    <t>At3m2103</t>
  </si>
  <si>
    <t>At3m2104</t>
  </si>
  <si>
    <t>At3m2105</t>
  </si>
  <si>
    <t>At3m2106</t>
  </si>
  <si>
    <t>At3m2107</t>
  </si>
  <si>
    <t>At3m2108</t>
  </si>
  <si>
    <t>At3m2109</t>
  </si>
  <si>
    <t>At3m2110</t>
  </si>
  <si>
    <t>At3m2111</t>
  </si>
  <si>
    <t>At3m2112</t>
  </si>
  <si>
    <t>At3m2113</t>
  </si>
  <si>
    <t>At3m2114</t>
  </si>
  <si>
    <t>At3m2115</t>
  </si>
  <si>
    <t>At3m2116</t>
  </si>
  <si>
    <t>At3m2117</t>
  </si>
  <si>
    <t>At3m2118</t>
  </si>
  <si>
    <t>At3m2119</t>
  </si>
  <si>
    <t>At3m2120</t>
  </si>
  <si>
    <t>At3m2201</t>
    <phoneticPr fontId="2"/>
  </si>
  <si>
    <t>At3m2202</t>
    <phoneticPr fontId="2"/>
  </si>
  <si>
    <t>At3m2203</t>
  </si>
  <si>
    <t>At3m2204</t>
  </si>
  <si>
    <t>At3m2205</t>
  </si>
  <si>
    <t>At3m2206</t>
  </si>
  <si>
    <t>At3m2207</t>
  </si>
  <si>
    <t>At3m2208</t>
  </si>
  <si>
    <t>At3m2209</t>
  </si>
  <si>
    <t>At3m2210</t>
  </si>
  <si>
    <t>At3m2211</t>
  </si>
  <si>
    <t>At3m2212</t>
  </si>
  <si>
    <t>At3m2213</t>
  </si>
  <si>
    <t>At3m2214</t>
  </si>
  <si>
    <t>At3m2215</t>
  </si>
  <si>
    <t>At3m2216</t>
  </si>
  <si>
    <t>At3m2217</t>
  </si>
  <si>
    <t>At3m2218</t>
  </si>
  <si>
    <t>At3m2219</t>
  </si>
  <si>
    <t>At3m2220</t>
  </si>
  <si>
    <t>At3m3101</t>
    <phoneticPr fontId="2"/>
  </si>
  <si>
    <t>At3m3102</t>
    <phoneticPr fontId="2"/>
  </si>
  <si>
    <t>At3m3103</t>
  </si>
  <si>
    <t>At3m3104</t>
  </si>
  <si>
    <t>At3m3105</t>
  </si>
  <si>
    <t>At3m3106</t>
  </si>
  <si>
    <t>At3m3107</t>
  </si>
  <si>
    <t>At3m3108</t>
  </si>
  <si>
    <t>At3m3109</t>
  </si>
  <si>
    <t>At3m3110</t>
  </si>
  <si>
    <t>At3m3201</t>
    <phoneticPr fontId="2"/>
  </si>
  <si>
    <t>At3m3202</t>
    <phoneticPr fontId="2"/>
  </si>
  <si>
    <t>At3m3203</t>
  </si>
  <si>
    <t>At3m3204</t>
  </si>
  <si>
    <t>At3m3205</t>
  </si>
  <si>
    <t>At3m3206</t>
  </si>
  <si>
    <t>At3m3207</t>
  </si>
  <si>
    <t>At3m3208</t>
  </si>
  <si>
    <t>At3m3209</t>
  </si>
  <si>
    <t>At3m3210</t>
  </si>
  <si>
    <t>At3m3211</t>
  </si>
  <si>
    <t>At3m3212</t>
  </si>
  <si>
    <t>At3m3213</t>
  </si>
  <si>
    <t>At3m3214</t>
  </si>
  <si>
    <t>At3m3215</t>
  </si>
  <si>
    <t>At3m3216</t>
  </si>
  <si>
    <t>At3m3217</t>
  </si>
  <si>
    <t>At3m3218</t>
  </si>
  <si>
    <t>At3m3219</t>
  </si>
  <si>
    <t>At3m3220</t>
  </si>
  <si>
    <t>At4m1101</t>
    <phoneticPr fontId="2"/>
  </si>
  <si>
    <t>At4m1102</t>
    <phoneticPr fontId="2"/>
  </si>
  <si>
    <t>At4m1103</t>
  </si>
  <si>
    <t>At4m1104</t>
  </si>
  <si>
    <t>At4m1105</t>
  </si>
  <si>
    <t>At4m1106</t>
  </si>
  <si>
    <t>At4m1107</t>
  </si>
  <si>
    <t>At4m1108</t>
  </si>
  <si>
    <t>At4m1109</t>
  </si>
  <si>
    <t>At4m1110</t>
  </si>
  <si>
    <t>At4m1111</t>
  </si>
  <si>
    <t>At4m1112</t>
  </si>
  <si>
    <t>At4m1113</t>
  </si>
  <si>
    <t>At4m1114</t>
  </si>
  <si>
    <t>At4m1115</t>
  </si>
  <si>
    <t>At4m1116</t>
  </si>
  <si>
    <t>At4m1117</t>
  </si>
  <si>
    <t>At4m1118</t>
  </si>
  <si>
    <t>At4m1119</t>
  </si>
  <si>
    <t>At4m1120</t>
  </si>
  <si>
    <t>At4m1201</t>
    <phoneticPr fontId="2"/>
  </si>
  <si>
    <t>At4m1202</t>
    <phoneticPr fontId="2"/>
  </si>
  <si>
    <t>At4m1203</t>
  </si>
  <si>
    <t>At4m1204</t>
  </si>
  <si>
    <t>At4m1205</t>
  </si>
  <si>
    <t>At4m1206</t>
  </si>
  <si>
    <t>At4m1207</t>
  </si>
  <si>
    <t>At4m1208</t>
  </si>
  <si>
    <t>At4m1209</t>
  </si>
  <si>
    <t>At4m1210</t>
  </si>
  <si>
    <t>At4m1211</t>
  </si>
  <si>
    <t>At4m1212</t>
  </si>
  <si>
    <t>At4m1213</t>
  </si>
  <si>
    <t>At4m1214</t>
  </si>
  <si>
    <t>At4m1215</t>
  </si>
  <si>
    <t>At4m1216</t>
  </si>
  <si>
    <t>At4m1217</t>
  </si>
  <si>
    <t>At4m1218</t>
  </si>
  <si>
    <t>At4m1219</t>
  </si>
  <si>
    <t>At4m1220</t>
  </si>
  <si>
    <t>At4m2101</t>
    <phoneticPr fontId="2"/>
  </si>
  <si>
    <t>At4m2102</t>
    <phoneticPr fontId="2"/>
  </si>
  <si>
    <t>At4m2103</t>
  </si>
  <si>
    <t>At4m2104</t>
  </si>
  <si>
    <t>At4m2105</t>
  </si>
  <si>
    <t>At4m2106</t>
  </si>
  <si>
    <t>At4m2107</t>
  </si>
  <si>
    <t>At4m2108</t>
  </si>
  <si>
    <t>At4m2109</t>
  </si>
  <si>
    <t>At4m2110</t>
  </si>
  <si>
    <t>At4m2111</t>
  </si>
  <si>
    <t>At4m2112</t>
  </si>
  <si>
    <t>At4m2113</t>
  </si>
  <si>
    <t>At4m2114</t>
  </si>
  <si>
    <t>At4m2115</t>
  </si>
  <si>
    <t>At4m2116</t>
  </si>
  <si>
    <t>At4m2117</t>
  </si>
  <si>
    <t>At4m2118</t>
  </si>
  <si>
    <t>At4m2119</t>
  </si>
  <si>
    <t>At4m2120</t>
  </si>
  <si>
    <t>At4m2201</t>
    <phoneticPr fontId="2"/>
  </si>
  <si>
    <t>At4m2202</t>
    <phoneticPr fontId="2"/>
  </si>
  <si>
    <t>At4m2203</t>
  </si>
  <si>
    <t>At4m2204</t>
  </si>
  <si>
    <t>At4m2205</t>
  </si>
  <si>
    <t>At4m2206</t>
  </si>
  <si>
    <t>At4m2207</t>
  </si>
  <si>
    <t>At4m2208</t>
  </si>
  <si>
    <t>At4m2209</t>
  </si>
  <si>
    <t>At4m2210</t>
  </si>
  <si>
    <t>At4m2211</t>
  </si>
  <si>
    <t>At4m2212</t>
  </si>
  <si>
    <t>At4m2213</t>
  </si>
  <si>
    <t>At4m2214</t>
  </si>
  <si>
    <t>At4m2215</t>
  </si>
  <si>
    <t>At4m2216</t>
  </si>
  <si>
    <t>At4m2217</t>
  </si>
  <si>
    <t>At4m2218</t>
  </si>
  <si>
    <t>At4m2219</t>
  </si>
  <si>
    <t>At4m2220</t>
  </si>
  <si>
    <t>At4m3101</t>
    <phoneticPr fontId="2"/>
  </si>
  <si>
    <t>At4m3102</t>
    <phoneticPr fontId="2"/>
  </si>
  <si>
    <t>At4m3103</t>
  </si>
  <si>
    <t>At4m3104</t>
  </si>
  <si>
    <t>At4m3105</t>
  </si>
  <si>
    <t>At4m3106</t>
  </si>
  <si>
    <t>At4m3107</t>
  </si>
  <si>
    <t>At4m3108</t>
  </si>
  <si>
    <t>At4m3109</t>
  </si>
  <si>
    <t>At4m3110</t>
  </si>
  <si>
    <t>At4m3111</t>
  </si>
  <si>
    <t>At4m3112</t>
  </si>
  <si>
    <t>At4m3201</t>
    <phoneticPr fontId="2"/>
  </si>
  <si>
    <t>At4m3202</t>
  </si>
  <si>
    <t>At4m3203</t>
  </si>
  <si>
    <t>At4m3204</t>
  </si>
  <si>
    <t>At4m3205</t>
  </si>
  <si>
    <t>At4m3206</t>
  </si>
  <si>
    <t>At4m3207</t>
  </si>
  <si>
    <t>At4m3208</t>
  </si>
  <si>
    <t>At4m3209</t>
  </si>
  <si>
    <t>At4m3210</t>
  </si>
  <si>
    <t>At4m3211</t>
  </si>
  <si>
    <t>At4m3212</t>
  </si>
  <si>
    <t>At4m3213</t>
  </si>
  <si>
    <t>At4m3214</t>
  </si>
  <si>
    <t>At4m3215</t>
  </si>
  <si>
    <t>At4m3216</t>
  </si>
  <si>
    <t>At4m3217</t>
  </si>
  <si>
    <t>At4m3218</t>
  </si>
  <si>
    <t>At4m3219</t>
  </si>
  <si>
    <t>At4m3220</t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</si>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</sst>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/>
    <xf numFmtId="177" fontId="0" fillId="0" borderId="2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sqref="A1:A2"/>
    </sheetView>
  </sheetViews>
  <sheetFormatPr defaultRowHeight="13.5" x14ac:dyDescent="0.15"/>
  <cols>
    <col min="1" max="1" width="9" style="8"/>
    <col min="2" max="2" width="9.5" style="9" bestFit="1" customWidth="1"/>
    <col min="3" max="14" width="9" style="8"/>
  </cols>
  <sheetData>
    <row r="1" spans="1:14" x14ac:dyDescent="0.15">
      <c r="A1" s="6" t="s">
        <v>1</v>
      </c>
      <c r="B1" s="7" t="s">
        <v>0</v>
      </c>
      <c r="C1" s="6" t="s">
        <v>2</v>
      </c>
      <c r="D1" s="6"/>
      <c r="E1" s="6" t="s">
        <v>3</v>
      </c>
      <c r="F1" s="6"/>
      <c r="G1" s="6" t="s">
        <v>4</v>
      </c>
      <c r="H1" s="6"/>
      <c r="I1" s="6" t="s">
        <v>5</v>
      </c>
      <c r="J1" s="6"/>
      <c r="K1" s="6" t="s">
        <v>6</v>
      </c>
      <c r="L1" s="6"/>
      <c r="M1" s="6" t="s">
        <v>7</v>
      </c>
      <c r="N1" s="6"/>
    </row>
    <row r="2" spans="1:14" x14ac:dyDescent="0.15">
      <c r="A2" s="6"/>
      <c r="B2" s="7"/>
      <c r="C2" s="5" t="s">
        <v>58</v>
      </c>
      <c r="D2" s="5" t="s">
        <v>8</v>
      </c>
      <c r="E2" s="5" t="s">
        <v>58</v>
      </c>
      <c r="F2" s="5" t="s">
        <v>8</v>
      </c>
      <c r="G2" s="5" t="s">
        <v>58</v>
      </c>
      <c r="H2" s="5" t="s">
        <v>8</v>
      </c>
      <c r="I2" s="5" t="s">
        <v>58</v>
      </c>
      <c r="J2" s="5" t="s">
        <v>8</v>
      </c>
      <c r="K2" s="5" t="s">
        <v>58</v>
      </c>
      <c r="L2" s="5" t="s">
        <v>8</v>
      </c>
      <c r="M2" s="5" t="s">
        <v>58</v>
      </c>
      <c r="N2" s="5" t="s">
        <v>8</v>
      </c>
    </row>
    <row r="3" spans="1:14" x14ac:dyDescent="0.15">
      <c r="A3" s="8" t="s">
        <v>9</v>
      </c>
      <c r="B3" s="9" t="s">
        <v>10</v>
      </c>
      <c r="C3" s="2">
        <v>74</v>
      </c>
      <c r="D3" s="8">
        <v>12</v>
      </c>
      <c r="E3" s="2">
        <v>48</v>
      </c>
      <c r="F3" s="8">
        <v>9</v>
      </c>
      <c r="G3" s="2">
        <v>23</v>
      </c>
      <c r="H3" s="8">
        <v>7</v>
      </c>
      <c r="I3" s="2">
        <v>4</v>
      </c>
      <c r="J3" s="8">
        <v>1</v>
      </c>
      <c r="K3" s="2">
        <v>3</v>
      </c>
      <c r="L3" s="8">
        <v>1</v>
      </c>
      <c r="M3" s="2">
        <v>2</v>
      </c>
      <c r="N3" s="8">
        <v>2</v>
      </c>
    </row>
    <row r="4" spans="1:14" x14ac:dyDescent="0.15">
      <c r="B4" s="9" t="s">
        <v>11</v>
      </c>
      <c r="C4" s="2">
        <v>84</v>
      </c>
      <c r="D4" s="8">
        <v>7</v>
      </c>
      <c r="E4" s="2">
        <v>34</v>
      </c>
      <c r="F4" s="8">
        <v>7</v>
      </c>
      <c r="G4" s="2">
        <v>28</v>
      </c>
      <c r="H4" s="8">
        <v>7</v>
      </c>
      <c r="I4" s="2">
        <v>19</v>
      </c>
      <c r="J4" s="8">
        <v>2</v>
      </c>
      <c r="K4" s="2">
        <v>17</v>
      </c>
      <c r="L4" s="8">
        <v>6</v>
      </c>
      <c r="M4" s="2">
        <v>10</v>
      </c>
      <c r="N4" s="8">
        <v>4</v>
      </c>
    </row>
    <row r="5" spans="1:14" x14ac:dyDescent="0.15">
      <c r="B5" s="9" t="s">
        <v>12</v>
      </c>
      <c r="C5" s="2">
        <v>50</v>
      </c>
      <c r="D5" s="8">
        <v>4</v>
      </c>
      <c r="E5" s="2">
        <v>28</v>
      </c>
      <c r="F5" s="8">
        <v>5</v>
      </c>
      <c r="G5" s="2">
        <v>15</v>
      </c>
      <c r="H5" s="8">
        <v>5</v>
      </c>
      <c r="I5" s="2">
        <v>4</v>
      </c>
      <c r="J5" s="8">
        <v>1</v>
      </c>
      <c r="K5" s="2">
        <v>3</v>
      </c>
      <c r="L5" s="8">
        <v>1</v>
      </c>
      <c r="M5" s="2">
        <v>2</v>
      </c>
      <c r="N5" s="8">
        <v>2</v>
      </c>
    </row>
    <row r="6" spans="1:14" x14ac:dyDescent="0.15">
      <c r="B6" s="9" t="s">
        <v>13</v>
      </c>
      <c r="C6" s="2">
        <v>71</v>
      </c>
      <c r="D6" s="8">
        <v>4</v>
      </c>
      <c r="E6" s="2">
        <v>53</v>
      </c>
      <c r="F6" s="8">
        <v>5</v>
      </c>
      <c r="G6" s="2">
        <v>29</v>
      </c>
      <c r="H6" s="8">
        <v>5</v>
      </c>
      <c r="I6" s="2">
        <v>12</v>
      </c>
      <c r="J6" s="8">
        <v>2</v>
      </c>
      <c r="K6" s="2">
        <v>10</v>
      </c>
      <c r="L6" s="8">
        <v>5</v>
      </c>
      <c r="M6" s="2">
        <v>5</v>
      </c>
      <c r="N6" s="8">
        <v>3</v>
      </c>
    </row>
    <row r="7" spans="1:14" x14ac:dyDescent="0.15">
      <c r="B7" s="9" t="s">
        <v>14</v>
      </c>
      <c r="C7" s="2">
        <v>51</v>
      </c>
      <c r="D7" s="8">
        <v>3</v>
      </c>
      <c r="E7" s="2">
        <v>47</v>
      </c>
      <c r="F7" s="8">
        <v>4</v>
      </c>
      <c r="G7" s="2">
        <v>27</v>
      </c>
      <c r="H7" s="8">
        <v>4</v>
      </c>
      <c r="I7" s="2">
        <v>9</v>
      </c>
      <c r="J7" s="8">
        <v>1</v>
      </c>
      <c r="K7" s="2">
        <v>8</v>
      </c>
      <c r="L7" s="8">
        <v>4</v>
      </c>
      <c r="M7" s="2">
        <v>4</v>
      </c>
      <c r="N7" s="8">
        <v>3</v>
      </c>
    </row>
    <row r="8" spans="1:14" x14ac:dyDescent="0.15">
      <c r="B8" s="9" t="s">
        <v>15</v>
      </c>
      <c r="C8" s="2">
        <v>41</v>
      </c>
      <c r="D8" s="8">
        <v>2</v>
      </c>
      <c r="E8" s="2">
        <v>19</v>
      </c>
      <c r="F8" s="8">
        <v>3</v>
      </c>
      <c r="G8" s="2">
        <v>7</v>
      </c>
      <c r="H8" s="8">
        <v>3</v>
      </c>
      <c r="I8" s="2">
        <v>3</v>
      </c>
      <c r="J8" s="8">
        <v>1</v>
      </c>
      <c r="K8" s="2">
        <v>2</v>
      </c>
      <c r="L8" s="8">
        <v>1</v>
      </c>
      <c r="M8" s="2">
        <v>1</v>
      </c>
      <c r="N8" s="8">
        <v>1</v>
      </c>
    </row>
    <row r="9" spans="1:14" x14ac:dyDescent="0.15">
      <c r="B9" s="9" t="s">
        <v>16</v>
      </c>
      <c r="C9" s="2">
        <v>25</v>
      </c>
      <c r="D9" s="8">
        <v>2</v>
      </c>
      <c r="E9" s="2">
        <v>21</v>
      </c>
      <c r="F9" s="8">
        <v>2</v>
      </c>
      <c r="G9" s="2">
        <v>15</v>
      </c>
      <c r="H9" s="8">
        <v>2</v>
      </c>
      <c r="I9" s="2">
        <v>4</v>
      </c>
      <c r="J9" s="8">
        <v>1</v>
      </c>
      <c r="K9" s="2">
        <v>3</v>
      </c>
      <c r="L9" s="8">
        <v>1</v>
      </c>
      <c r="M9" s="2">
        <v>2</v>
      </c>
      <c r="N9" s="8">
        <v>2</v>
      </c>
    </row>
    <row r="10" spans="1:14" x14ac:dyDescent="0.15">
      <c r="B10" s="12" t="s">
        <v>17</v>
      </c>
      <c r="C10" s="13">
        <v>34</v>
      </c>
      <c r="D10" s="14">
        <v>2</v>
      </c>
      <c r="E10" s="13">
        <v>24</v>
      </c>
      <c r="F10" s="14">
        <v>2</v>
      </c>
      <c r="G10" s="13">
        <v>9</v>
      </c>
      <c r="H10" s="14">
        <v>2</v>
      </c>
      <c r="I10" s="13">
        <v>5</v>
      </c>
      <c r="J10" s="14">
        <v>1</v>
      </c>
      <c r="K10" s="13">
        <v>4</v>
      </c>
      <c r="L10" s="14">
        <v>1</v>
      </c>
      <c r="M10" s="13">
        <v>3</v>
      </c>
      <c r="N10" s="14">
        <v>3</v>
      </c>
    </row>
    <row r="11" spans="1:14" x14ac:dyDescent="0.15">
      <c r="G11" s="2"/>
      <c r="I11" s="2"/>
      <c r="K11" s="2"/>
      <c r="M11" s="2"/>
    </row>
    <row r="12" spans="1:14" x14ac:dyDescent="0.15">
      <c r="B12" s="9" t="s">
        <v>18</v>
      </c>
      <c r="C12" s="1">
        <v>71</v>
      </c>
      <c r="D12" s="8">
        <v>8</v>
      </c>
      <c r="E12" s="1">
        <v>40</v>
      </c>
      <c r="F12" s="8">
        <v>6</v>
      </c>
      <c r="G12" s="1">
        <v>31</v>
      </c>
      <c r="H12" s="8">
        <v>5</v>
      </c>
      <c r="I12" s="1">
        <v>20</v>
      </c>
      <c r="J12" s="8">
        <v>4</v>
      </c>
      <c r="K12" s="1">
        <v>16</v>
      </c>
      <c r="L12" s="8">
        <v>5</v>
      </c>
      <c r="M12" s="1">
        <v>11</v>
      </c>
      <c r="N12" s="8">
        <v>3</v>
      </c>
    </row>
    <row r="13" spans="1:14" x14ac:dyDescent="0.15">
      <c r="B13" s="9" t="s">
        <v>19</v>
      </c>
      <c r="C13" s="1">
        <v>73</v>
      </c>
      <c r="D13" s="8">
        <v>12</v>
      </c>
      <c r="E13" s="1">
        <v>46</v>
      </c>
      <c r="F13" s="8">
        <v>7</v>
      </c>
      <c r="G13" s="1">
        <v>29</v>
      </c>
      <c r="H13" s="8">
        <v>7</v>
      </c>
      <c r="I13" s="1">
        <v>17</v>
      </c>
      <c r="J13" s="8">
        <v>4</v>
      </c>
      <c r="K13" s="1">
        <v>13</v>
      </c>
      <c r="L13" s="8">
        <v>4</v>
      </c>
      <c r="M13" s="1">
        <v>9</v>
      </c>
      <c r="N13" s="8">
        <v>3</v>
      </c>
    </row>
    <row r="14" spans="1:14" x14ac:dyDescent="0.15">
      <c r="B14" s="9" t="s">
        <v>20</v>
      </c>
      <c r="C14" s="1">
        <v>50</v>
      </c>
      <c r="D14" s="8">
        <v>5</v>
      </c>
      <c r="E14" s="1">
        <v>37</v>
      </c>
      <c r="F14" s="8">
        <v>5</v>
      </c>
      <c r="G14" s="1">
        <v>25</v>
      </c>
      <c r="H14" s="8">
        <v>3</v>
      </c>
      <c r="I14" s="1">
        <v>14</v>
      </c>
      <c r="J14" s="8">
        <v>4</v>
      </c>
      <c r="K14" s="1">
        <v>10</v>
      </c>
      <c r="L14" s="8">
        <v>4</v>
      </c>
      <c r="M14" s="1">
        <v>6</v>
      </c>
      <c r="N14" s="8">
        <v>3</v>
      </c>
    </row>
    <row r="15" spans="1:14" x14ac:dyDescent="0.15">
      <c r="B15" s="9" t="s">
        <v>21</v>
      </c>
      <c r="C15" s="1">
        <v>59</v>
      </c>
      <c r="D15" s="8">
        <v>4</v>
      </c>
      <c r="E15" s="1">
        <v>46</v>
      </c>
      <c r="F15" s="8">
        <v>5</v>
      </c>
      <c r="G15" s="1">
        <v>38</v>
      </c>
      <c r="H15" s="8">
        <v>5</v>
      </c>
      <c r="I15" s="1">
        <v>13</v>
      </c>
      <c r="J15" s="8">
        <v>4</v>
      </c>
      <c r="K15" s="1">
        <v>9</v>
      </c>
      <c r="L15" s="8">
        <v>2</v>
      </c>
      <c r="M15" s="1">
        <v>7</v>
      </c>
      <c r="N15" s="8">
        <v>3</v>
      </c>
    </row>
    <row r="16" spans="1:14" x14ac:dyDescent="0.15">
      <c r="B16" s="9" t="s">
        <v>22</v>
      </c>
      <c r="C16" s="1">
        <v>45</v>
      </c>
      <c r="D16" s="8">
        <v>3</v>
      </c>
      <c r="E16" s="1">
        <v>24</v>
      </c>
      <c r="F16" s="8">
        <v>3</v>
      </c>
      <c r="G16" s="1">
        <v>18</v>
      </c>
      <c r="H16" s="8">
        <v>3</v>
      </c>
      <c r="I16" s="1">
        <v>6</v>
      </c>
      <c r="J16" s="8">
        <v>1</v>
      </c>
      <c r="K16" s="1">
        <v>5</v>
      </c>
      <c r="L16" s="8">
        <v>1</v>
      </c>
      <c r="M16" s="1">
        <v>4</v>
      </c>
      <c r="N16" s="8">
        <v>2</v>
      </c>
    </row>
    <row r="17" spans="1:14" x14ac:dyDescent="0.15">
      <c r="B17" s="9" t="s">
        <v>23</v>
      </c>
      <c r="C17" s="1">
        <v>38</v>
      </c>
      <c r="D17" s="8">
        <v>2</v>
      </c>
      <c r="E17" s="1">
        <v>31</v>
      </c>
      <c r="F17" s="8">
        <v>3</v>
      </c>
      <c r="G17" s="1">
        <v>22</v>
      </c>
      <c r="H17" s="8">
        <v>2</v>
      </c>
      <c r="I17" s="1">
        <v>8</v>
      </c>
      <c r="J17" s="8">
        <v>1</v>
      </c>
      <c r="K17" s="1">
        <v>7</v>
      </c>
      <c r="L17" s="8">
        <v>2</v>
      </c>
      <c r="M17" s="1">
        <v>5</v>
      </c>
      <c r="N17" s="8">
        <v>3</v>
      </c>
    </row>
    <row r="18" spans="1:14" x14ac:dyDescent="0.15">
      <c r="B18" s="9" t="s">
        <v>24</v>
      </c>
      <c r="C18" s="1">
        <v>34</v>
      </c>
      <c r="D18" s="8">
        <v>2</v>
      </c>
      <c r="E18" s="1">
        <v>16</v>
      </c>
      <c r="F18" s="8">
        <v>2</v>
      </c>
      <c r="G18" s="1">
        <v>6</v>
      </c>
      <c r="H18" s="8">
        <v>2</v>
      </c>
      <c r="I18" s="1">
        <v>3</v>
      </c>
      <c r="J18" s="8">
        <v>1</v>
      </c>
      <c r="K18" s="1">
        <v>2</v>
      </c>
      <c r="L18" s="8">
        <v>1</v>
      </c>
      <c r="M18" s="1">
        <v>1</v>
      </c>
      <c r="N18" s="8">
        <v>1</v>
      </c>
    </row>
    <row r="19" spans="1:14" x14ac:dyDescent="0.15">
      <c r="A19" s="10"/>
      <c r="B19" s="11" t="s">
        <v>25</v>
      </c>
      <c r="C19" s="4">
        <v>17</v>
      </c>
      <c r="D19" s="10">
        <v>1</v>
      </c>
      <c r="E19" s="4">
        <v>15</v>
      </c>
      <c r="F19" s="10">
        <v>1</v>
      </c>
      <c r="G19" s="4">
        <v>10</v>
      </c>
      <c r="H19" s="10">
        <v>2</v>
      </c>
      <c r="I19" s="4">
        <v>6</v>
      </c>
      <c r="J19" s="10">
        <v>1</v>
      </c>
      <c r="K19" s="4">
        <v>5</v>
      </c>
      <c r="L19" s="10">
        <v>1</v>
      </c>
      <c r="M19" s="4">
        <v>4</v>
      </c>
      <c r="N19" s="10">
        <v>2</v>
      </c>
    </row>
    <row r="21" spans="1:14" x14ac:dyDescent="0.15">
      <c r="A21" s="8">
        <v>30</v>
      </c>
      <c r="B21" s="9" t="s">
        <v>26</v>
      </c>
      <c r="C21" s="1">
        <v>91</v>
      </c>
      <c r="D21" s="8">
        <v>9</v>
      </c>
      <c r="E21" s="1">
        <v>80</v>
      </c>
      <c r="F21" s="8">
        <v>9</v>
      </c>
      <c r="G21" s="1">
        <v>64</v>
      </c>
      <c r="H21" s="8">
        <v>6</v>
      </c>
      <c r="I21" s="1">
        <v>24</v>
      </c>
      <c r="J21" s="8">
        <v>5</v>
      </c>
      <c r="K21" s="1">
        <v>19</v>
      </c>
      <c r="L21" s="8">
        <v>4</v>
      </c>
      <c r="M21" s="1">
        <v>15</v>
      </c>
      <c r="N21" s="8">
        <v>3</v>
      </c>
    </row>
    <row r="22" spans="1:14" x14ac:dyDescent="0.15">
      <c r="B22" s="9" t="s">
        <v>27</v>
      </c>
      <c r="C22" s="1">
        <v>97</v>
      </c>
      <c r="D22" s="8">
        <v>5</v>
      </c>
      <c r="E22" s="1">
        <v>78</v>
      </c>
      <c r="F22" s="8">
        <v>6</v>
      </c>
      <c r="G22" s="1">
        <v>59</v>
      </c>
      <c r="H22" s="8">
        <v>5</v>
      </c>
      <c r="I22" s="1">
        <v>33</v>
      </c>
      <c r="J22" s="8">
        <v>5</v>
      </c>
      <c r="K22" s="1">
        <v>28</v>
      </c>
      <c r="L22" s="8">
        <v>4</v>
      </c>
      <c r="M22" s="1">
        <v>24</v>
      </c>
      <c r="N22" s="8">
        <v>3</v>
      </c>
    </row>
    <row r="23" spans="1:14" x14ac:dyDescent="0.15">
      <c r="B23" s="9" t="s">
        <v>28</v>
      </c>
      <c r="C23" s="1">
        <v>91</v>
      </c>
      <c r="D23" s="8">
        <v>7</v>
      </c>
      <c r="E23" s="1">
        <v>80</v>
      </c>
      <c r="F23" s="8">
        <v>5</v>
      </c>
      <c r="G23" s="1">
        <v>54</v>
      </c>
      <c r="H23" s="8">
        <v>3</v>
      </c>
      <c r="I23" s="1">
        <v>26</v>
      </c>
      <c r="J23" s="8">
        <v>4</v>
      </c>
      <c r="K23" s="1">
        <v>22</v>
      </c>
      <c r="L23" s="8">
        <v>4</v>
      </c>
      <c r="M23" s="1">
        <v>18</v>
      </c>
      <c r="N23" s="8">
        <v>3</v>
      </c>
    </row>
    <row r="24" spans="1:14" x14ac:dyDescent="0.15">
      <c r="B24" s="9" t="s">
        <v>29</v>
      </c>
      <c r="C24" s="1">
        <v>63</v>
      </c>
      <c r="D24" s="8">
        <v>4</v>
      </c>
      <c r="E24" s="1">
        <v>57</v>
      </c>
      <c r="F24" s="8">
        <v>4</v>
      </c>
      <c r="G24" s="1">
        <v>36</v>
      </c>
      <c r="H24" s="8">
        <v>3</v>
      </c>
      <c r="I24" s="1">
        <v>13</v>
      </c>
      <c r="J24" s="8">
        <v>2</v>
      </c>
      <c r="K24" s="1">
        <v>11</v>
      </c>
      <c r="L24" s="8">
        <v>2</v>
      </c>
      <c r="M24" s="1">
        <v>9</v>
      </c>
      <c r="N24" s="8">
        <v>3</v>
      </c>
    </row>
    <row r="25" spans="1:14" x14ac:dyDescent="0.15">
      <c r="B25" s="9" t="s">
        <v>30</v>
      </c>
      <c r="C25" s="1">
        <v>45</v>
      </c>
      <c r="D25" s="8">
        <v>4</v>
      </c>
      <c r="E25" s="1">
        <v>35</v>
      </c>
      <c r="F25" s="8">
        <v>3</v>
      </c>
      <c r="G25" s="1">
        <v>15</v>
      </c>
      <c r="H25" s="8">
        <v>3</v>
      </c>
      <c r="I25" s="1">
        <v>9</v>
      </c>
      <c r="J25" s="8">
        <v>1</v>
      </c>
      <c r="K25" s="1">
        <v>8</v>
      </c>
      <c r="L25" s="8">
        <v>2</v>
      </c>
      <c r="M25" s="1">
        <v>6</v>
      </c>
      <c r="N25" s="8">
        <v>2</v>
      </c>
    </row>
    <row r="26" spans="1:14" x14ac:dyDescent="0.15">
      <c r="B26" s="9" t="s">
        <v>31</v>
      </c>
      <c r="C26" s="1">
        <v>14</v>
      </c>
      <c r="D26" s="8">
        <v>2</v>
      </c>
      <c r="E26" s="1">
        <v>12</v>
      </c>
      <c r="F26" s="8">
        <v>4</v>
      </c>
      <c r="G26" s="1">
        <v>8</v>
      </c>
      <c r="H26" s="8">
        <v>4</v>
      </c>
      <c r="I26" s="1">
        <v>4</v>
      </c>
      <c r="J26" s="8">
        <v>1</v>
      </c>
      <c r="K26" s="1">
        <v>3</v>
      </c>
      <c r="L26" s="8">
        <v>1</v>
      </c>
      <c r="M26" s="1">
        <v>2</v>
      </c>
      <c r="N26" s="8">
        <v>2</v>
      </c>
    </row>
    <row r="27" spans="1:14" x14ac:dyDescent="0.15">
      <c r="B27" s="9" t="s">
        <v>32</v>
      </c>
      <c r="C27" s="1">
        <v>30</v>
      </c>
      <c r="D27" s="8">
        <v>2</v>
      </c>
      <c r="E27" s="1">
        <v>26</v>
      </c>
      <c r="F27" s="8">
        <v>3</v>
      </c>
      <c r="G27" s="1">
        <v>15</v>
      </c>
      <c r="H27" s="8">
        <v>2</v>
      </c>
      <c r="I27" s="1">
        <v>8</v>
      </c>
      <c r="J27" s="8">
        <v>1</v>
      </c>
      <c r="K27" s="1">
        <v>7</v>
      </c>
      <c r="L27" s="8">
        <v>2</v>
      </c>
      <c r="M27" s="1">
        <v>5</v>
      </c>
      <c r="N27" s="8">
        <v>2</v>
      </c>
    </row>
    <row r="28" spans="1:14" x14ac:dyDescent="0.15">
      <c r="B28" s="12" t="s">
        <v>33</v>
      </c>
      <c r="C28" s="15">
        <v>28</v>
      </c>
      <c r="D28" s="14">
        <v>2</v>
      </c>
      <c r="E28" s="15">
        <v>24</v>
      </c>
      <c r="F28" s="14">
        <v>2</v>
      </c>
      <c r="G28" s="15">
        <v>10</v>
      </c>
      <c r="H28" s="14">
        <v>2</v>
      </c>
      <c r="I28" s="15">
        <v>4</v>
      </c>
      <c r="J28" s="14">
        <v>1</v>
      </c>
      <c r="K28" s="15">
        <v>3</v>
      </c>
      <c r="L28" s="14">
        <v>1</v>
      </c>
      <c r="M28" s="15">
        <v>2</v>
      </c>
      <c r="N28" s="14">
        <v>2</v>
      </c>
    </row>
    <row r="30" spans="1:14" x14ac:dyDescent="0.15">
      <c r="B30" s="9" t="s">
        <v>34</v>
      </c>
      <c r="C30" s="1">
        <v>123</v>
      </c>
      <c r="D30" s="8">
        <v>6</v>
      </c>
      <c r="E30" s="1">
        <v>111</v>
      </c>
      <c r="F30" s="8">
        <v>3</v>
      </c>
      <c r="G30" s="1">
        <v>81</v>
      </c>
      <c r="H30" s="8">
        <v>6</v>
      </c>
      <c r="I30" s="1">
        <v>40</v>
      </c>
      <c r="J30" s="8">
        <v>6</v>
      </c>
      <c r="K30" s="1">
        <v>34</v>
      </c>
      <c r="L30" s="8">
        <v>7</v>
      </c>
      <c r="M30" s="1">
        <v>27</v>
      </c>
      <c r="N30" s="8">
        <v>3</v>
      </c>
    </row>
    <row r="31" spans="1:14" x14ac:dyDescent="0.15">
      <c r="B31" s="9" t="s">
        <v>35</v>
      </c>
      <c r="C31" s="1">
        <v>62</v>
      </c>
      <c r="D31" s="8">
        <v>6</v>
      </c>
      <c r="E31" s="1">
        <v>53</v>
      </c>
      <c r="F31" s="8">
        <v>7</v>
      </c>
      <c r="G31" s="1">
        <v>34</v>
      </c>
      <c r="H31" s="8">
        <v>7</v>
      </c>
      <c r="I31" s="1">
        <v>18</v>
      </c>
      <c r="J31" s="8">
        <v>3</v>
      </c>
      <c r="K31" s="1">
        <v>15</v>
      </c>
      <c r="L31" s="8">
        <v>3</v>
      </c>
      <c r="M31" s="1">
        <v>12</v>
      </c>
      <c r="N31" s="8">
        <v>3</v>
      </c>
    </row>
    <row r="32" spans="1:14" x14ac:dyDescent="0.15">
      <c r="B32" s="9" t="s">
        <v>36</v>
      </c>
      <c r="C32" s="1">
        <v>63</v>
      </c>
      <c r="D32" s="8">
        <v>5</v>
      </c>
      <c r="E32" s="1">
        <v>51</v>
      </c>
      <c r="F32" s="8">
        <v>4</v>
      </c>
      <c r="G32" s="1">
        <v>47</v>
      </c>
      <c r="H32" s="8">
        <v>9</v>
      </c>
      <c r="I32" s="1">
        <v>18</v>
      </c>
      <c r="J32" s="8">
        <v>3</v>
      </c>
      <c r="K32" s="1">
        <v>15</v>
      </c>
      <c r="L32" s="8">
        <v>3</v>
      </c>
      <c r="M32" s="1">
        <v>12</v>
      </c>
      <c r="N32" s="8">
        <v>3</v>
      </c>
    </row>
    <row r="33" spans="1:14" x14ac:dyDescent="0.15">
      <c r="B33" s="9" t="s">
        <v>37</v>
      </c>
      <c r="C33" s="1">
        <v>61</v>
      </c>
      <c r="D33" s="8">
        <v>4</v>
      </c>
      <c r="E33" s="1">
        <v>56</v>
      </c>
      <c r="F33" s="8">
        <v>5</v>
      </c>
      <c r="G33" s="1">
        <v>46</v>
      </c>
      <c r="H33" s="8">
        <v>5</v>
      </c>
      <c r="I33" s="1">
        <v>13</v>
      </c>
      <c r="J33" s="8">
        <v>2</v>
      </c>
      <c r="K33" s="1">
        <v>11</v>
      </c>
      <c r="L33" s="8">
        <v>2</v>
      </c>
      <c r="M33" s="1">
        <v>9</v>
      </c>
      <c r="N33" s="8">
        <v>3</v>
      </c>
    </row>
    <row r="34" spans="1:14" x14ac:dyDescent="0.15">
      <c r="B34" s="9" t="s">
        <v>38</v>
      </c>
      <c r="C34" s="1">
        <v>49</v>
      </c>
      <c r="D34" s="8">
        <v>3</v>
      </c>
      <c r="E34" s="1">
        <v>39</v>
      </c>
      <c r="F34" s="8">
        <v>6</v>
      </c>
      <c r="G34" s="1">
        <v>32</v>
      </c>
      <c r="H34" s="8">
        <v>3</v>
      </c>
      <c r="I34" s="1">
        <v>15</v>
      </c>
      <c r="J34" s="8">
        <v>3</v>
      </c>
      <c r="K34" s="1">
        <v>12</v>
      </c>
      <c r="L34" s="8">
        <v>2</v>
      </c>
      <c r="M34" s="1">
        <v>10</v>
      </c>
      <c r="N34" s="8">
        <v>3</v>
      </c>
    </row>
    <row r="35" spans="1:14" x14ac:dyDescent="0.15">
      <c r="B35" s="9" t="s">
        <v>39</v>
      </c>
      <c r="C35" s="1">
        <v>37</v>
      </c>
      <c r="D35" s="8">
        <v>2</v>
      </c>
      <c r="E35" s="1">
        <v>33</v>
      </c>
      <c r="F35" s="8">
        <v>2</v>
      </c>
      <c r="G35" s="1">
        <v>30</v>
      </c>
      <c r="H35" s="8">
        <v>3</v>
      </c>
      <c r="I35" s="1">
        <v>18</v>
      </c>
      <c r="J35" s="8">
        <v>3</v>
      </c>
      <c r="K35" s="1">
        <v>15</v>
      </c>
      <c r="L35" s="8">
        <v>3</v>
      </c>
      <c r="M35" s="1">
        <v>12</v>
      </c>
      <c r="N35" s="8">
        <v>2</v>
      </c>
    </row>
    <row r="36" spans="1:14" x14ac:dyDescent="0.15">
      <c r="B36" s="9" t="s">
        <v>40</v>
      </c>
      <c r="C36" s="1">
        <v>20</v>
      </c>
      <c r="D36" s="8">
        <v>2</v>
      </c>
      <c r="E36" s="1">
        <v>15</v>
      </c>
      <c r="F36" s="8">
        <v>2</v>
      </c>
      <c r="G36" s="1">
        <v>14</v>
      </c>
      <c r="H36" s="8">
        <v>2</v>
      </c>
      <c r="I36" s="1">
        <v>3</v>
      </c>
      <c r="J36" s="8">
        <v>0</v>
      </c>
      <c r="K36" s="1">
        <v>3</v>
      </c>
      <c r="L36" s="8">
        <v>0</v>
      </c>
      <c r="M36" s="1">
        <v>3</v>
      </c>
      <c r="N36" s="8">
        <v>2</v>
      </c>
    </row>
    <row r="37" spans="1:14" x14ac:dyDescent="0.15">
      <c r="A37" s="10"/>
      <c r="B37" s="11" t="s">
        <v>41</v>
      </c>
      <c r="C37" s="4">
        <v>11</v>
      </c>
      <c r="D37" s="10">
        <v>1</v>
      </c>
      <c r="E37" s="4">
        <v>7</v>
      </c>
      <c r="F37" s="10">
        <v>1</v>
      </c>
      <c r="G37" s="4">
        <v>6</v>
      </c>
      <c r="H37" s="10">
        <v>2</v>
      </c>
      <c r="I37" s="4">
        <v>1</v>
      </c>
      <c r="J37" s="10">
        <v>0</v>
      </c>
      <c r="K37" s="4">
        <v>1</v>
      </c>
      <c r="L37" s="10">
        <v>0</v>
      </c>
      <c r="M37" s="4">
        <v>1</v>
      </c>
      <c r="N37" s="10">
        <v>1</v>
      </c>
    </row>
    <row r="39" spans="1:14" x14ac:dyDescent="0.15">
      <c r="A39" s="8">
        <v>31</v>
      </c>
      <c r="B39" s="9" t="s">
        <v>42</v>
      </c>
      <c r="C39" s="1">
        <v>66</v>
      </c>
      <c r="D39" s="8">
        <v>8</v>
      </c>
      <c r="E39" s="1">
        <v>53</v>
      </c>
      <c r="F39" s="8">
        <v>6</v>
      </c>
      <c r="G39" s="1">
        <v>23</v>
      </c>
      <c r="H39" s="8">
        <v>6</v>
      </c>
      <c r="I39" s="1">
        <v>8</v>
      </c>
      <c r="J39" s="8">
        <v>3</v>
      </c>
      <c r="K39" s="1">
        <v>5</v>
      </c>
      <c r="L39" s="8">
        <v>2</v>
      </c>
      <c r="M39" s="1">
        <v>3</v>
      </c>
      <c r="N39" s="8">
        <v>3</v>
      </c>
    </row>
    <row r="40" spans="1:14" x14ac:dyDescent="0.15">
      <c r="B40" s="9" t="s">
        <v>43</v>
      </c>
      <c r="C40" s="1">
        <v>80</v>
      </c>
      <c r="D40" s="8">
        <v>7</v>
      </c>
      <c r="E40" s="1">
        <v>69</v>
      </c>
      <c r="F40" s="8">
        <v>6</v>
      </c>
      <c r="G40" s="1">
        <v>43</v>
      </c>
      <c r="H40" s="8">
        <v>7</v>
      </c>
      <c r="I40" s="1">
        <v>7</v>
      </c>
      <c r="J40" s="8">
        <v>2</v>
      </c>
      <c r="K40" s="1">
        <v>4</v>
      </c>
      <c r="L40" s="8">
        <v>1</v>
      </c>
      <c r="M40" s="1">
        <v>3</v>
      </c>
      <c r="N40" s="8">
        <v>2</v>
      </c>
    </row>
    <row r="41" spans="1:14" x14ac:dyDescent="0.15">
      <c r="B41" s="9" t="s">
        <v>44</v>
      </c>
      <c r="C41" s="1">
        <v>69</v>
      </c>
      <c r="D41" s="8">
        <v>6</v>
      </c>
      <c r="E41" s="1">
        <v>61</v>
      </c>
      <c r="F41" s="8">
        <v>6</v>
      </c>
      <c r="G41" s="1">
        <v>39</v>
      </c>
      <c r="H41" s="8">
        <v>4</v>
      </c>
      <c r="I41" s="1">
        <v>10</v>
      </c>
      <c r="J41" s="8">
        <v>3</v>
      </c>
      <c r="K41" s="1">
        <v>7</v>
      </c>
      <c r="L41" s="8">
        <v>4</v>
      </c>
      <c r="M41" s="1">
        <v>3</v>
      </c>
      <c r="N41" s="8">
        <v>3</v>
      </c>
    </row>
    <row r="42" spans="1:14" x14ac:dyDescent="0.15">
      <c r="B42" s="9" t="s">
        <v>45</v>
      </c>
      <c r="C42" s="1">
        <v>63</v>
      </c>
      <c r="D42" s="8">
        <v>0</v>
      </c>
      <c r="E42" s="1">
        <v>58</v>
      </c>
      <c r="F42" s="8">
        <v>8</v>
      </c>
      <c r="G42" s="1">
        <v>13</v>
      </c>
      <c r="H42" s="8">
        <v>4</v>
      </c>
      <c r="I42" s="1">
        <v>4</v>
      </c>
      <c r="J42" s="8">
        <v>1</v>
      </c>
      <c r="K42" s="1">
        <v>3</v>
      </c>
      <c r="L42" s="8">
        <v>1</v>
      </c>
      <c r="M42" s="1">
        <v>2</v>
      </c>
      <c r="N42" s="8">
        <v>2</v>
      </c>
    </row>
    <row r="43" spans="1:14" x14ac:dyDescent="0.15">
      <c r="B43" s="9" t="s">
        <v>46</v>
      </c>
      <c r="C43" s="1">
        <v>38</v>
      </c>
      <c r="D43" s="8">
        <v>1</v>
      </c>
      <c r="E43" s="1">
        <v>31</v>
      </c>
      <c r="F43" s="8">
        <v>4</v>
      </c>
      <c r="G43" s="1">
        <v>10</v>
      </c>
      <c r="H43" s="8">
        <v>4</v>
      </c>
      <c r="I43" s="1">
        <v>1</v>
      </c>
      <c r="J43" s="8">
        <v>0</v>
      </c>
      <c r="K43" s="1">
        <v>1</v>
      </c>
      <c r="L43" s="8">
        <v>1</v>
      </c>
      <c r="M43" s="1">
        <v>0</v>
      </c>
      <c r="N43" s="16">
        <v>0</v>
      </c>
    </row>
    <row r="44" spans="1:14" x14ac:dyDescent="0.15">
      <c r="B44" s="9" t="s">
        <v>47</v>
      </c>
      <c r="C44" s="1">
        <v>29</v>
      </c>
      <c r="D44" s="8">
        <v>2</v>
      </c>
      <c r="E44" s="1">
        <v>24</v>
      </c>
      <c r="F44" s="8">
        <v>3</v>
      </c>
      <c r="G44" s="1">
        <v>10</v>
      </c>
      <c r="H44" s="8">
        <v>2</v>
      </c>
      <c r="I44" s="1">
        <v>1</v>
      </c>
      <c r="J44" s="8">
        <v>0</v>
      </c>
      <c r="K44" s="1">
        <v>1</v>
      </c>
      <c r="L44" s="8">
        <v>0</v>
      </c>
      <c r="M44" s="1">
        <v>1</v>
      </c>
      <c r="N44" s="8">
        <v>1</v>
      </c>
    </row>
    <row r="45" spans="1:14" x14ac:dyDescent="0.15">
      <c r="B45" s="9" t="s">
        <v>48</v>
      </c>
      <c r="C45" s="1">
        <v>23</v>
      </c>
      <c r="D45" s="8">
        <v>1</v>
      </c>
      <c r="E45" s="1">
        <v>20</v>
      </c>
      <c r="F45" s="8">
        <v>1</v>
      </c>
      <c r="G45" s="1">
        <v>17</v>
      </c>
      <c r="H45" s="8">
        <v>2</v>
      </c>
      <c r="I45" s="1">
        <v>1</v>
      </c>
      <c r="J45" s="8">
        <v>0</v>
      </c>
      <c r="K45" s="1">
        <v>1</v>
      </c>
      <c r="L45" s="8">
        <v>1</v>
      </c>
      <c r="M45" s="1">
        <v>0</v>
      </c>
      <c r="N45" s="8">
        <v>0</v>
      </c>
    </row>
    <row r="46" spans="1:14" x14ac:dyDescent="0.15">
      <c r="B46" s="12" t="s">
        <v>49</v>
      </c>
      <c r="C46" s="15">
        <v>32</v>
      </c>
      <c r="D46" s="14">
        <v>2</v>
      </c>
      <c r="E46" s="15">
        <v>20</v>
      </c>
      <c r="F46" s="14">
        <v>2</v>
      </c>
      <c r="G46" s="15">
        <v>16</v>
      </c>
      <c r="H46" s="14">
        <v>2</v>
      </c>
      <c r="I46" s="15">
        <v>2</v>
      </c>
      <c r="J46" s="14">
        <v>1</v>
      </c>
      <c r="K46" s="15">
        <v>1</v>
      </c>
      <c r="L46" s="14">
        <v>0</v>
      </c>
      <c r="M46" s="15">
        <v>1</v>
      </c>
      <c r="N46" s="14">
        <v>1</v>
      </c>
    </row>
    <row r="48" spans="1:14" x14ac:dyDescent="0.15">
      <c r="B48" s="9" t="s">
        <v>50</v>
      </c>
      <c r="C48" s="1">
        <v>136</v>
      </c>
      <c r="D48" s="8">
        <v>9</v>
      </c>
      <c r="E48" s="1">
        <v>124</v>
      </c>
      <c r="F48" s="8">
        <v>7</v>
      </c>
      <c r="G48" s="1">
        <v>111</v>
      </c>
      <c r="H48" s="8">
        <v>5</v>
      </c>
      <c r="I48" s="1">
        <v>24</v>
      </c>
      <c r="J48" s="8">
        <v>4</v>
      </c>
      <c r="K48" s="1">
        <v>20</v>
      </c>
      <c r="L48" s="8">
        <v>10</v>
      </c>
      <c r="M48" s="1">
        <v>10</v>
      </c>
      <c r="N48" s="8">
        <v>6</v>
      </c>
    </row>
    <row r="49" spans="1:14" x14ac:dyDescent="0.15">
      <c r="B49" s="9" t="s">
        <v>51</v>
      </c>
      <c r="C49" s="1">
        <v>78</v>
      </c>
      <c r="D49" s="8">
        <v>6</v>
      </c>
      <c r="E49" s="1">
        <v>71</v>
      </c>
      <c r="F49" s="8">
        <v>8</v>
      </c>
      <c r="G49" s="1">
        <v>47</v>
      </c>
      <c r="H49" s="8">
        <v>5</v>
      </c>
      <c r="I49" s="1">
        <v>11</v>
      </c>
      <c r="J49" s="8">
        <v>1</v>
      </c>
      <c r="K49" s="1">
        <v>10</v>
      </c>
      <c r="L49" s="8">
        <v>4</v>
      </c>
      <c r="M49" s="1">
        <v>6</v>
      </c>
      <c r="N49" s="8">
        <v>6</v>
      </c>
    </row>
    <row r="50" spans="1:14" x14ac:dyDescent="0.15">
      <c r="B50" s="9" t="s">
        <v>52</v>
      </c>
      <c r="C50" s="1">
        <v>49</v>
      </c>
      <c r="D50" s="8">
        <v>6</v>
      </c>
      <c r="E50" s="1">
        <v>41</v>
      </c>
      <c r="F50" s="8">
        <v>4</v>
      </c>
      <c r="G50" s="1">
        <v>37</v>
      </c>
      <c r="H50" s="8">
        <v>4</v>
      </c>
      <c r="I50" s="1">
        <v>3</v>
      </c>
      <c r="J50" s="8">
        <v>1</v>
      </c>
      <c r="K50" s="1">
        <v>2</v>
      </c>
      <c r="L50" s="8">
        <v>1</v>
      </c>
      <c r="M50" s="1">
        <v>1</v>
      </c>
      <c r="N50" s="8">
        <v>1</v>
      </c>
    </row>
    <row r="51" spans="1:14" x14ac:dyDescent="0.15">
      <c r="B51" s="9" t="s">
        <v>53</v>
      </c>
      <c r="C51" s="1">
        <v>71</v>
      </c>
      <c r="D51" s="8">
        <v>4</v>
      </c>
      <c r="E51" s="1">
        <v>64</v>
      </c>
      <c r="F51" s="8">
        <v>5</v>
      </c>
      <c r="G51" s="1">
        <v>54</v>
      </c>
      <c r="H51" s="8">
        <v>3</v>
      </c>
      <c r="I51" s="1">
        <v>3</v>
      </c>
      <c r="J51" s="8">
        <v>1</v>
      </c>
      <c r="K51" s="1">
        <v>2</v>
      </c>
      <c r="L51" s="8">
        <v>1</v>
      </c>
      <c r="M51" s="1">
        <v>1</v>
      </c>
      <c r="N51" s="8">
        <v>1</v>
      </c>
    </row>
    <row r="52" spans="1:14" x14ac:dyDescent="0.15">
      <c r="B52" s="9" t="s">
        <v>54</v>
      </c>
      <c r="C52" s="1">
        <v>41</v>
      </c>
      <c r="D52" s="8">
        <v>4</v>
      </c>
      <c r="E52" s="1">
        <v>37</v>
      </c>
      <c r="F52" s="8">
        <v>4</v>
      </c>
      <c r="G52" s="1">
        <v>30</v>
      </c>
      <c r="H52" s="8">
        <v>5</v>
      </c>
      <c r="I52" s="1">
        <v>6</v>
      </c>
      <c r="J52" s="8">
        <v>1</v>
      </c>
      <c r="K52" s="1">
        <v>5</v>
      </c>
      <c r="L52" s="8">
        <v>2</v>
      </c>
      <c r="M52" s="1">
        <v>3</v>
      </c>
      <c r="N52" s="8">
        <v>3</v>
      </c>
    </row>
    <row r="53" spans="1:14" x14ac:dyDescent="0.15">
      <c r="B53" s="9" t="s">
        <v>55</v>
      </c>
      <c r="C53" s="1">
        <v>40</v>
      </c>
      <c r="D53" s="8">
        <v>2</v>
      </c>
      <c r="E53" s="1">
        <v>37</v>
      </c>
      <c r="F53" s="8">
        <v>2</v>
      </c>
      <c r="G53" s="1">
        <v>32</v>
      </c>
      <c r="H53" s="8">
        <v>2</v>
      </c>
      <c r="I53" s="1">
        <v>3</v>
      </c>
      <c r="J53" s="8">
        <v>1</v>
      </c>
      <c r="K53" s="1">
        <v>1</v>
      </c>
      <c r="L53" s="8">
        <v>0</v>
      </c>
      <c r="M53" s="1">
        <v>1</v>
      </c>
      <c r="N53" s="8">
        <v>1</v>
      </c>
    </row>
    <row r="54" spans="1:14" x14ac:dyDescent="0.15">
      <c r="B54" s="9" t="s">
        <v>56</v>
      </c>
      <c r="C54" s="1">
        <v>32</v>
      </c>
      <c r="D54" s="8">
        <v>2</v>
      </c>
      <c r="E54" s="1">
        <v>29</v>
      </c>
      <c r="F54" s="8">
        <v>2</v>
      </c>
      <c r="G54" s="1">
        <v>23</v>
      </c>
      <c r="H54" s="8">
        <v>2</v>
      </c>
      <c r="I54" s="1">
        <v>6</v>
      </c>
      <c r="J54" s="8">
        <v>1</v>
      </c>
      <c r="K54" s="1">
        <v>5</v>
      </c>
      <c r="L54" s="8">
        <v>2</v>
      </c>
      <c r="M54" s="1">
        <v>3</v>
      </c>
      <c r="N54" s="8">
        <v>2</v>
      </c>
    </row>
    <row r="55" spans="1:14" x14ac:dyDescent="0.15">
      <c r="A55" s="10"/>
      <c r="B55" s="11" t="s">
        <v>57</v>
      </c>
      <c r="C55" s="4">
        <v>22</v>
      </c>
      <c r="D55" s="10">
        <v>2</v>
      </c>
      <c r="E55" s="4">
        <v>20</v>
      </c>
      <c r="F55" s="10">
        <v>2</v>
      </c>
      <c r="G55" s="4">
        <v>16</v>
      </c>
      <c r="H55" s="10">
        <v>2</v>
      </c>
      <c r="I55" s="4">
        <v>0</v>
      </c>
      <c r="J55" s="10">
        <v>0</v>
      </c>
      <c r="K55" s="4">
        <v>0</v>
      </c>
      <c r="L55" s="10">
        <v>0</v>
      </c>
      <c r="M55" s="4">
        <v>0</v>
      </c>
      <c r="N55" s="10">
        <v>0</v>
      </c>
    </row>
  </sheetData>
  <mergeCells count="8">
    <mergeCell ref="K1:L1"/>
    <mergeCell ref="M1:N1"/>
    <mergeCell ref="A1:A2"/>
    <mergeCell ref="B1:B2"/>
    <mergeCell ref="C1:D1"/>
    <mergeCell ref="E1:F1"/>
    <mergeCell ref="G1:H1"/>
    <mergeCell ref="I1:J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sqref="A1:A2"/>
    </sheetView>
  </sheetViews>
  <sheetFormatPr defaultRowHeight="13.5" x14ac:dyDescent="0.15"/>
  <sheetData>
    <row r="1" spans="1:8" x14ac:dyDescent="0.15">
      <c r="A1" s="6" t="s">
        <v>1</v>
      </c>
      <c r="B1" s="7" t="s">
        <v>0</v>
      </c>
      <c r="C1" s="6" t="s">
        <v>2</v>
      </c>
      <c r="D1" s="6"/>
      <c r="E1" s="6" t="s">
        <v>4</v>
      </c>
      <c r="F1" s="6"/>
      <c r="G1" s="6" t="s">
        <v>5</v>
      </c>
      <c r="H1" s="6"/>
    </row>
    <row r="2" spans="1:8" x14ac:dyDescent="0.15">
      <c r="A2" s="6"/>
      <c r="B2" s="7"/>
      <c r="C2" s="5" t="s">
        <v>58</v>
      </c>
      <c r="D2" s="5" t="s">
        <v>8</v>
      </c>
      <c r="E2" s="5" t="s">
        <v>58</v>
      </c>
      <c r="F2" s="5" t="s">
        <v>8</v>
      </c>
      <c r="G2" s="5" t="s">
        <v>58</v>
      </c>
      <c r="H2" s="5" t="s">
        <v>8</v>
      </c>
    </row>
    <row r="3" spans="1:8" x14ac:dyDescent="0.15">
      <c r="A3" s="8" t="s">
        <v>9</v>
      </c>
      <c r="B3" s="9" t="s">
        <v>10</v>
      </c>
      <c r="C3" s="2">
        <v>25</v>
      </c>
      <c r="D3" s="8">
        <v>0</v>
      </c>
      <c r="E3" s="2">
        <v>24</v>
      </c>
      <c r="F3" s="8">
        <v>0</v>
      </c>
      <c r="G3" s="2">
        <v>8</v>
      </c>
      <c r="H3" s="8">
        <v>1</v>
      </c>
    </row>
    <row r="4" spans="1:8" x14ac:dyDescent="0.15">
      <c r="A4" s="8"/>
      <c r="B4" s="9" t="s">
        <v>11</v>
      </c>
      <c r="C4" s="2">
        <v>37</v>
      </c>
      <c r="D4" s="8">
        <v>0</v>
      </c>
      <c r="E4" s="2">
        <v>29</v>
      </c>
      <c r="F4" s="8">
        <v>0</v>
      </c>
      <c r="G4" s="2">
        <v>15</v>
      </c>
      <c r="H4" s="8">
        <v>3</v>
      </c>
    </row>
    <row r="5" spans="1:8" x14ac:dyDescent="0.15">
      <c r="A5" s="8"/>
      <c r="B5" s="9" t="s">
        <v>12</v>
      </c>
      <c r="C5" s="2">
        <v>33</v>
      </c>
      <c r="D5" s="8">
        <v>0</v>
      </c>
      <c r="E5" s="2">
        <v>33</v>
      </c>
      <c r="F5" s="8">
        <v>2</v>
      </c>
      <c r="G5" s="2">
        <v>6</v>
      </c>
      <c r="H5" s="8">
        <v>1</v>
      </c>
    </row>
    <row r="6" spans="1:8" x14ac:dyDescent="0.15">
      <c r="A6" s="8"/>
      <c r="B6" s="9" t="s">
        <v>13</v>
      </c>
      <c r="C6" s="2">
        <v>44</v>
      </c>
      <c r="D6" s="8">
        <v>0</v>
      </c>
      <c r="E6" s="2">
        <v>39</v>
      </c>
      <c r="F6" s="8">
        <v>0</v>
      </c>
      <c r="G6" s="2">
        <v>13</v>
      </c>
      <c r="H6" s="8">
        <v>3</v>
      </c>
    </row>
    <row r="7" spans="1:8" x14ac:dyDescent="0.15">
      <c r="A7" s="8"/>
      <c r="B7" s="9" t="s">
        <v>14</v>
      </c>
      <c r="C7" s="2">
        <v>46</v>
      </c>
      <c r="D7" s="8">
        <v>0</v>
      </c>
      <c r="E7" s="2">
        <v>46</v>
      </c>
      <c r="F7" s="8">
        <v>3</v>
      </c>
      <c r="G7" s="2">
        <v>3</v>
      </c>
      <c r="H7" s="8">
        <v>1</v>
      </c>
    </row>
    <row r="8" spans="1:8" x14ac:dyDescent="0.15">
      <c r="A8" s="8"/>
      <c r="B8" s="12" t="s">
        <v>15</v>
      </c>
      <c r="C8" s="13">
        <v>146</v>
      </c>
      <c r="D8" s="14">
        <v>10</v>
      </c>
      <c r="E8" s="13">
        <v>122</v>
      </c>
      <c r="F8" s="14">
        <v>5</v>
      </c>
      <c r="G8" s="13">
        <v>6</v>
      </c>
      <c r="H8" s="14">
        <v>1</v>
      </c>
    </row>
    <row r="9" spans="1:8" x14ac:dyDescent="0.15">
      <c r="A9" s="8"/>
      <c r="B9" s="17"/>
      <c r="C9" s="2"/>
      <c r="D9" s="16"/>
      <c r="E9" s="2"/>
      <c r="F9" s="16"/>
      <c r="G9" s="2"/>
      <c r="H9" s="16"/>
    </row>
    <row r="10" spans="1:8" x14ac:dyDescent="0.15">
      <c r="A10" s="8"/>
      <c r="B10" s="9" t="s">
        <v>18</v>
      </c>
      <c r="C10" s="2">
        <v>25</v>
      </c>
      <c r="D10" s="8">
        <v>0</v>
      </c>
      <c r="E10" s="2">
        <v>13</v>
      </c>
      <c r="F10" s="8">
        <v>0</v>
      </c>
      <c r="G10" s="2">
        <v>4</v>
      </c>
      <c r="H10" s="8">
        <v>1</v>
      </c>
    </row>
    <row r="11" spans="1:8" x14ac:dyDescent="0.15">
      <c r="A11" s="8"/>
      <c r="B11" s="9" t="s">
        <v>19</v>
      </c>
      <c r="C11" s="2">
        <v>31</v>
      </c>
      <c r="D11" s="8">
        <v>0</v>
      </c>
      <c r="E11" s="2">
        <v>31</v>
      </c>
      <c r="F11" s="8">
        <v>2</v>
      </c>
      <c r="G11" s="2">
        <v>12</v>
      </c>
      <c r="H11" s="8">
        <v>2</v>
      </c>
    </row>
    <row r="12" spans="1:8" x14ac:dyDescent="0.15">
      <c r="A12" s="8"/>
      <c r="B12" s="9" t="s">
        <v>20</v>
      </c>
      <c r="C12" s="2">
        <v>33</v>
      </c>
      <c r="D12" s="8">
        <v>0</v>
      </c>
      <c r="E12" s="2">
        <v>29</v>
      </c>
      <c r="F12" s="8">
        <v>2</v>
      </c>
      <c r="G12" s="2">
        <v>11</v>
      </c>
      <c r="H12" s="8">
        <v>2</v>
      </c>
    </row>
    <row r="13" spans="1:8" x14ac:dyDescent="0.15">
      <c r="A13" s="8"/>
      <c r="B13" s="9" t="s">
        <v>21</v>
      </c>
      <c r="C13" s="2">
        <v>41</v>
      </c>
      <c r="D13" s="8">
        <v>0</v>
      </c>
      <c r="E13" s="2">
        <v>38</v>
      </c>
      <c r="F13" s="8">
        <v>3</v>
      </c>
      <c r="G13" s="2">
        <v>26</v>
      </c>
      <c r="H13" s="8">
        <v>2</v>
      </c>
    </row>
    <row r="14" spans="1:8" x14ac:dyDescent="0.15">
      <c r="A14" s="8"/>
      <c r="B14" s="9" t="s">
        <v>22</v>
      </c>
      <c r="C14" s="2">
        <v>46</v>
      </c>
      <c r="D14" s="8">
        <v>0</v>
      </c>
      <c r="E14" s="2">
        <v>42</v>
      </c>
      <c r="F14" s="8">
        <v>3</v>
      </c>
      <c r="G14" s="2">
        <v>3</v>
      </c>
      <c r="H14" s="8">
        <v>1</v>
      </c>
    </row>
    <row r="15" spans="1:8" x14ac:dyDescent="0.15">
      <c r="A15" s="8"/>
      <c r="B15" s="12" t="s">
        <v>23</v>
      </c>
      <c r="C15" s="13">
        <v>112</v>
      </c>
      <c r="D15" s="14">
        <v>10</v>
      </c>
      <c r="E15" s="13">
        <v>18</v>
      </c>
      <c r="F15" s="14">
        <v>0</v>
      </c>
      <c r="G15" s="13">
        <v>6</v>
      </c>
      <c r="H15" s="14">
        <v>2</v>
      </c>
    </row>
    <row r="16" spans="1:8" x14ac:dyDescent="0.15">
      <c r="A16" s="8"/>
      <c r="B16" s="9"/>
      <c r="C16" s="18"/>
      <c r="D16" s="8"/>
      <c r="F16" s="8"/>
      <c r="H16" s="8"/>
    </row>
    <row r="17" spans="1:8" x14ac:dyDescent="0.15">
      <c r="A17" s="8"/>
      <c r="B17" s="9" t="s">
        <v>59</v>
      </c>
      <c r="C17" s="2">
        <v>25</v>
      </c>
      <c r="D17" s="8">
        <v>0</v>
      </c>
      <c r="E17" s="2">
        <v>24</v>
      </c>
      <c r="F17" s="8">
        <v>2</v>
      </c>
      <c r="G17" s="2">
        <v>1</v>
      </c>
      <c r="H17" s="8">
        <v>1</v>
      </c>
    </row>
    <row r="18" spans="1:8" x14ac:dyDescent="0.15">
      <c r="A18" s="8"/>
      <c r="B18" s="9" t="s">
        <v>60</v>
      </c>
      <c r="C18" s="2">
        <v>31</v>
      </c>
      <c r="D18" s="8">
        <v>0</v>
      </c>
      <c r="E18" s="2">
        <v>23</v>
      </c>
      <c r="F18" s="8">
        <v>1</v>
      </c>
      <c r="G18" s="2">
        <v>1</v>
      </c>
      <c r="H18" s="8">
        <v>1</v>
      </c>
    </row>
    <row r="19" spans="1:8" x14ac:dyDescent="0.15">
      <c r="A19" s="8"/>
      <c r="B19" s="9" t="s">
        <v>61</v>
      </c>
      <c r="C19" s="2">
        <v>34</v>
      </c>
      <c r="D19" s="8">
        <v>0</v>
      </c>
      <c r="E19" s="2">
        <v>29</v>
      </c>
      <c r="F19" s="8">
        <v>2</v>
      </c>
      <c r="G19" s="2">
        <v>3</v>
      </c>
      <c r="H19" s="8">
        <v>3</v>
      </c>
    </row>
    <row r="20" spans="1:8" x14ac:dyDescent="0.15">
      <c r="A20" s="8"/>
      <c r="B20" s="9" t="s">
        <v>62</v>
      </c>
      <c r="C20" s="2">
        <v>40</v>
      </c>
      <c r="D20" s="8">
        <v>0</v>
      </c>
      <c r="E20" s="2">
        <v>18</v>
      </c>
      <c r="F20" s="8">
        <v>0</v>
      </c>
      <c r="G20" s="2">
        <v>0</v>
      </c>
      <c r="H20" s="8">
        <v>0</v>
      </c>
    </row>
    <row r="21" spans="1:8" x14ac:dyDescent="0.15">
      <c r="A21" s="8"/>
      <c r="B21" s="9" t="s">
        <v>63</v>
      </c>
      <c r="C21" s="2">
        <v>46</v>
      </c>
      <c r="D21" s="8">
        <v>4</v>
      </c>
      <c r="E21" s="2">
        <v>26</v>
      </c>
      <c r="F21" s="8">
        <v>2</v>
      </c>
      <c r="G21" s="2">
        <v>2</v>
      </c>
      <c r="H21" s="8">
        <v>2</v>
      </c>
    </row>
    <row r="22" spans="1:8" x14ac:dyDescent="0.15">
      <c r="A22" s="10"/>
      <c r="B22" s="11" t="s">
        <v>64</v>
      </c>
      <c r="C22" s="3">
        <v>89</v>
      </c>
      <c r="D22" s="10">
        <v>6</v>
      </c>
      <c r="E22" s="3">
        <v>54</v>
      </c>
      <c r="F22" s="10">
        <v>3</v>
      </c>
      <c r="G22" s="3">
        <v>4</v>
      </c>
      <c r="H22" s="10">
        <v>3</v>
      </c>
    </row>
    <row r="23" spans="1:8" x14ac:dyDescent="0.15">
      <c r="A23" s="8"/>
      <c r="B23" s="9"/>
      <c r="C23" s="2"/>
      <c r="D23" s="8"/>
      <c r="F23" s="8"/>
      <c r="H23" s="8"/>
    </row>
    <row r="24" spans="1:8" x14ac:dyDescent="0.15">
      <c r="A24" s="8">
        <v>30</v>
      </c>
      <c r="B24" s="9" t="s">
        <v>26</v>
      </c>
      <c r="C24" s="2">
        <v>25</v>
      </c>
      <c r="D24" s="8">
        <v>0</v>
      </c>
      <c r="E24" s="2">
        <v>25</v>
      </c>
      <c r="F24" s="8">
        <v>0</v>
      </c>
      <c r="G24" s="2">
        <v>22</v>
      </c>
      <c r="H24" s="8">
        <v>2</v>
      </c>
    </row>
    <row r="25" spans="1:8" x14ac:dyDescent="0.15">
      <c r="A25" s="8"/>
      <c r="B25" s="9" t="s">
        <v>27</v>
      </c>
      <c r="C25" s="2">
        <v>30</v>
      </c>
      <c r="D25" s="8">
        <v>0</v>
      </c>
      <c r="E25" s="2">
        <v>29</v>
      </c>
      <c r="F25" s="8">
        <v>0</v>
      </c>
      <c r="G25" s="2">
        <v>22</v>
      </c>
      <c r="H25" s="8">
        <v>2</v>
      </c>
    </row>
    <row r="26" spans="1:8" x14ac:dyDescent="0.15">
      <c r="A26" s="8"/>
      <c r="B26" s="9" t="s">
        <v>28</v>
      </c>
      <c r="C26" s="2">
        <v>35</v>
      </c>
      <c r="D26" s="8">
        <v>0</v>
      </c>
      <c r="E26" s="2">
        <v>35</v>
      </c>
      <c r="F26" s="8">
        <v>2</v>
      </c>
      <c r="G26" s="2">
        <v>16</v>
      </c>
      <c r="H26" s="8">
        <v>1</v>
      </c>
    </row>
    <row r="27" spans="1:8" x14ac:dyDescent="0.15">
      <c r="A27" s="8"/>
      <c r="B27" s="9" t="s">
        <v>29</v>
      </c>
      <c r="C27" s="2">
        <v>40</v>
      </c>
      <c r="D27" s="8">
        <v>0</v>
      </c>
      <c r="E27" s="2">
        <v>40</v>
      </c>
      <c r="F27" s="8">
        <v>2</v>
      </c>
      <c r="G27" s="2">
        <v>14</v>
      </c>
      <c r="H27" s="8">
        <v>1</v>
      </c>
    </row>
    <row r="28" spans="1:8" x14ac:dyDescent="0.15">
      <c r="A28" s="8"/>
      <c r="B28" s="9" t="s">
        <v>32</v>
      </c>
      <c r="C28" s="2">
        <v>48</v>
      </c>
      <c r="D28" s="8">
        <v>0</v>
      </c>
      <c r="E28" s="2">
        <v>48</v>
      </c>
      <c r="F28" s="8">
        <v>3</v>
      </c>
      <c r="G28" s="2">
        <v>37</v>
      </c>
      <c r="H28" s="8">
        <v>2</v>
      </c>
    </row>
    <row r="29" spans="1:8" x14ac:dyDescent="0.15">
      <c r="A29" s="8"/>
      <c r="B29" s="12" t="s">
        <v>33</v>
      </c>
      <c r="C29" s="13">
        <v>87</v>
      </c>
      <c r="D29" s="14">
        <v>10</v>
      </c>
      <c r="E29" s="13">
        <v>77</v>
      </c>
      <c r="F29" s="14">
        <v>3</v>
      </c>
      <c r="G29" s="13">
        <v>36</v>
      </c>
      <c r="H29" s="14">
        <v>2</v>
      </c>
    </row>
    <row r="30" spans="1:8" x14ac:dyDescent="0.15">
      <c r="A30" s="8"/>
      <c r="B30" s="17"/>
      <c r="D30" s="16"/>
      <c r="F30" s="16"/>
      <c r="H30" s="16"/>
    </row>
    <row r="31" spans="1:8" x14ac:dyDescent="0.15">
      <c r="A31" s="8"/>
      <c r="B31" s="9" t="s">
        <v>34</v>
      </c>
      <c r="C31" s="2">
        <v>25</v>
      </c>
      <c r="D31" s="8">
        <v>0</v>
      </c>
      <c r="E31" s="2">
        <v>25</v>
      </c>
      <c r="F31" s="16">
        <v>1</v>
      </c>
      <c r="G31" s="2">
        <v>3</v>
      </c>
      <c r="H31" s="16">
        <v>1</v>
      </c>
    </row>
    <row r="32" spans="1:8" x14ac:dyDescent="0.15">
      <c r="A32" s="8"/>
      <c r="B32" s="9" t="s">
        <v>35</v>
      </c>
      <c r="C32" s="2">
        <v>30</v>
      </c>
      <c r="D32" s="8">
        <v>0</v>
      </c>
      <c r="E32" s="2">
        <v>27</v>
      </c>
      <c r="F32" s="16">
        <v>1</v>
      </c>
      <c r="G32" s="2">
        <v>13</v>
      </c>
      <c r="H32" s="16">
        <v>2</v>
      </c>
    </row>
    <row r="33" spans="1:8" x14ac:dyDescent="0.15">
      <c r="A33" s="8"/>
      <c r="B33" s="9" t="s">
        <v>36</v>
      </c>
      <c r="C33" s="2">
        <v>35</v>
      </c>
      <c r="D33" s="8">
        <v>0</v>
      </c>
      <c r="E33" s="2">
        <v>32</v>
      </c>
      <c r="F33" s="16">
        <v>1</v>
      </c>
      <c r="G33" s="2">
        <v>14</v>
      </c>
      <c r="H33" s="16">
        <v>2</v>
      </c>
    </row>
    <row r="34" spans="1:8" x14ac:dyDescent="0.15">
      <c r="A34" s="8"/>
      <c r="B34" s="9" t="s">
        <v>37</v>
      </c>
      <c r="C34" s="2">
        <v>40</v>
      </c>
      <c r="D34" s="8">
        <v>0</v>
      </c>
      <c r="E34" s="2">
        <v>40</v>
      </c>
      <c r="F34" s="16">
        <v>2</v>
      </c>
      <c r="G34" s="2">
        <v>7</v>
      </c>
      <c r="H34" s="16">
        <v>2</v>
      </c>
    </row>
    <row r="35" spans="1:8" x14ac:dyDescent="0.15">
      <c r="A35" s="8"/>
      <c r="B35" s="9" t="s">
        <v>38</v>
      </c>
      <c r="C35" s="2">
        <v>49</v>
      </c>
      <c r="D35" s="8">
        <v>4</v>
      </c>
      <c r="E35" s="2">
        <v>42</v>
      </c>
      <c r="F35" s="16">
        <v>2</v>
      </c>
      <c r="G35" s="2">
        <v>6</v>
      </c>
      <c r="H35" s="16">
        <v>2</v>
      </c>
    </row>
    <row r="36" spans="1:8" x14ac:dyDescent="0.15">
      <c r="A36" s="8"/>
      <c r="B36" s="12" t="s">
        <v>39</v>
      </c>
      <c r="C36" s="13">
        <v>79</v>
      </c>
      <c r="D36" s="14">
        <v>6</v>
      </c>
      <c r="E36" s="13">
        <v>49</v>
      </c>
      <c r="F36" s="14">
        <v>3</v>
      </c>
      <c r="G36" s="13">
        <v>4</v>
      </c>
      <c r="H36" s="14">
        <v>1</v>
      </c>
    </row>
    <row r="37" spans="1:8" x14ac:dyDescent="0.15">
      <c r="A37" s="8"/>
      <c r="B37" s="9"/>
      <c r="D37" s="8"/>
      <c r="F37" s="8"/>
      <c r="H37" s="8"/>
    </row>
    <row r="38" spans="1:8" x14ac:dyDescent="0.15">
      <c r="A38" s="8"/>
      <c r="B38" s="9" t="s">
        <v>65</v>
      </c>
      <c r="C38" s="2">
        <v>26</v>
      </c>
      <c r="D38" s="8">
        <v>0</v>
      </c>
      <c r="E38" s="2">
        <v>26</v>
      </c>
      <c r="F38" s="8">
        <v>0</v>
      </c>
      <c r="G38" s="2">
        <v>20</v>
      </c>
      <c r="H38" s="8">
        <v>2</v>
      </c>
    </row>
    <row r="39" spans="1:8" x14ac:dyDescent="0.15">
      <c r="A39" s="8"/>
      <c r="B39" s="9" t="s">
        <v>66</v>
      </c>
      <c r="C39" s="2">
        <v>29</v>
      </c>
      <c r="D39" s="8">
        <v>0</v>
      </c>
      <c r="E39" s="2">
        <v>29</v>
      </c>
      <c r="F39" s="8">
        <v>0</v>
      </c>
      <c r="G39" s="2">
        <v>16</v>
      </c>
      <c r="H39" s="8">
        <v>1</v>
      </c>
    </row>
    <row r="40" spans="1:8" x14ac:dyDescent="0.15">
      <c r="A40" s="8"/>
      <c r="B40" s="9" t="s">
        <v>67</v>
      </c>
      <c r="C40" s="2">
        <v>36</v>
      </c>
      <c r="D40" s="8">
        <v>0</v>
      </c>
      <c r="E40" s="2">
        <v>32</v>
      </c>
      <c r="F40" s="8">
        <v>2</v>
      </c>
      <c r="G40" s="2">
        <v>25</v>
      </c>
      <c r="H40" s="8">
        <v>2</v>
      </c>
    </row>
    <row r="41" spans="1:8" x14ac:dyDescent="0.15">
      <c r="A41" s="8"/>
      <c r="B41" s="9" t="s">
        <v>68</v>
      </c>
      <c r="C41" s="2">
        <v>40</v>
      </c>
      <c r="D41" s="8">
        <v>0</v>
      </c>
      <c r="E41" s="2">
        <v>40</v>
      </c>
      <c r="F41" s="8">
        <v>3</v>
      </c>
      <c r="G41" s="2">
        <v>30</v>
      </c>
      <c r="H41" s="8">
        <v>2</v>
      </c>
    </row>
    <row r="42" spans="1:8" x14ac:dyDescent="0.15">
      <c r="A42" s="8"/>
      <c r="B42" s="9" t="s">
        <v>69</v>
      </c>
      <c r="C42" s="2">
        <v>49</v>
      </c>
      <c r="D42" s="8">
        <v>4</v>
      </c>
      <c r="E42" s="2">
        <v>42</v>
      </c>
      <c r="F42" s="8">
        <v>2</v>
      </c>
      <c r="G42" s="2">
        <v>22</v>
      </c>
      <c r="H42" s="8">
        <v>1</v>
      </c>
    </row>
    <row r="43" spans="1:8" x14ac:dyDescent="0.15">
      <c r="A43" s="10"/>
      <c r="B43" s="11" t="s">
        <v>70</v>
      </c>
      <c r="C43" s="3">
        <v>75</v>
      </c>
      <c r="D43" s="10">
        <v>6</v>
      </c>
      <c r="E43" s="3">
        <v>69</v>
      </c>
      <c r="F43" s="10">
        <v>3</v>
      </c>
      <c r="G43" s="3">
        <v>46</v>
      </c>
      <c r="H43" s="10">
        <v>2</v>
      </c>
    </row>
    <row r="44" spans="1:8" x14ac:dyDescent="0.15">
      <c r="A44" s="8"/>
      <c r="B44" s="9"/>
      <c r="D44" s="8"/>
      <c r="F44" s="8"/>
      <c r="H44" s="8"/>
    </row>
    <row r="45" spans="1:8" x14ac:dyDescent="0.15">
      <c r="A45" s="8">
        <v>32</v>
      </c>
      <c r="B45" s="9" t="s">
        <v>42</v>
      </c>
      <c r="C45" s="2">
        <v>27</v>
      </c>
      <c r="D45" s="8">
        <v>0</v>
      </c>
      <c r="E45" s="2">
        <v>6</v>
      </c>
      <c r="F45" s="8">
        <v>1</v>
      </c>
      <c r="G45" s="2">
        <v>0</v>
      </c>
      <c r="H45" s="8">
        <v>0</v>
      </c>
    </row>
    <row r="46" spans="1:8" x14ac:dyDescent="0.15">
      <c r="A46" s="8"/>
      <c r="B46" s="9" t="s">
        <v>43</v>
      </c>
      <c r="C46" s="2">
        <v>29</v>
      </c>
      <c r="D46" s="8">
        <v>0</v>
      </c>
      <c r="E46" s="2">
        <v>10</v>
      </c>
      <c r="F46" s="8">
        <v>2</v>
      </c>
      <c r="G46" s="2">
        <v>2</v>
      </c>
      <c r="H46" s="8">
        <v>2</v>
      </c>
    </row>
    <row r="47" spans="1:8" x14ac:dyDescent="0.15">
      <c r="A47" s="8"/>
      <c r="B47" s="9" t="s">
        <v>44</v>
      </c>
      <c r="C47" s="2">
        <v>36</v>
      </c>
      <c r="D47" s="8">
        <v>0</v>
      </c>
      <c r="E47" s="2">
        <v>12</v>
      </c>
      <c r="F47" s="8">
        <v>1</v>
      </c>
      <c r="G47" s="2">
        <v>0</v>
      </c>
      <c r="H47" s="8">
        <v>0</v>
      </c>
    </row>
    <row r="48" spans="1:8" x14ac:dyDescent="0.15">
      <c r="A48" s="8"/>
      <c r="B48" s="9" t="s">
        <v>45</v>
      </c>
      <c r="C48" s="2">
        <v>40</v>
      </c>
      <c r="D48" s="8">
        <v>0</v>
      </c>
      <c r="E48" s="2">
        <v>6</v>
      </c>
      <c r="F48" s="8">
        <v>1</v>
      </c>
      <c r="G48" s="2">
        <v>0</v>
      </c>
      <c r="H48" s="8">
        <v>0</v>
      </c>
    </row>
    <row r="49" spans="1:8" x14ac:dyDescent="0.15">
      <c r="A49" s="8"/>
      <c r="B49" s="9" t="s">
        <v>46</v>
      </c>
      <c r="C49" s="2">
        <v>50</v>
      </c>
      <c r="D49" s="8">
        <v>5</v>
      </c>
      <c r="E49" s="2">
        <v>15</v>
      </c>
      <c r="F49" s="8">
        <v>3</v>
      </c>
      <c r="G49" s="2">
        <v>0</v>
      </c>
      <c r="H49" s="8">
        <v>0</v>
      </c>
    </row>
    <row r="50" spans="1:8" x14ac:dyDescent="0.15">
      <c r="A50" s="8"/>
      <c r="B50" s="12" t="s">
        <v>47</v>
      </c>
      <c r="C50" s="13">
        <v>71</v>
      </c>
      <c r="D50" s="14">
        <v>5</v>
      </c>
      <c r="E50" s="13">
        <v>20</v>
      </c>
      <c r="F50" s="14">
        <v>2</v>
      </c>
      <c r="G50" s="13">
        <v>1</v>
      </c>
      <c r="H50" s="14">
        <v>1</v>
      </c>
    </row>
    <row r="51" spans="1:8" x14ac:dyDescent="0.15">
      <c r="A51" s="8"/>
      <c r="B51" s="9"/>
      <c r="D51" s="16"/>
      <c r="F51" s="16"/>
      <c r="H51" s="16"/>
    </row>
    <row r="52" spans="1:8" x14ac:dyDescent="0.15">
      <c r="A52" s="8"/>
      <c r="B52" s="9" t="s">
        <v>50</v>
      </c>
      <c r="C52" s="2">
        <v>27</v>
      </c>
      <c r="D52" s="8">
        <v>0</v>
      </c>
      <c r="E52" s="2">
        <v>6</v>
      </c>
      <c r="F52" s="16">
        <v>1</v>
      </c>
      <c r="G52" s="2">
        <v>2</v>
      </c>
      <c r="H52" s="16">
        <v>2</v>
      </c>
    </row>
    <row r="53" spans="1:8" x14ac:dyDescent="0.15">
      <c r="A53" s="8"/>
      <c r="B53" s="9" t="s">
        <v>51</v>
      </c>
      <c r="C53" s="2">
        <v>29</v>
      </c>
      <c r="D53" s="8">
        <v>0</v>
      </c>
      <c r="E53" s="2">
        <v>12</v>
      </c>
      <c r="F53" s="16">
        <v>2</v>
      </c>
      <c r="G53" s="2">
        <v>3</v>
      </c>
      <c r="H53" s="16">
        <v>3</v>
      </c>
    </row>
    <row r="54" spans="1:8" x14ac:dyDescent="0.15">
      <c r="A54" s="8"/>
      <c r="B54" s="9" t="s">
        <v>52</v>
      </c>
      <c r="C54" s="2">
        <v>38</v>
      </c>
      <c r="D54" s="8">
        <v>0</v>
      </c>
      <c r="E54" s="2">
        <v>13</v>
      </c>
      <c r="F54" s="16">
        <v>1</v>
      </c>
      <c r="G54" s="2">
        <v>2</v>
      </c>
      <c r="H54" s="16">
        <v>2</v>
      </c>
    </row>
    <row r="55" spans="1:8" x14ac:dyDescent="0.15">
      <c r="A55" s="8"/>
      <c r="B55" s="9" t="s">
        <v>53</v>
      </c>
      <c r="C55" s="2">
        <v>39</v>
      </c>
      <c r="D55" s="8">
        <v>0</v>
      </c>
      <c r="E55" s="2">
        <v>6</v>
      </c>
      <c r="F55" s="16">
        <v>1</v>
      </c>
      <c r="G55" s="2">
        <v>0</v>
      </c>
      <c r="H55" s="16">
        <v>0</v>
      </c>
    </row>
    <row r="56" spans="1:8" x14ac:dyDescent="0.15">
      <c r="A56" s="8"/>
      <c r="B56" s="9" t="s">
        <v>54</v>
      </c>
      <c r="C56" s="2">
        <v>60</v>
      </c>
      <c r="D56" s="8">
        <v>6</v>
      </c>
      <c r="E56" s="2">
        <v>26</v>
      </c>
      <c r="F56" s="16">
        <v>3</v>
      </c>
      <c r="G56" s="2">
        <v>2</v>
      </c>
      <c r="H56" s="16">
        <v>2</v>
      </c>
    </row>
    <row r="57" spans="1:8" x14ac:dyDescent="0.15">
      <c r="A57" s="8"/>
      <c r="B57" s="12" t="s">
        <v>55</v>
      </c>
      <c r="C57" s="13">
        <v>66</v>
      </c>
      <c r="D57" s="14">
        <v>4</v>
      </c>
      <c r="E57" s="13">
        <v>10</v>
      </c>
      <c r="F57" s="14">
        <v>2</v>
      </c>
      <c r="G57" s="13">
        <v>1</v>
      </c>
      <c r="H57" s="14">
        <v>1</v>
      </c>
    </row>
    <row r="58" spans="1:8" x14ac:dyDescent="0.15">
      <c r="A58" s="8"/>
      <c r="B58" s="9"/>
      <c r="C58" s="1"/>
      <c r="D58" s="8"/>
      <c r="E58" s="1"/>
      <c r="F58" s="8"/>
      <c r="G58" s="1"/>
      <c r="H58" s="8"/>
    </row>
    <row r="59" spans="1:8" x14ac:dyDescent="0.15">
      <c r="A59" s="8"/>
      <c r="B59" s="9" t="s">
        <v>71</v>
      </c>
      <c r="C59" s="2">
        <v>28</v>
      </c>
      <c r="D59" s="8">
        <v>0</v>
      </c>
      <c r="E59" s="2">
        <v>10</v>
      </c>
      <c r="F59" s="8">
        <v>1</v>
      </c>
      <c r="G59" s="2">
        <v>0</v>
      </c>
      <c r="H59" s="8">
        <v>0</v>
      </c>
    </row>
    <row r="60" spans="1:8" x14ac:dyDescent="0.15">
      <c r="A60" s="8"/>
      <c r="B60" s="9" t="s">
        <v>72</v>
      </c>
      <c r="C60" s="2">
        <v>29</v>
      </c>
      <c r="D60" s="8">
        <v>0</v>
      </c>
      <c r="E60" s="2">
        <v>8</v>
      </c>
      <c r="F60" s="8">
        <v>1</v>
      </c>
      <c r="G60" s="2">
        <v>0</v>
      </c>
      <c r="H60" s="8">
        <v>0</v>
      </c>
    </row>
    <row r="61" spans="1:8" x14ac:dyDescent="0.15">
      <c r="A61" s="8"/>
      <c r="B61" s="9" t="s">
        <v>73</v>
      </c>
      <c r="C61" s="2">
        <v>38</v>
      </c>
      <c r="D61" s="8">
        <v>0</v>
      </c>
      <c r="E61" s="2">
        <v>8</v>
      </c>
      <c r="F61" s="8">
        <v>1</v>
      </c>
      <c r="G61" s="2">
        <v>0</v>
      </c>
      <c r="H61" s="8">
        <v>0</v>
      </c>
    </row>
    <row r="62" spans="1:8" x14ac:dyDescent="0.15">
      <c r="A62" s="8"/>
      <c r="B62" s="9" t="s">
        <v>74</v>
      </c>
      <c r="C62" s="2">
        <v>38</v>
      </c>
      <c r="D62" s="8">
        <v>0</v>
      </c>
      <c r="E62" s="2">
        <v>14</v>
      </c>
      <c r="F62" s="8">
        <v>1</v>
      </c>
      <c r="G62" s="2">
        <v>0</v>
      </c>
      <c r="H62" s="8">
        <v>0</v>
      </c>
    </row>
    <row r="63" spans="1:8" x14ac:dyDescent="0.15">
      <c r="A63" s="8"/>
      <c r="B63" s="9" t="s">
        <v>75</v>
      </c>
      <c r="C63" s="2">
        <v>62</v>
      </c>
      <c r="D63" s="8">
        <v>4</v>
      </c>
      <c r="E63" s="2">
        <v>26</v>
      </c>
      <c r="F63" s="8">
        <v>2</v>
      </c>
      <c r="G63" s="2">
        <v>0</v>
      </c>
      <c r="H63" s="8">
        <v>0</v>
      </c>
    </row>
    <row r="64" spans="1:8" x14ac:dyDescent="0.15">
      <c r="A64" s="10"/>
      <c r="B64" s="11" t="s">
        <v>76</v>
      </c>
      <c r="C64" s="3">
        <v>64</v>
      </c>
      <c r="D64" s="10">
        <v>6</v>
      </c>
      <c r="E64" s="3">
        <v>50</v>
      </c>
      <c r="F64" s="10">
        <v>4</v>
      </c>
      <c r="G64" s="3">
        <v>9</v>
      </c>
      <c r="H64" s="10">
        <v>9</v>
      </c>
    </row>
    <row r="65" spans="3:7" x14ac:dyDescent="0.15">
      <c r="C65" s="2"/>
      <c r="E65" s="2"/>
      <c r="G65" s="2"/>
    </row>
    <row r="66" spans="3:7" x14ac:dyDescent="0.15">
      <c r="C66" s="1"/>
      <c r="E66" s="1"/>
      <c r="G66" s="1"/>
    </row>
  </sheetData>
  <mergeCells count="5">
    <mergeCell ref="A1:A2"/>
    <mergeCell ref="B1:B2"/>
    <mergeCell ref="C1:D1"/>
    <mergeCell ref="E1:F1"/>
    <mergeCell ref="G1:H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4"/>
  <sheetViews>
    <sheetView zoomScale="90" zoomScaleNormal="90" workbookViewId="0">
      <selection sqref="A1:A2"/>
    </sheetView>
  </sheetViews>
  <sheetFormatPr defaultRowHeight="13.5" x14ac:dyDescent="0.15"/>
  <cols>
    <col min="1" max="25" width="9" style="8"/>
  </cols>
  <sheetData>
    <row r="1" spans="1:25" x14ac:dyDescent="0.15">
      <c r="A1" s="36" t="s">
        <v>77</v>
      </c>
      <c r="B1" s="37" t="s">
        <v>2</v>
      </c>
      <c r="C1" s="6"/>
      <c r="D1" s="6"/>
      <c r="E1" s="36"/>
      <c r="F1" s="40" t="s">
        <v>3</v>
      </c>
      <c r="G1" s="19"/>
      <c r="H1" s="19"/>
      <c r="I1" s="38"/>
      <c r="J1" s="40" t="s">
        <v>4</v>
      </c>
      <c r="K1" s="19"/>
      <c r="L1" s="19"/>
      <c r="M1" s="38"/>
      <c r="N1" s="52" t="s">
        <v>5</v>
      </c>
      <c r="O1" s="53"/>
      <c r="P1" s="53"/>
      <c r="Q1" s="54"/>
      <c r="R1" s="40" t="s">
        <v>6</v>
      </c>
      <c r="S1" s="19"/>
      <c r="T1" s="19"/>
      <c r="U1" s="38"/>
      <c r="V1" s="52" t="s">
        <v>7</v>
      </c>
      <c r="W1" s="53"/>
      <c r="X1" s="53"/>
      <c r="Y1" s="54"/>
    </row>
    <row r="2" spans="1:25" ht="14.25" thickBot="1" x14ac:dyDescent="0.2">
      <c r="A2" s="41"/>
      <c r="B2" s="45" t="s">
        <v>78</v>
      </c>
      <c r="C2" s="43" t="s">
        <v>79</v>
      </c>
      <c r="D2" s="43" t="s">
        <v>80</v>
      </c>
      <c r="E2" s="44" t="s">
        <v>81</v>
      </c>
      <c r="F2" s="45" t="s">
        <v>78</v>
      </c>
      <c r="G2" s="43" t="s">
        <v>79</v>
      </c>
      <c r="H2" s="43" t="s">
        <v>80</v>
      </c>
      <c r="I2" s="44" t="s">
        <v>81</v>
      </c>
      <c r="J2" s="45" t="s">
        <v>78</v>
      </c>
      <c r="K2" s="43" t="s">
        <v>79</v>
      </c>
      <c r="L2" s="43" t="s">
        <v>80</v>
      </c>
      <c r="M2" s="44" t="s">
        <v>81</v>
      </c>
      <c r="N2" s="45" t="s">
        <v>78</v>
      </c>
      <c r="O2" s="43" t="s">
        <v>79</v>
      </c>
      <c r="P2" s="43" t="s">
        <v>80</v>
      </c>
      <c r="Q2" s="44" t="s">
        <v>81</v>
      </c>
      <c r="R2" s="45" t="s">
        <v>78</v>
      </c>
      <c r="S2" s="43" t="s">
        <v>79</v>
      </c>
      <c r="T2" s="43" t="s">
        <v>80</v>
      </c>
      <c r="U2" s="44" t="s">
        <v>81</v>
      </c>
      <c r="V2" s="45" t="s">
        <v>78</v>
      </c>
      <c r="W2" s="43" t="s">
        <v>79</v>
      </c>
      <c r="X2" s="43" t="s">
        <v>80</v>
      </c>
      <c r="Y2" s="44" t="s">
        <v>81</v>
      </c>
    </row>
    <row r="3" spans="1:25" x14ac:dyDescent="0.15">
      <c r="A3" s="35" t="s">
        <v>347</v>
      </c>
      <c r="B3" s="47" t="s">
        <v>348</v>
      </c>
      <c r="C3" s="21">
        <v>1.08</v>
      </c>
      <c r="D3" s="21">
        <v>1.02</v>
      </c>
      <c r="E3" s="31">
        <f>SQRT(C3*D3)</f>
        <v>1.0495713410721541</v>
      </c>
      <c r="F3" s="47" t="s">
        <v>468</v>
      </c>
      <c r="G3" s="21">
        <v>1.06</v>
      </c>
      <c r="H3" s="21">
        <v>1.04</v>
      </c>
      <c r="I3" s="31">
        <f>SQRT(G3*H3)</f>
        <v>1.049952379872535</v>
      </c>
      <c r="J3" s="47" t="s">
        <v>589</v>
      </c>
      <c r="K3" s="21">
        <v>1.3</v>
      </c>
      <c r="L3" s="21">
        <v>1.2</v>
      </c>
      <c r="M3" s="31">
        <f t="shared" ref="M3:M19" si="0">SQRT(K3*L3)</f>
        <v>1.2489995996796797</v>
      </c>
      <c r="N3" s="47" t="s">
        <v>709</v>
      </c>
      <c r="O3" s="21">
        <v>1.54</v>
      </c>
      <c r="P3" s="21">
        <v>1.46</v>
      </c>
      <c r="Q3" s="31">
        <f t="shared" ref="Q3:Q12" si="1">SQRT(O3*P3)</f>
        <v>1.499466571818125</v>
      </c>
      <c r="R3" s="47" t="s">
        <v>799</v>
      </c>
      <c r="S3" s="21">
        <v>6.72</v>
      </c>
      <c r="T3" s="21">
        <v>5.28</v>
      </c>
      <c r="U3" s="31">
        <f t="shared" ref="U3:U22" si="2">SQRT(S3*T3)</f>
        <v>5.9566433500756109</v>
      </c>
      <c r="V3" s="47" t="s">
        <v>909</v>
      </c>
      <c r="W3" s="21" t="s">
        <v>112</v>
      </c>
      <c r="X3" s="21" t="s">
        <v>112</v>
      </c>
      <c r="Y3" s="31" t="s">
        <v>112</v>
      </c>
    </row>
    <row r="4" spans="1:25" x14ac:dyDescent="0.15">
      <c r="A4" s="35"/>
      <c r="B4" s="47" t="s">
        <v>349</v>
      </c>
      <c r="C4" s="21">
        <v>1.72</v>
      </c>
      <c r="D4" s="21">
        <v>1.5</v>
      </c>
      <c r="E4" s="31">
        <f t="shared" ref="E4:E22" si="3">SQRT(C4*D4)</f>
        <v>1.606237840420901</v>
      </c>
      <c r="F4" s="47" t="s">
        <v>469</v>
      </c>
      <c r="G4" s="21" t="s">
        <v>112</v>
      </c>
      <c r="H4" s="21" t="s">
        <v>1021</v>
      </c>
      <c r="I4" s="31" t="s">
        <v>112</v>
      </c>
      <c r="J4" s="47" t="s">
        <v>590</v>
      </c>
      <c r="K4" s="21">
        <v>1.2</v>
      </c>
      <c r="L4" s="21">
        <v>1.1000000000000001</v>
      </c>
      <c r="M4" s="31">
        <f t="shared" si="0"/>
        <v>1.1489125293076057</v>
      </c>
      <c r="N4" s="47" t="s">
        <v>710</v>
      </c>
      <c r="O4" s="21">
        <v>1.76</v>
      </c>
      <c r="P4" s="21">
        <v>1.5</v>
      </c>
      <c r="Q4" s="31">
        <f t="shared" si="1"/>
        <v>1.6248076809271921</v>
      </c>
      <c r="R4" s="47" t="s">
        <v>800</v>
      </c>
      <c r="S4" s="21">
        <v>4.8</v>
      </c>
      <c r="T4" s="21">
        <v>3.92</v>
      </c>
      <c r="U4" s="31">
        <f t="shared" si="2"/>
        <v>4.3377413477523064</v>
      </c>
      <c r="V4" s="47" t="s">
        <v>910</v>
      </c>
      <c r="W4" s="21" t="s">
        <v>112</v>
      </c>
      <c r="X4" s="21" t="s">
        <v>112</v>
      </c>
      <c r="Y4" s="31" t="s">
        <v>112</v>
      </c>
    </row>
    <row r="5" spans="1:25" x14ac:dyDescent="0.15">
      <c r="A5" s="35"/>
      <c r="B5" s="47" t="s">
        <v>350</v>
      </c>
      <c r="C5" s="21">
        <v>1.26</v>
      </c>
      <c r="D5" s="21">
        <v>1.02</v>
      </c>
      <c r="E5" s="31">
        <f t="shared" si="3"/>
        <v>1.1336666176614711</v>
      </c>
      <c r="F5" s="47" t="s">
        <v>470</v>
      </c>
      <c r="G5" s="21" t="s">
        <v>112</v>
      </c>
      <c r="H5" s="21" t="s">
        <v>112</v>
      </c>
      <c r="I5" s="31" t="s">
        <v>112</v>
      </c>
      <c r="J5" s="47" t="s">
        <v>591</v>
      </c>
      <c r="K5" s="21">
        <v>2</v>
      </c>
      <c r="L5" s="21">
        <v>1.4</v>
      </c>
      <c r="M5" s="31">
        <f t="shared" si="0"/>
        <v>1.6733200530681511</v>
      </c>
      <c r="N5" s="47" t="s">
        <v>711</v>
      </c>
      <c r="O5" s="21">
        <v>2.36</v>
      </c>
      <c r="P5" s="21">
        <v>2</v>
      </c>
      <c r="Q5" s="31">
        <f t="shared" si="1"/>
        <v>2.1725560982400429</v>
      </c>
      <c r="R5" s="47" t="s">
        <v>801</v>
      </c>
      <c r="S5" s="21">
        <v>3.36</v>
      </c>
      <c r="T5" s="21">
        <v>3.2</v>
      </c>
      <c r="U5" s="31">
        <f t="shared" si="2"/>
        <v>3.2790242451070717</v>
      </c>
      <c r="V5" s="47" t="s">
        <v>911</v>
      </c>
      <c r="W5" s="21">
        <v>6</v>
      </c>
      <c r="X5" s="21">
        <v>5</v>
      </c>
      <c r="Y5" s="31">
        <v>5</v>
      </c>
    </row>
    <row r="6" spans="1:25" x14ac:dyDescent="0.15">
      <c r="A6" s="35"/>
      <c r="B6" s="47" t="s">
        <v>351</v>
      </c>
      <c r="C6" s="21">
        <v>1.3</v>
      </c>
      <c r="D6" s="21">
        <v>1.08</v>
      </c>
      <c r="E6" s="31">
        <f t="shared" si="3"/>
        <v>1.18490505948789</v>
      </c>
      <c r="F6" s="47" t="s">
        <v>471</v>
      </c>
      <c r="G6" s="21">
        <v>1.08</v>
      </c>
      <c r="H6" s="21">
        <v>1.04</v>
      </c>
      <c r="I6" s="31">
        <f t="shared" ref="I6:I12" si="4">SQRT(G6*H6)</f>
        <v>1.0598113039593418</v>
      </c>
      <c r="J6" s="47" t="s">
        <v>592</v>
      </c>
      <c r="K6" s="21">
        <v>1.18</v>
      </c>
      <c r="L6" s="21">
        <v>1</v>
      </c>
      <c r="M6" s="31">
        <f t="shared" si="0"/>
        <v>1.0862780491200215</v>
      </c>
      <c r="N6" s="47" t="s">
        <v>712</v>
      </c>
      <c r="O6" s="21">
        <v>2.1</v>
      </c>
      <c r="P6" s="21">
        <v>1.86</v>
      </c>
      <c r="Q6" s="31">
        <f t="shared" si="1"/>
        <v>1.9763602910400726</v>
      </c>
      <c r="R6" s="47" t="s">
        <v>802</v>
      </c>
      <c r="S6" s="21">
        <v>3.6</v>
      </c>
      <c r="T6" s="21">
        <v>2.72</v>
      </c>
      <c r="U6" s="31">
        <f t="shared" si="2"/>
        <v>3.1292171544972716</v>
      </c>
      <c r="V6" s="47" t="s">
        <v>912</v>
      </c>
      <c r="W6" s="21">
        <v>3.5</v>
      </c>
      <c r="X6" s="21">
        <v>3</v>
      </c>
      <c r="Y6" s="31">
        <v>3</v>
      </c>
    </row>
    <row r="7" spans="1:25" x14ac:dyDescent="0.15">
      <c r="A7" s="35"/>
      <c r="B7" s="47" t="s">
        <v>352</v>
      </c>
      <c r="C7" s="21">
        <v>1.28</v>
      </c>
      <c r="D7" s="21">
        <v>1.24</v>
      </c>
      <c r="E7" s="31">
        <f t="shared" si="3"/>
        <v>1.2598412598418898</v>
      </c>
      <c r="F7" s="47" t="s">
        <v>472</v>
      </c>
      <c r="G7" s="21">
        <v>1.8</v>
      </c>
      <c r="H7" s="21">
        <v>1.1599999999999999</v>
      </c>
      <c r="I7" s="31">
        <f t="shared" si="4"/>
        <v>1.4449913494550755</v>
      </c>
      <c r="J7" s="47" t="s">
        <v>593</v>
      </c>
      <c r="K7" s="21">
        <v>1.3</v>
      </c>
      <c r="L7" s="21">
        <v>1</v>
      </c>
      <c r="M7" s="31">
        <f t="shared" si="0"/>
        <v>1.1401754250991381</v>
      </c>
      <c r="N7" s="47" t="s">
        <v>713</v>
      </c>
      <c r="O7" s="21">
        <v>2.2599999999999998</v>
      </c>
      <c r="P7" s="21">
        <v>1.7</v>
      </c>
      <c r="Q7" s="31">
        <f t="shared" si="1"/>
        <v>1.9601020381602585</v>
      </c>
      <c r="R7" s="47" t="s">
        <v>803</v>
      </c>
      <c r="S7" s="21">
        <v>6</v>
      </c>
      <c r="T7" s="21">
        <v>4.6399999999999997</v>
      </c>
      <c r="U7" s="31">
        <f t="shared" si="2"/>
        <v>5.2763623833091673</v>
      </c>
      <c r="V7" s="47" t="s">
        <v>913</v>
      </c>
      <c r="W7" s="21">
        <v>4.5</v>
      </c>
      <c r="X7" s="21">
        <v>4</v>
      </c>
      <c r="Y7" s="31">
        <v>4</v>
      </c>
    </row>
    <row r="8" spans="1:25" x14ac:dyDescent="0.15">
      <c r="A8" s="35"/>
      <c r="B8" s="47" t="s">
        <v>353</v>
      </c>
      <c r="C8" s="21">
        <v>1.66</v>
      </c>
      <c r="D8" s="21">
        <v>1</v>
      </c>
      <c r="E8" s="31">
        <f t="shared" si="3"/>
        <v>1.2884098726725126</v>
      </c>
      <c r="F8" s="47" t="s">
        <v>473</v>
      </c>
      <c r="G8" s="21">
        <v>2.2400000000000002</v>
      </c>
      <c r="H8" s="21">
        <v>2</v>
      </c>
      <c r="I8" s="31">
        <f t="shared" si="4"/>
        <v>2.1166010488516727</v>
      </c>
      <c r="J8" s="47" t="s">
        <v>594</v>
      </c>
      <c r="K8" s="21">
        <v>1.1599999999999999</v>
      </c>
      <c r="L8" s="21">
        <v>0.96</v>
      </c>
      <c r="M8" s="31">
        <f t="shared" si="0"/>
        <v>1.0552724766618335</v>
      </c>
      <c r="N8" s="47" t="s">
        <v>714</v>
      </c>
      <c r="O8" s="21">
        <v>1.96</v>
      </c>
      <c r="P8" s="21">
        <v>1.9</v>
      </c>
      <c r="Q8" s="31">
        <f t="shared" si="1"/>
        <v>1.929766825292631</v>
      </c>
      <c r="R8" s="47" t="s">
        <v>804</v>
      </c>
      <c r="S8" s="21">
        <v>3.76</v>
      </c>
      <c r="T8" s="21">
        <v>3.52</v>
      </c>
      <c r="U8" s="31">
        <f t="shared" si="2"/>
        <v>3.638021440288663</v>
      </c>
      <c r="V8" s="47" t="s">
        <v>914</v>
      </c>
      <c r="W8" s="21" t="s">
        <v>112</v>
      </c>
      <c r="X8" s="21" t="s">
        <v>112</v>
      </c>
      <c r="Y8" s="31" t="s">
        <v>112</v>
      </c>
    </row>
    <row r="9" spans="1:25" x14ac:dyDescent="0.15">
      <c r="A9" s="35"/>
      <c r="B9" s="47" t="s">
        <v>354</v>
      </c>
      <c r="C9" s="21">
        <v>1.1599999999999999</v>
      </c>
      <c r="D9" s="21">
        <v>0.98</v>
      </c>
      <c r="E9" s="31">
        <f t="shared" si="3"/>
        <v>1.0662082348209472</v>
      </c>
      <c r="F9" s="47" t="s">
        <v>474</v>
      </c>
      <c r="G9" s="21">
        <v>2.4</v>
      </c>
      <c r="H9" s="21">
        <v>1.7</v>
      </c>
      <c r="I9" s="31">
        <f t="shared" si="4"/>
        <v>2.0199009876724157</v>
      </c>
      <c r="J9" s="47" t="s">
        <v>595</v>
      </c>
      <c r="K9" s="21">
        <v>1.1599999999999999</v>
      </c>
      <c r="L9" s="21">
        <v>1.1000000000000001</v>
      </c>
      <c r="M9" s="31">
        <f t="shared" si="0"/>
        <v>1.129601699715435</v>
      </c>
      <c r="N9" s="47" t="s">
        <v>715</v>
      </c>
      <c r="O9" s="21">
        <v>1.54</v>
      </c>
      <c r="P9" s="21">
        <v>1.5</v>
      </c>
      <c r="Q9" s="31">
        <f t="shared" si="1"/>
        <v>1.5198684153570663</v>
      </c>
      <c r="R9" s="47" t="s">
        <v>805</v>
      </c>
      <c r="S9" s="21">
        <v>3.12</v>
      </c>
      <c r="T9" s="21">
        <v>2.4</v>
      </c>
      <c r="U9" s="31">
        <f t="shared" si="2"/>
        <v>2.7364210202379309</v>
      </c>
      <c r="V9" s="47" t="s">
        <v>915</v>
      </c>
      <c r="W9" s="21">
        <v>4.2</v>
      </c>
      <c r="X9" s="21">
        <v>3.4</v>
      </c>
      <c r="Y9" s="31">
        <v>3.4</v>
      </c>
    </row>
    <row r="10" spans="1:25" x14ac:dyDescent="0.15">
      <c r="A10" s="35"/>
      <c r="B10" s="47" t="s">
        <v>355</v>
      </c>
      <c r="C10" s="21">
        <v>1.32</v>
      </c>
      <c r="D10" s="21">
        <v>1</v>
      </c>
      <c r="E10" s="31">
        <f t="shared" si="3"/>
        <v>1.1489125293076057</v>
      </c>
      <c r="F10" s="47" t="s">
        <v>475</v>
      </c>
      <c r="G10" s="21">
        <v>1.6</v>
      </c>
      <c r="H10" s="21">
        <v>1.1599999999999999</v>
      </c>
      <c r="I10" s="31">
        <f t="shared" si="4"/>
        <v>1.362350909274112</v>
      </c>
      <c r="J10" s="47" t="s">
        <v>596</v>
      </c>
      <c r="K10" s="21">
        <v>1.2</v>
      </c>
      <c r="L10" s="21">
        <v>1.2</v>
      </c>
      <c r="M10" s="31">
        <f t="shared" si="0"/>
        <v>1.2</v>
      </c>
      <c r="N10" s="47" t="s">
        <v>716</v>
      </c>
      <c r="O10" s="21">
        <v>4</v>
      </c>
      <c r="P10" s="21">
        <v>2.52</v>
      </c>
      <c r="Q10" s="31">
        <f t="shared" si="1"/>
        <v>3.1749015732775088</v>
      </c>
      <c r="R10" s="47" t="s">
        <v>806</v>
      </c>
      <c r="S10" s="21">
        <v>3.12</v>
      </c>
      <c r="T10" s="21">
        <v>2.8</v>
      </c>
      <c r="U10" s="31">
        <f t="shared" si="2"/>
        <v>2.9556725123057865</v>
      </c>
      <c r="V10" s="47" t="s">
        <v>916</v>
      </c>
      <c r="W10" s="21">
        <v>6.7</v>
      </c>
      <c r="X10" s="21">
        <v>5.4</v>
      </c>
      <c r="Y10" s="31">
        <v>5.4</v>
      </c>
    </row>
    <row r="11" spans="1:25" x14ac:dyDescent="0.15">
      <c r="A11" s="35"/>
      <c r="B11" s="47" t="s">
        <v>356</v>
      </c>
      <c r="C11" s="21">
        <v>0.96</v>
      </c>
      <c r="D11" s="21">
        <v>0.92</v>
      </c>
      <c r="E11" s="31">
        <f t="shared" si="3"/>
        <v>0.93978720995765841</v>
      </c>
      <c r="F11" s="47" t="s">
        <v>476</v>
      </c>
      <c r="G11" s="21">
        <v>2.2000000000000002</v>
      </c>
      <c r="H11" s="21">
        <v>1.3</v>
      </c>
      <c r="I11" s="31">
        <f t="shared" si="4"/>
        <v>1.6911534525287764</v>
      </c>
      <c r="J11" s="47" t="s">
        <v>597</v>
      </c>
      <c r="K11" s="21">
        <v>1.34</v>
      </c>
      <c r="L11" s="21">
        <v>1.1000000000000001</v>
      </c>
      <c r="M11" s="31">
        <f t="shared" si="0"/>
        <v>1.2140840168620952</v>
      </c>
      <c r="N11" s="47" t="s">
        <v>717</v>
      </c>
      <c r="O11" s="21">
        <v>1.8</v>
      </c>
      <c r="P11" s="21">
        <v>1.6</v>
      </c>
      <c r="Q11" s="31">
        <f t="shared" si="1"/>
        <v>1.6970562748477143</v>
      </c>
      <c r="R11" s="47" t="s">
        <v>807</v>
      </c>
      <c r="S11" s="21">
        <v>6.24</v>
      </c>
      <c r="T11" s="21">
        <v>4.96</v>
      </c>
      <c r="U11" s="31">
        <f t="shared" si="2"/>
        <v>5.5633083682283875</v>
      </c>
      <c r="V11" s="47" t="s">
        <v>917</v>
      </c>
      <c r="W11" s="21">
        <v>6.6</v>
      </c>
      <c r="X11" s="21">
        <v>5</v>
      </c>
      <c r="Y11" s="31">
        <v>5</v>
      </c>
    </row>
    <row r="12" spans="1:25" x14ac:dyDescent="0.15">
      <c r="A12" s="35"/>
      <c r="B12" s="47" t="s">
        <v>357</v>
      </c>
      <c r="C12" s="21">
        <v>1.3</v>
      </c>
      <c r="D12" s="21">
        <v>1.2</v>
      </c>
      <c r="E12" s="31">
        <f t="shared" si="3"/>
        <v>1.2489995996796797</v>
      </c>
      <c r="F12" s="47" t="s">
        <v>477</v>
      </c>
      <c r="G12" s="21">
        <v>2</v>
      </c>
      <c r="H12" s="21">
        <v>1.76</v>
      </c>
      <c r="I12" s="31">
        <f t="shared" si="4"/>
        <v>1.8761663039293719</v>
      </c>
      <c r="J12" s="47" t="s">
        <v>598</v>
      </c>
      <c r="K12" s="21">
        <v>1.1000000000000001</v>
      </c>
      <c r="L12" s="21">
        <v>0.96</v>
      </c>
      <c r="M12" s="31">
        <f t="shared" si="0"/>
        <v>1.0276186062932104</v>
      </c>
      <c r="N12" s="47" t="s">
        <v>718</v>
      </c>
      <c r="O12" s="21">
        <v>2.4</v>
      </c>
      <c r="P12" s="21">
        <v>1.74</v>
      </c>
      <c r="Q12" s="31">
        <f t="shared" si="1"/>
        <v>2.0435263639111683</v>
      </c>
      <c r="R12" s="47" t="s">
        <v>808</v>
      </c>
      <c r="S12" s="21">
        <v>4.8</v>
      </c>
      <c r="T12" s="21">
        <v>3.44</v>
      </c>
      <c r="U12" s="31">
        <f t="shared" si="2"/>
        <v>4.0634960317440942</v>
      </c>
      <c r="V12" s="47" t="s">
        <v>918</v>
      </c>
      <c r="W12" s="21">
        <v>3.7</v>
      </c>
      <c r="X12" s="21">
        <v>3.4</v>
      </c>
      <c r="Y12" s="31">
        <v>3.4</v>
      </c>
    </row>
    <row r="13" spans="1:25" x14ac:dyDescent="0.15">
      <c r="A13" s="35"/>
      <c r="B13" s="47" t="s">
        <v>358</v>
      </c>
      <c r="C13" s="21">
        <v>0.94</v>
      </c>
      <c r="D13" s="21">
        <v>0.9</v>
      </c>
      <c r="E13" s="31">
        <f t="shared" si="3"/>
        <v>0.91978258300535354</v>
      </c>
      <c r="F13" s="47" t="s">
        <v>478</v>
      </c>
      <c r="G13" s="21" t="s">
        <v>112</v>
      </c>
      <c r="H13" s="21" t="s">
        <v>112</v>
      </c>
      <c r="I13" s="31" t="s">
        <v>112</v>
      </c>
      <c r="J13" s="47" t="s">
        <v>599</v>
      </c>
      <c r="K13" s="21">
        <v>2</v>
      </c>
      <c r="L13" s="21">
        <v>1.3</v>
      </c>
      <c r="M13" s="31">
        <f t="shared" si="0"/>
        <v>1.61245154965971</v>
      </c>
      <c r="N13" s="50"/>
      <c r="O13" s="29"/>
      <c r="P13" s="29"/>
      <c r="Q13" s="51"/>
      <c r="R13" s="47" t="s">
        <v>809</v>
      </c>
      <c r="S13" s="21">
        <v>4</v>
      </c>
      <c r="T13" s="21">
        <v>3.04</v>
      </c>
      <c r="U13" s="31">
        <f t="shared" si="2"/>
        <v>3.4871191548325386</v>
      </c>
      <c r="V13" s="47" t="s">
        <v>919</v>
      </c>
      <c r="W13" s="21" t="s">
        <v>112</v>
      </c>
      <c r="X13" s="21" t="s">
        <v>112</v>
      </c>
      <c r="Y13" s="31" t="s">
        <v>112</v>
      </c>
    </row>
    <row r="14" spans="1:25" x14ac:dyDescent="0.15">
      <c r="A14" s="35"/>
      <c r="B14" s="47" t="s">
        <v>359</v>
      </c>
      <c r="C14" s="21">
        <v>1.36</v>
      </c>
      <c r="D14" s="21">
        <v>1.04</v>
      </c>
      <c r="E14" s="31">
        <f t="shared" si="3"/>
        <v>1.1892854997854805</v>
      </c>
      <c r="F14" s="47" t="s">
        <v>479</v>
      </c>
      <c r="G14" s="21">
        <v>1</v>
      </c>
      <c r="H14" s="21">
        <v>0.84</v>
      </c>
      <c r="I14" s="31">
        <f>SQRT(G14*H14)</f>
        <v>0.91651513899116799</v>
      </c>
      <c r="J14" s="47" t="s">
        <v>600</v>
      </c>
      <c r="K14" s="21">
        <v>1.8</v>
      </c>
      <c r="L14" s="21">
        <v>1.06</v>
      </c>
      <c r="M14" s="31">
        <f t="shared" si="0"/>
        <v>1.3813037319865606</v>
      </c>
      <c r="N14" s="50"/>
      <c r="O14" s="29"/>
      <c r="P14" s="29"/>
      <c r="Q14" s="51"/>
      <c r="R14" s="47" t="s">
        <v>810</v>
      </c>
      <c r="S14" s="21">
        <v>4.32</v>
      </c>
      <c r="T14" s="21">
        <v>3.68</v>
      </c>
      <c r="U14" s="31">
        <f t="shared" si="2"/>
        <v>3.9871794542006764</v>
      </c>
      <c r="V14" s="47" t="s">
        <v>920</v>
      </c>
      <c r="W14" s="21">
        <v>5.3</v>
      </c>
      <c r="X14" s="21">
        <v>3.2</v>
      </c>
      <c r="Y14" s="31">
        <v>3.2</v>
      </c>
    </row>
    <row r="15" spans="1:25" x14ac:dyDescent="0.15">
      <c r="A15" s="35"/>
      <c r="B15" s="47" t="s">
        <v>360</v>
      </c>
      <c r="C15" s="21">
        <v>0.84</v>
      </c>
      <c r="D15" s="21">
        <v>0.7</v>
      </c>
      <c r="E15" s="31">
        <f t="shared" si="3"/>
        <v>0.76681158050723253</v>
      </c>
      <c r="F15" s="47" t="s">
        <v>480</v>
      </c>
      <c r="G15" s="21" t="s">
        <v>112</v>
      </c>
      <c r="H15" s="21" t="s">
        <v>112</v>
      </c>
      <c r="I15" s="31" t="s">
        <v>112</v>
      </c>
      <c r="J15" s="47" t="s">
        <v>601</v>
      </c>
      <c r="K15" s="21">
        <v>1</v>
      </c>
      <c r="L15" s="21">
        <v>0.9</v>
      </c>
      <c r="M15" s="31">
        <f t="shared" si="0"/>
        <v>0.94868329805051377</v>
      </c>
      <c r="N15" s="50"/>
      <c r="O15" s="29"/>
      <c r="P15" s="29"/>
      <c r="Q15" s="51"/>
      <c r="R15" s="47" t="s">
        <v>811</v>
      </c>
      <c r="S15" s="21">
        <v>3.2</v>
      </c>
      <c r="T15" s="21">
        <v>3.2</v>
      </c>
      <c r="U15" s="31">
        <f t="shared" si="2"/>
        <v>3.2</v>
      </c>
      <c r="V15" s="47" t="s">
        <v>921</v>
      </c>
      <c r="W15" s="21">
        <v>3.7</v>
      </c>
      <c r="X15" s="21">
        <v>3.5</v>
      </c>
      <c r="Y15" s="31">
        <v>3.5</v>
      </c>
    </row>
    <row r="16" spans="1:25" x14ac:dyDescent="0.15">
      <c r="A16" s="35"/>
      <c r="B16" s="47" t="s">
        <v>361</v>
      </c>
      <c r="C16" s="21">
        <v>1.4</v>
      </c>
      <c r="D16" s="21">
        <v>0.98</v>
      </c>
      <c r="E16" s="31">
        <f t="shared" si="3"/>
        <v>1.1713240371477056</v>
      </c>
      <c r="F16" s="47" t="s">
        <v>481</v>
      </c>
      <c r="G16" s="21">
        <v>1.1399999999999999</v>
      </c>
      <c r="H16" s="21">
        <v>1.1200000000000001</v>
      </c>
      <c r="I16" s="31">
        <f t="shared" ref="I16:I22" si="5">SQRT(G16*H16)</f>
        <v>1.1299557513460428</v>
      </c>
      <c r="J16" s="47" t="s">
        <v>602</v>
      </c>
      <c r="K16" s="21">
        <v>1</v>
      </c>
      <c r="L16" s="21">
        <v>1</v>
      </c>
      <c r="M16" s="31">
        <f t="shared" si="0"/>
        <v>1</v>
      </c>
      <c r="N16" s="50"/>
      <c r="O16" s="29"/>
      <c r="P16" s="29"/>
      <c r="Q16" s="51"/>
      <c r="R16" s="47" t="s">
        <v>812</v>
      </c>
      <c r="S16" s="21">
        <v>4.32</v>
      </c>
      <c r="T16" s="21">
        <v>3.68</v>
      </c>
      <c r="U16" s="31">
        <f t="shared" si="2"/>
        <v>3.9871794542006764</v>
      </c>
      <c r="V16" s="47" t="s">
        <v>922</v>
      </c>
      <c r="W16" s="21" t="s">
        <v>112</v>
      </c>
      <c r="X16" s="21" t="s">
        <v>112</v>
      </c>
      <c r="Y16" s="31" t="s">
        <v>112</v>
      </c>
    </row>
    <row r="17" spans="1:25" x14ac:dyDescent="0.15">
      <c r="A17" s="35"/>
      <c r="B17" s="47" t="s">
        <v>362</v>
      </c>
      <c r="C17" s="21">
        <v>1.8</v>
      </c>
      <c r="D17" s="21">
        <v>1.18</v>
      </c>
      <c r="E17" s="31">
        <f t="shared" si="3"/>
        <v>1.4573949361789345</v>
      </c>
      <c r="F17" s="47" t="s">
        <v>482</v>
      </c>
      <c r="G17" s="21">
        <v>1.2</v>
      </c>
      <c r="H17" s="21">
        <v>1</v>
      </c>
      <c r="I17" s="31">
        <f t="shared" si="5"/>
        <v>1.0954451150103321</v>
      </c>
      <c r="J17" s="47" t="s">
        <v>603</v>
      </c>
      <c r="K17" s="21">
        <v>1.4</v>
      </c>
      <c r="L17" s="21">
        <v>1.2</v>
      </c>
      <c r="M17" s="31">
        <f t="shared" si="0"/>
        <v>1.2961481396815719</v>
      </c>
      <c r="N17" s="50"/>
      <c r="O17" s="29"/>
      <c r="P17" s="29"/>
      <c r="Q17" s="51"/>
      <c r="R17" s="47" t="s">
        <v>813</v>
      </c>
      <c r="S17" s="21">
        <v>3.28</v>
      </c>
      <c r="T17" s="21">
        <v>2.8</v>
      </c>
      <c r="U17" s="31">
        <f t="shared" si="2"/>
        <v>3.0305115079801297</v>
      </c>
      <c r="V17" s="47" t="s">
        <v>923</v>
      </c>
      <c r="W17" s="21" t="s">
        <v>112</v>
      </c>
      <c r="X17" s="21" t="s">
        <v>112</v>
      </c>
      <c r="Y17" s="31" t="s">
        <v>112</v>
      </c>
    </row>
    <row r="18" spans="1:25" x14ac:dyDescent="0.15">
      <c r="A18" s="35"/>
      <c r="B18" s="47" t="s">
        <v>363</v>
      </c>
      <c r="C18" s="21">
        <v>1.4</v>
      </c>
      <c r="D18" s="21">
        <v>1.06</v>
      </c>
      <c r="E18" s="31">
        <f t="shared" si="3"/>
        <v>1.2181953866272848</v>
      </c>
      <c r="F18" s="47" t="s">
        <v>483</v>
      </c>
      <c r="G18" s="21">
        <v>1.66</v>
      </c>
      <c r="H18" s="21">
        <v>1.2</v>
      </c>
      <c r="I18" s="31">
        <f t="shared" si="5"/>
        <v>1.411382301150188</v>
      </c>
      <c r="J18" s="47" t="s">
        <v>604</v>
      </c>
      <c r="K18" s="21">
        <v>1.76</v>
      </c>
      <c r="L18" s="21">
        <v>1.5</v>
      </c>
      <c r="M18" s="31">
        <f t="shared" si="0"/>
        <v>1.6248076809271921</v>
      </c>
      <c r="N18" s="50"/>
      <c r="O18" s="29"/>
      <c r="P18" s="29"/>
      <c r="Q18" s="51"/>
      <c r="R18" s="47" t="s">
        <v>814</v>
      </c>
      <c r="S18" s="21">
        <v>3.44</v>
      </c>
      <c r="T18" s="21">
        <v>2.88</v>
      </c>
      <c r="U18" s="31">
        <f t="shared" si="2"/>
        <v>3.1475704916649603</v>
      </c>
      <c r="V18" s="47" t="s">
        <v>924</v>
      </c>
      <c r="W18" s="21">
        <v>3.7</v>
      </c>
      <c r="X18" s="21">
        <v>3</v>
      </c>
      <c r="Y18" s="31">
        <v>3</v>
      </c>
    </row>
    <row r="19" spans="1:25" x14ac:dyDescent="0.15">
      <c r="A19" s="35"/>
      <c r="B19" s="47" t="s">
        <v>364</v>
      </c>
      <c r="C19" s="21">
        <v>1.62</v>
      </c>
      <c r="D19" s="21">
        <v>1.3</v>
      </c>
      <c r="E19" s="31">
        <f t="shared" si="3"/>
        <v>1.451206394693739</v>
      </c>
      <c r="F19" s="47" t="s">
        <v>484</v>
      </c>
      <c r="G19" s="21">
        <v>2.46</v>
      </c>
      <c r="H19" s="21">
        <v>1.4</v>
      </c>
      <c r="I19" s="31">
        <f t="shared" si="5"/>
        <v>1.8558017135459273</v>
      </c>
      <c r="J19" s="47" t="s">
        <v>605</v>
      </c>
      <c r="K19" s="21">
        <v>1.24</v>
      </c>
      <c r="L19" s="21">
        <v>1.06</v>
      </c>
      <c r="M19" s="31">
        <f t="shared" si="0"/>
        <v>1.1464728518373211</v>
      </c>
      <c r="N19" s="50"/>
      <c r="O19" s="29"/>
      <c r="P19" s="29"/>
      <c r="Q19" s="51"/>
      <c r="R19" s="47" t="s">
        <v>815</v>
      </c>
      <c r="S19" s="21">
        <v>3.6</v>
      </c>
      <c r="T19" s="21">
        <v>3.12</v>
      </c>
      <c r="U19" s="31">
        <f t="shared" si="2"/>
        <v>3.3514176105045461</v>
      </c>
      <c r="V19" s="47" t="s">
        <v>925</v>
      </c>
      <c r="W19" s="21">
        <v>3.5</v>
      </c>
      <c r="X19" s="21">
        <v>3.4</v>
      </c>
      <c r="Y19" s="31">
        <v>3.4</v>
      </c>
    </row>
    <row r="20" spans="1:25" x14ac:dyDescent="0.15">
      <c r="A20" s="35"/>
      <c r="B20" s="47" t="s">
        <v>365</v>
      </c>
      <c r="C20" s="21">
        <v>2</v>
      </c>
      <c r="D20" s="21">
        <v>1.5</v>
      </c>
      <c r="E20" s="31">
        <f t="shared" si="3"/>
        <v>1.7320508075688772</v>
      </c>
      <c r="F20" s="47" t="s">
        <v>485</v>
      </c>
      <c r="G20" s="21">
        <v>1.32</v>
      </c>
      <c r="H20" s="21">
        <v>1.22</v>
      </c>
      <c r="I20" s="31">
        <f t="shared" si="5"/>
        <v>1.2690153663372246</v>
      </c>
      <c r="J20" s="47" t="s">
        <v>606</v>
      </c>
      <c r="K20" s="21" t="s">
        <v>112</v>
      </c>
      <c r="L20" s="21" t="s">
        <v>112</v>
      </c>
      <c r="M20" s="31" t="s">
        <v>112</v>
      </c>
      <c r="N20" s="50"/>
      <c r="O20" s="29"/>
      <c r="P20" s="29"/>
      <c r="Q20" s="51"/>
      <c r="R20" s="47" t="s">
        <v>816</v>
      </c>
      <c r="S20" s="21">
        <v>4.6399999999999997</v>
      </c>
      <c r="T20" s="21">
        <v>3.2</v>
      </c>
      <c r="U20" s="31">
        <f t="shared" si="2"/>
        <v>3.8533102652135343</v>
      </c>
      <c r="V20" s="47" t="s">
        <v>926</v>
      </c>
      <c r="W20" s="21" t="s">
        <v>112</v>
      </c>
      <c r="X20" s="21" t="s">
        <v>112</v>
      </c>
      <c r="Y20" s="31" t="s">
        <v>112</v>
      </c>
    </row>
    <row r="21" spans="1:25" x14ac:dyDescent="0.15">
      <c r="A21" s="35"/>
      <c r="B21" s="47" t="s">
        <v>366</v>
      </c>
      <c r="C21" s="21">
        <v>1.2</v>
      </c>
      <c r="D21" s="21">
        <v>1.1599999999999999</v>
      </c>
      <c r="E21" s="31">
        <f t="shared" si="3"/>
        <v>1.17983049630021</v>
      </c>
      <c r="F21" s="47" t="s">
        <v>486</v>
      </c>
      <c r="G21" s="21">
        <v>1.56</v>
      </c>
      <c r="H21" s="21">
        <v>1.18</v>
      </c>
      <c r="I21" s="31">
        <f t="shared" si="5"/>
        <v>1.3567608484917304</v>
      </c>
      <c r="J21" s="47" t="s">
        <v>607</v>
      </c>
      <c r="K21" s="21">
        <v>2</v>
      </c>
      <c r="L21" s="21">
        <v>1.56</v>
      </c>
      <c r="M21" s="31">
        <f>SQRT(K21*L21)</f>
        <v>1.7663521732655694</v>
      </c>
      <c r="N21" s="50"/>
      <c r="O21" s="29"/>
      <c r="P21" s="29"/>
      <c r="Q21" s="51"/>
      <c r="R21" s="47" t="s">
        <v>817</v>
      </c>
      <c r="S21" s="21">
        <v>1.36</v>
      </c>
      <c r="T21" s="21">
        <v>1.36</v>
      </c>
      <c r="U21" s="31">
        <f t="shared" si="2"/>
        <v>1.36</v>
      </c>
      <c r="V21" s="47" t="s">
        <v>927</v>
      </c>
      <c r="W21" s="21" t="s">
        <v>112</v>
      </c>
      <c r="X21" s="21" t="s">
        <v>112</v>
      </c>
      <c r="Y21" s="31" t="s">
        <v>112</v>
      </c>
    </row>
    <row r="22" spans="1:25" x14ac:dyDescent="0.15">
      <c r="A22" s="35"/>
      <c r="B22" s="47" t="s">
        <v>367</v>
      </c>
      <c r="C22" s="22">
        <v>1.36</v>
      </c>
      <c r="D22" s="22">
        <v>1.2</v>
      </c>
      <c r="E22" s="31">
        <f t="shared" si="3"/>
        <v>1.277497553813705</v>
      </c>
      <c r="F22" s="48" t="s">
        <v>487</v>
      </c>
      <c r="G22" s="22">
        <v>1.1399999999999999</v>
      </c>
      <c r="H22" s="22">
        <v>1.1200000000000001</v>
      </c>
      <c r="I22" s="31">
        <f t="shared" si="5"/>
        <v>1.1299557513460428</v>
      </c>
      <c r="J22" s="47" t="s">
        <v>608</v>
      </c>
      <c r="K22" s="21">
        <v>2.2999999999999998</v>
      </c>
      <c r="L22" s="21">
        <v>1.86</v>
      </c>
      <c r="M22" s="31">
        <f>SQRT(K22*L22)</f>
        <v>2.068332661831747</v>
      </c>
      <c r="N22" s="50"/>
      <c r="O22" s="29"/>
      <c r="P22" s="29"/>
      <c r="Q22" s="51"/>
      <c r="R22" s="47" t="s">
        <v>818</v>
      </c>
      <c r="S22" s="21">
        <v>2</v>
      </c>
      <c r="T22" s="21">
        <v>1.84</v>
      </c>
      <c r="U22" s="31">
        <f t="shared" si="2"/>
        <v>1.9183326093250879</v>
      </c>
      <c r="V22" s="47" t="s">
        <v>928</v>
      </c>
      <c r="W22" s="21">
        <v>5.6</v>
      </c>
      <c r="X22" s="21">
        <v>4</v>
      </c>
      <c r="Y22" s="31">
        <v>4</v>
      </c>
    </row>
    <row r="23" spans="1:25" x14ac:dyDescent="0.15">
      <c r="A23" s="35"/>
      <c r="B23" s="46" t="s">
        <v>368</v>
      </c>
      <c r="C23" s="25">
        <v>1.9</v>
      </c>
      <c r="D23" s="25">
        <v>1.5</v>
      </c>
      <c r="E23" s="31">
        <f t="shared" ref="E23:E63" si="6">SQRT(C23*D23)</f>
        <v>1.6881943016134131</v>
      </c>
      <c r="F23" s="46" t="s">
        <v>488</v>
      </c>
      <c r="G23" s="25">
        <v>1.74</v>
      </c>
      <c r="H23" s="25">
        <v>1.08</v>
      </c>
      <c r="I23" s="31">
        <f t="shared" ref="I23:I28" si="7">SQRT(G23*H23)</f>
        <v>1.3708391590555036</v>
      </c>
      <c r="J23" s="47" t="s">
        <v>609</v>
      </c>
      <c r="K23" s="21">
        <v>0.96</v>
      </c>
      <c r="L23" s="21">
        <v>0.86</v>
      </c>
      <c r="M23" s="31">
        <f>SQRT(K23*L23)</f>
        <v>0.90862533532804379</v>
      </c>
      <c r="N23" s="47" t="s">
        <v>719</v>
      </c>
      <c r="O23" s="21">
        <v>2.92</v>
      </c>
      <c r="P23" s="21">
        <v>2.4</v>
      </c>
      <c r="Q23" s="31">
        <f t="shared" ref="Q23:Q42" si="8">SQRT(O23*P23)</f>
        <v>2.6472627372438877</v>
      </c>
      <c r="R23" s="47" t="s">
        <v>819</v>
      </c>
      <c r="S23" s="21">
        <v>2.96</v>
      </c>
      <c r="T23" s="21">
        <v>2.8</v>
      </c>
      <c r="U23" s="31">
        <f>SQRT(S23*T23)</f>
        <v>2.8788886744714532</v>
      </c>
      <c r="V23" s="47" t="s">
        <v>929</v>
      </c>
      <c r="W23" s="21">
        <v>4.8</v>
      </c>
      <c r="X23" s="21">
        <v>4</v>
      </c>
      <c r="Y23" s="31">
        <v>4</v>
      </c>
    </row>
    <row r="24" spans="1:25" x14ac:dyDescent="0.15">
      <c r="A24" s="35"/>
      <c r="B24" s="47" t="s">
        <v>369</v>
      </c>
      <c r="C24" s="21">
        <v>1</v>
      </c>
      <c r="D24" s="21">
        <v>1</v>
      </c>
      <c r="E24" s="31">
        <f t="shared" si="6"/>
        <v>1</v>
      </c>
      <c r="F24" s="47" t="s">
        <v>489</v>
      </c>
      <c r="G24" s="21">
        <v>1.66</v>
      </c>
      <c r="H24" s="21">
        <v>1.24</v>
      </c>
      <c r="I24" s="31">
        <f t="shared" si="7"/>
        <v>1.4347125147568762</v>
      </c>
      <c r="J24" s="47" t="s">
        <v>610</v>
      </c>
      <c r="K24" s="21">
        <v>1.76</v>
      </c>
      <c r="L24" s="21">
        <v>1.28</v>
      </c>
      <c r="M24" s="31">
        <f>SQRT(K24*L24)</f>
        <v>1.5009330431434975</v>
      </c>
      <c r="N24" s="47" t="s">
        <v>720</v>
      </c>
      <c r="O24" s="21">
        <v>2.34</v>
      </c>
      <c r="P24" s="21">
        <v>2</v>
      </c>
      <c r="Q24" s="31">
        <f t="shared" si="8"/>
        <v>2.1633307652783933</v>
      </c>
      <c r="R24" s="47" t="s">
        <v>820</v>
      </c>
      <c r="S24" s="21">
        <v>4.8</v>
      </c>
      <c r="T24" s="21">
        <v>4</v>
      </c>
      <c r="U24" s="31">
        <f>SQRT(S24*T24)</f>
        <v>4.3817804600413286</v>
      </c>
      <c r="V24" s="47" t="s">
        <v>930</v>
      </c>
      <c r="W24" s="21">
        <v>5.2</v>
      </c>
      <c r="X24" s="21">
        <v>5.0999999999999996</v>
      </c>
      <c r="Y24" s="31">
        <v>5.0999999999999996</v>
      </c>
    </row>
    <row r="25" spans="1:25" x14ac:dyDescent="0.15">
      <c r="A25" s="35"/>
      <c r="B25" s="47" t="s">
        <v>370</v>
      </c>
      <c r="C25" s="21">
        <v>1.54</v>
      </c>
      <c r="D25" s="21">
        <v>1.38</v>
      </c>
      <c r="E25" s="31">
        <f t="shared" si="6"/>
        <v>1.4578065715313537</v>
      </c>
      <c r="F25" s="47" t="s">
        <v>490</v>
      </c>
      <c r="G25" s="21">
        <v>1.86</v>
      </c>
      <c r="H25" s="21">
        <v>1.7</v>
      </c>
      <c r="I25" s="31">
        <f t="shared" si="7"/>
        <v>1.7782013384316186</v>
      </c>
      <c r="J25" s="47" t="s">
        <v>611</v>
      </c>
      <c r="K25" s="21">
        <v>0.8</v>
      </c>
      <c r="L25" s="21">
        <v>0.8</v>
      </c>
      <c r="M25" s="31">
        <f>SQRT(K25*L25)</f>
        <v>0.8</v>
      </c>
      <c r="N25" s="47" t="s">
        <v>721</v>
      </c>
      <c r="O25" s="21">
        <v>1.6</v>
      </c>
      <c r="P25" s="21">
        <v>1.4</v>
      </c>
      <c r="Q25" s="31">
        <f t="shared" si="8"/>
        <v>1.4966629547095764</v>
      </c>
      <c r="R25" s="47" t="s">
        <v>821</v>
      </c>
      <c r="S25" s="21">
        <v>5.6</v>
      </c>
      <c r="T25" s="21">
        <v>5.12</v>
      </c>
      <c r="U25" s="31">
        <f>SQRT(S25*T25)</f>
        <v>5.3546241698180834</v>
      </c>
      <c r="V25" s="47" t="s">
        <v>931</v>
      </c>
      <c r="W25" s="21">
        <v>6.5</v>
      </c>
      <c r="X25" s="21">
        <v>5.2</v>
      </c>
      <c r="Y25" s="31">
        <v>5.2</v>
      </c>
    </row>
    <row r="26" spans="1:25" x14ac:dyDescent="0.15">
      <c r="A26" s="35"/>
      <c r="B26" s="47" t="s">
        <v>371</v>
      </c>
      <c r="C26" s="21">
        <v>2</v>
      </c>
      <c r="D26" s="21">
        <v>2</v>
      </c>
      <c r="E26" s="31">
        <f t="shared" si="6"/>
        <v>2</v>
      </c>
      <c r="F26" s="47" t="s">
        <v>491</v>
      </c>
      <c r="G26" s="21">
        <v>1.22</v>
      </c>
      <c r="H26" s="21">
        <v>1.1599999999999999</v>
      </c>
      <c r="I26" s="31">
        <f t="shared" si="7"/>
        <v>1.1896217886370439</v>
      </c>
      <c r="J26" s="47" t="s">
        <v>612</v>
      </c>
      <c r="K26" s="21">
        <v>0.78</v>
      </c>
      <c r="L26" s="21">
        <v>0.76</v>
      </c>
      <c r="M26" s="31">
        <f>SQRT(K26*L26)</f>
        <v>0.7699350621968063</v>
      </c>
      <c r="N26" s="47" t="s">
        <v>722</v>
      </c>
      <c r="O26" s="21">
        <v>1.6</v>
      </c>
      <c r="P26" s="21">
        <v>1.46</v>
      </c>
      <c r="Q26" s="31">
        <f t="shared" si="8"/>
        <v>1.528397853963424</v>
      </c>
      <c r="R26" s="47" t="s">
        <v>822</v>
      </c>
      <c r="S26" s="21" t="s">
        <v>112</v>
      </c>
      <c r="T26" s="21" t="s">
        <v>1022</v>
      </c>
      <c r="U26" s="31" t="s">
        <v>112</v>
      </c>
      <c r="V26" s="47" t="s">
        <v>932</v>
      </c>
      <c r="W26" s="21" t="s">
        <v>112</v>
      </c>
      <c r="X26" s="21" t="s">
        <v>112</v>
      </c>
      <c r="Y26" s="31" t="s">
        <v>112</v>
      </c>
    </row>
    <row r="27" spans="1:25" x14ac:dyDescent="0.15">
      <c r="A27" s="35"/>
      <c r="B27" s="47" t="s">
        <v>372</v>
      </c>
      <c r="C27" s="21">
        <v>1.32</v>
      </c>
      <c r="D27" s="21">
        <v>1.2</v>
      </c>
      <c r="E27" s="31">
        <f t="shared" si="6"/>
        <v>1.2585706178041818</v>
      </c>
      <c r="F27" s="47" t="s">
        <v>492</v>
      </c>
      <c r="G27" s="21">
        <v>1.6</v>
      </c>
      <c r="H27" s="21">
        <v>1.24</v>
      </c>
      <c r="I27" s="31">
        <f t="shared" si="7"/>
        <v>1.4085453489327207</v>
      </c>
      <c r="J27" s="47" t="s">
        <v>613</v>
      </c>
      <c r="K27" s="21" t="s">
        <v>112</v>
      </c>
      <c r="L27" s="21" t="s">
        <v>112</v>
      </c>
      <c r="M27" s="31" t="s">
        <v>112</v>
      </c>
      <c r="N27" s="47" t="s">
        <v>723</v>
      </c>
      <c r="O27" s="21">
        <v>1.7</v>
      </c>
      <c r="P27" s="21">
        <v>1.5</v>
      </c>
      <c r="Q27" s="31">
        <f t="shared" si="8"/>
        <v>1.5968719422671311</v>
      </c>
      <c r="R27" s="47" t="s">
        <v>823</v>
      </c>
      <c r="S27" s="21">
        <v>2.96</v>
      </c>
      <c r="T27" s="21">
        <v>2.88</v>
      </c>
      <c r="U27" s="31">
        <f t="shared" ref="U27:U42" si="9">SQRT(S27*T27)</f>
        <v>2.9197260145431452</v>
      </c>
      <c r="V27" s="47" t="s">
        <v>933</v>
      </c>
      <c r="W27" s="21" t="s">
        <v>112</v>
      </c>
      <c r="X27" s="21" t="s">
        <v>112</v>
      </c>
      <c r="Y27" s="31" t="s">
        <v>112</v>
      </c>
    </row>
    <row r="28" spans="1:25" x14ac:dyDescent="0.15">
      <c r="A28" s="35"/>
      <c r="B28" s="47" t="s">
        <v>373</v>
      </c>
      <c r="C28" s="21">
        <v>1</v>
      </c>
      <c r="D28" s="21">
        <v>0.9</v>
      </c>
      <c r="E28" s="31">
        <f t="shared" si="6"/>
        <v>0.94868329805051377</v>
      </c>
      <c r="F28" s="47" t="s">
        <v>493</v>
      </c>
      <c r="G28" s="21">
        <v>1</v>
      </c>
      <c r="H28" s="21">
        <v>1</v>
      </c>
      <c r="I28" s="31">
        <f t="shared" si="7"/>
        <v>1</v>
      </c>
      <c r="J28" s="47" t="s">
        <v>614</v>
      </c>
      <c r="K28" s="21">
        <v>1.1000000000000001</v>
      </c>
      <c r="L28" s="21">
        <v>0.9</v>
      </c>
      <c r="M28" s="31">
        <f>SQRT(K28*L28)</f>
        <v>0.99498743710661997</v>
      </c>
      <c r="N28" s="47" t="s">
        <v>724</v>
      </c>
      <c r="O28" s="21">
        <v>2.44</v>
      </c>
      <c r="P28" s="21">
        <v>2.04</v>
      </c>
      <c r="Q28" s="31">
        <f t="shared" si="8"/>
        <v>2.2310535627814945</v>
      </c>
      <c r="R28" s="47" t="s">
        <v>824</v>
      </c>
      <c r="S28" s="21">
        <v>4.32</v>
      </c>
      <c r="T28" s="21">
        <v>3.2</v>
      </c>
      <c r="U28" s="31">
        <f t="shared" si="9"/>
        <v>3.7180640123591204</v>
      </c>
      <c r="V28" s="47" t="s">
        <v>934</v>
      </c>
      <c r="W28" s="21">
        <v>3.7</v>
      </c>
      <c r="X28" s="21">
        <v>3.2</v>
      </c>
      <c r="Y28" s="31">
        <v>3.2</v>
      </c>
    </row>
    <row r="29" spans="1:25" x14ac:dyDescent="0.15">
      <c r="A29" s="35"/>
      <c r="B29" s="47" t="s">
        <v>374</v>
      </c>
      <c r="C29" s="21">
        <v>1.2</v>
      </c>
      <c r="D29" s="21">
        <v>1.1000000000000001</v>
      </c>
      <c r="E29" s="31">
        <f t="shared" si="6"/>
        <v>1.1489125293076057</v>
      </c>
      <c r="F29" s="47" t="s">
        <v>494</v>
      </c>
      <c r="G29" s="21" t="s">
        <v>112</v>
      </c>
      <c r="H29" s="21" t="s">
        <v>112</v>
      </c>
      <c r="I29" s="31" t="s">
        <v>112</v>
      </c>
      <c r="J29" s="47" t="s">
        <v>615</v>
      </c>
      <c r="K29" s="21" t="s">
        <v>112</v>
      </c>
      <c r="L29" s="21" t="s">
        <v>112</v>
      </c>
      <c r="M29" s="31" t="s">
        <v>112</v>
      </c>
      <c r="N29" s="47" t="s">
        <v>725</v>
      </c>
      <c r="O29" s="21">
        <v>1.2</v>
      </c>
      <c r="P29" s="21">
        <v>1.1599999999999999</v>
      </c>
      <c r="Q29" s="31">
        <f t="shared" si="8"/>
        <v>1.17983049630021</v>
      </c>
      <c r="R29" s="47" t="s">
        <v>825</v>
      </c>
      <c r="S29" s="21">
        <v>2.48</v>
      </c>
      <c r="T29" s="21">
        <v>2.2400000000000002</v>
      </c>
      <c r="U29" s="31">
        <f t="shared" si="9"/>
        <v>2.3569471780249978</v>
      </c>
      <c r="V29" s="47" t="s">
        <v>935</v>
      </c>
      <c r="W29" s="21">
        <v>5</v>
      </c>
      <c r="X29" s="21">
        <v>4.0999999999999996</v>
      </c>
      <c r="Y29" s="31">
        <v>4.0999999999999996</v>
      </c>
    </row>
    <row r="30" spans="1:25" x14ac:dyDescent="0.15">
      <c r="A30" s="35"/>
      <c r="B30" s="47" t="s">
        <v>375</v>
      </c>
      <c r="C30" s="21" t="s">
        <v>112</v>
      </c>
      <c r="D30" s="21" t="s">
        <v>112</v>
      </c>
      <c r="E30" s="31" t="s">
        <v>112</v>
      </c>
      <c r="F30" s="47" t="s">
        <v>495</v>
      </c>
      <c r="G30" s="21" t="s">
        <v>112</v>
      </c>
      <c r="H30" s="21" t="s">
        <v>112</v>
      </c>
      <c r="I30" s="31" t="s">
        <v>112</v>
      </c>
      <c r="J30" s="47" t="s">
        <v>616</v>
      </c>
      <c r="K30" s="21">
        <v>0.86</v>
      </c>
      <c r="L30" s="21">
        <v>0.8</v>
      </c>
      <c r="M30" s="31">
        <f t="shared" ref="M30:M40" si="10">SQRT(K30*L30)</f>
        <v>0.8294576541331089</v>
      </c>
      <c r="N30" s="47" t="s">
        <v>726</v>
      </c>
      <c r="O30" s="21">
        <v>2.48</v>
      </c>
      <c r="P30" s="21">
        <v>2</v>
      </c>
      <c r="Q30" s="31">
        <f t="shared" si="8"/>
        <v>2.2271057451320089</v>
      </c>
      <c r="R30" s="47" t="s">
        <v>826</v>
      </c>
      <c r="S30" s="21">
        <v>3.44</v>
      </c>
      <c r="T30" s="21">
        <v>2.8</v>
      </c>
      <c r="U30" s="31">
        <f t="shared" si="9"/>
        <v>3.1035463586033316</v>
      </c>
      <c r="V30" s="47" t="s">
        <v>936</v>
      </c>
      <c r="W30" s="21" t="s">
        <v>112</v>
      </c>
      <c r="X30" s="21" t="s">
        <v>112</v>
      </c>
      <c r="Y30" s="31" t="s">
        <v>112</v>
      </c>
    </row>
    <row r="31" spans="1:25" x14ac:dyDescent="0.15">
      <c r="A31" s="35"/>
      <c r="B31" s="47" t="s">
        <v>376</v>
      </c>
      <c r="C31" s="21">
        <v>1.1000000000000001</v>
      </c>
      <c r="D31" s="21">
        <v>0.9</v>
      </c>
      <c r="E31" s="31">
        <f t="shared" si="6"/>
        <v>0.99498743710661997</v>
      </c>
      <c r="F31" s="47" t="s">
        <v>496</v>
      </c>
      <c r="G31" s="21">
        <v>1.86</v>
      </c>
      <c r="H31" s="21">
        <v>1.8</v>
      </c>
      <c r="I31" s="31">
        <f t="shared" ref="I31:I35" si="11">SQRT(G31*H31)</f>
        <v>1.8297540818372289</v>
      </c>
      <c r="J31" s="47" t="s">
        <v>617</v>
      </c>
      <c r="K31" s="21">
        <v>1.1000000000000001</v>
      </c>
      <c r="L31" s="21">
        <v>1.1000000000000001</v>
      </c>
      <c r="M31" s="31">
        <f t="shared" si="10"/>
        <v>1.1000000000000001</v>
      </c>
      <c r="N31" s="47" t="s">
        <v>727</v>
      </c>
      <c r="O31" s="21">
        <v>1.88</v>
      </c>
      <c r="P31" s="21">
        <v>1.1599999999999999</v>
      </c>
      <c r="Q31" s="31">
        <f t="shared" si="8"/>
        <v>1.4767531953579784</v>
      </c>
      <c r="R31" s="47" t="s">
        <v>827</v>
      </c>
      <c r="S31" s="21">
        <v>5.76</v>
      </c>
      <c r="T31" s="21">
        <v>5.28</v>
      </c>
      <c r="U31" s="31">
        <f t="shared" si="9"/>
        <v>5.5147801406765078</v>
      </c>
      <c r="V31" s="47" t="s">
        <v>937</v>
      </c>
      <c r="W31" s="21">
        <v>4.7</v>
      </c>
      <c r="X31" s="21">
        <v>3.8</v>
      </c>
      <c r="Y31" s="31">
        <v>3.8</v>
      </c>
    </row>
    <row r="32" spans="1:25" x14ac:dyDescent="0.15">
      <c r="A32" s="35"/>
      <c r="B32" s="47" t="s">
        <v>377</v>
      </c>
      <c r="C32" s="21">
        <v>1</v>
      </c>
      <c r="D32" s="21">
        <v>0.9</v>
      </c>
      <c r="E32" s="31">
        <f t="shared" si="6"/>
        <v>0.94868329805051377</v>
      </c>
      <c r="F32" s="47" t="s">
        <v>497</v>
      </c>
      <c r="G32" s="21">
        <v>1.1000000000000001</v>
      </c>
      <c r="H32" s="21">
        <v>1.04</v>
      </c>
      <c r="I32" s="31">
        <f t="shared" si="11"/>
        <v>1.0695793565696752</v>
      </c>
      <c r="J32" s="47" t="s">
        <v>618</v>
      </c>
      <c r="K32" s="21">
        <v>1.2</v>
      </c>
      <c r="L32" s="21">
        <v>1.06</v>
      </c>
      <c r="M32" s="31">
        <f t="shared" si="10"/>
        <v>1.1278297743897348</v>
      </c>
      <c r="N32" s="47" t="s">
        <v>728</v>
      </c>
      <c r="O32" s="21">
        <v>1.2</v>
      </c>
      <c r="P32" s="21">
        <v>1.1399999999999999</v>
      </c>
      <c r="Q32" s="31">
        <f t="shared" si="8"/>
        <v>1.1696153213770757</v>
      </c>
      <c r="R32" s="47" t="s">
        <v>828</v>
      </c>
      <c r="S32" s="21">
        <v>2.88</v>
      </c>
      <c r="T32" s="21">
        <v>2.8</v>
      </c>
      <c r="U32" s="31">
        <f t="shared" si="9"/>
        <v>2.8397182958878155</v>
      </c>
      <c r="V32" s="47" t="s">
        <v>938</v>
      </c>
      <c r="W32" s="21">
        <v>5.2</v>
      </c>
      <c r="X32" s="21">
        <v>4.5999999999999996</v>
      </c>
      <c r="Y32" s="31">
        <v>4.5999999999999996</v>
      </c>
    </row>
    <row r="33" spans="1:25" x14ac:dyDescent="0.15">
      <c r="A33" s="35"/>
      <c r="B33" s="47" t="s">
        <v>378</v>
      </c>
      <c r="C33" s="21">
        <v>1.2</v>
      </c>
      <c r="D33" s="21">
        <v>1</v>
      </c>
      <c r="E33" s="31">
        <f t="shared" si="6"/>
        <v>1.0954451150103321</v>
      </c>
      <c r="F33" s="47" t="s">
        <v>498</v>
      </c>
      <c r="G33" s="21">
        <v>1</v>
      </c>
      <c r="H33" s="21">
        <v>0.84</v>
      </c>
      <c r="I33" s="31">
        <f t="shared" si="11"/>
        <v>0.91651513899116799</v>
      </c>
      <c r="J33" s="47" t="s">
        <v>619</v>
      </c>
      <c r="K33" s="21">
        <v>1.2</v>
      </c>
      <c r="L33" s="21">
        <v>1.1399999999999999</v>
      </c>
      <c r="M33" s="31">
        <f t="shared" si="10"/>
        <v>1.1696153213770757</v>
      </c>
      <c r="N33" s="47" t="s">
        <v>729</v>
      </c>
      <c r="O33" s="21">
        <v>2.1</v>
      </c>
      <c r="P33" s="21">
        <v>2</v>
      </c>
      <c r="Q33" s="31">
        <f t="shared" si="8"/>
        <v>2.0493901531919199</v>
      </c>
      <c r="R33" s="47" t="s">
        <v>829</v>
      </c>
      <c r="S33" s="21">
        <v>4</v>
      </c>
      <c r="T33" s="21">
        <v>2.8</v>
      </c>
      <c r="U33" s="31">
        <f t="shared" si="9"/>
        <v>3.3466401061363023</v>
      </c>
      <c r="V33" s="47" t="s">
        <v>939</v>
      </c>
      <c r="W33" s="21">
        <v>2.5</v>
      </c>
      <c r="X33" s="21">
        <v>2.4</v>
      </c>
      <c r="Y33" s="31">
        <v>2.4</v>
      </c>
    </row>
    <row r="34" spans="1:25" x14ac:dyDescent="0.15">
      <c r="A34" s="35"/>
      <c r="B34" s="47" t="s">
        <v>379</v>
      </c>
      <c r="C34" s="21">
        <v>1.72</v>
      </c>
      <c r="D34" s="21">
        <v>1.42</v>
      </c>
      <c r="E34" s="31">
        <f t="shared" si="6"/>
        <v>1.5628179676469041</v>
      </c>
      <c r="F34" s="47" t="s">
        <v>499</v>
      </c>
      <c r="G34" s="21">
        <v>1.92</v>
      </c>
      <c r="H34" s="21">
        <v>1.38</v>
      </c>
      <c r="I34" s="31">
        <f t="shared" si="11"/>
        <v>1.6277591959500641</v>
      </c>
      <c r="J34" s="47" t="s">
        <v>620</v>
      </c>
      <c r="K34" s="21">
        <v>1.8</v>
      </c>
      <c r="L34" s="21">
        <v>1.64</v>
      </c>
      <c r="M34" s="31">
        <f t="shared" si="10"/>
        <v>1.7181385275931624</v>
      </c>
      <c r="N34" s="47" t="s">
        <v>730</v>
      </c>
      <c r="O34" s="21">
        <v>1.44</v>
      </c>
      <c r="P34" s="21">
        <v>1.4</v>
      </c>
      <c r="Q34" s="31">
        <f t="shared" si="8"/>
        <v>1.4198591479439078</v>
      </c>
      <c r="R34" s="47" t="s">
        <v>830</v>
      </c>
      <c r="S34" s="21">
        <v>3.2</v>
      </c>
      <c r="T34" s="21">
        <v>3.2</v>
      </c>
      <c r="U34" s="31">
        <f t="shared" si="9"/>
        <v>3.2</v>
      </c>
      <c r="V34" s="47" t="s">
        <v>940</v>
      </c>
      <c r="W34" s="21" t="s">
        <v>112</v>
      </c>
      <c r="X34" s="21" t="s">
        <v>112</v>
      </c>
      <c r="Y34" s="31" t="s">
        <v>112</v>
      </c>
    </row>
    <row r="35" spans="1:25" x14ac:dyDescent="0.15">
      <c r="A35" s="35"/>
      <c r="B35" s="47" t="s">
        <v>380</v>
      </c>
      <c r="C35" s="21" t="s">
        <v>112</v>
      </c>
      <c r="D35" s="21" t="s">
        <v>112</v>
      </c>
      <c r="E35" s="31" t="s">
        <v>112</v>
      </c>
      <c r="F35" s="47" t="s">
        <v>500</v>
      </c>
      <c r="G35" s="21">
        <v>1.64</v>
      </c>
      <c r="H35" s="21">
        <v>1.1000000000000001</v>
      </c>
      <c r="I35" s="31">
        <f t="shared" si="11"/>
        <v>1.3431306712304651</v>
      </c>
      <c r="J35" s="47" t="s">
        <v>621</v>
      </c>
      <c r="K35" s="21">
        <v>1</v>
      </c>
      <c r="L35" s="21">
        <v>0.84</v>
      </c>
      <c r="M35" s="31">
        <f t="shared" si="10"/>
        <v>0.91651513899116799</v>
      </c>
      <c r="N35" s="47" t="s">
        <v>731</v>
      </c>
      <c r="O35" s="21">
        <v>1.7</v>
      </c>
      <c r="P35" s="21">
        <v>1.28</v>
      </c>
      <c r="Q35" s="31">
        <f t="shared" si="8"/>
        <v>1.475127113166862</v>
      </c>
      <c r="R35" s="47" t="s">
        <v>831</v>
      </c>
      <c r="S35" s="21">
        <v>1.76</v>
      </c>
      <c r="T35" s="21">
        <v>1.68</v>
      </c>
      <c r="U35" s="31">
        <f t="shared" si="9"/>
        <v>1.7195348208163741</v>
      </c>
      <c r="V35" s="47" t="s">
        <v>941</v>
      </c>
      <c r="W35" s="21">
        <v>5.3</v>
      </c>
      <c r="X35" s="21">
        <v>4.2</v>
      </c>
      <c r="Y35" s="31">
        <v>4.2</v>
      </c>
    </row>
    <row r="36" spans="1:25" x14ac:dyDescent="0.15">
      <c r="A36" s="35"/>
      <c r="B36" s="47" t="s">
        <v>381</v>
      </c>
      <c r="C36" s="21">
        <v>1.96</v>
      </c>
      <c r="D36" s="21">
        <v>1.6</v>
      </c>
      <c r="E36" s="31">
        <f t="shared" si="6"/>
        <v>1.7708754896942924</v>
      </c>
      <c r="F36" s="47" t="s">
        <v>501</v>
      </c>
      <c r="G36" s="21" t="s">
        <v>112</v>
      </c>
      <c r="H36" s="21" t="s">
        <v>112</v>
      </c>
      <c r="I36" s="31" t="s">
        <v>112</v>
      </c>
      <c r="J36" s="47" t="s">
        <v>622</v>
      </c>
      <c r="K36" s="21">
        <v>0.94</v>
      </c>
      <c r="L36" s="21">
        <v>0.9</v>
      </c>
      <c r="M36" s="31">
        <f t="shared" si="10"/>
        <v>0.91978258300535354</v>
      </c>
      <c r="N36" s="47" t="s">
        <v>732</v>
      </c>
      <c r="O36" s="21">
        <v>1.64</v>
      </c>
      <c r="P36" s="21">
        <v>1.6</v>
      </c>
      <c r="Q36" s="31">
        <f t="shared" si="8"/>
        <v>1.6198765385053271</v>
      </c>
      <c r="R36" s="47" t="s">
        <v>832</v>
      </c>
      <c r="S36" s="21">
        <v>4.16</v>
      </c>
      <c r="T36" s="21">
        <v>3.04</v>
      </c>
      <c r="U36" s="31">
        <f t="shared" si="9"/>
        <v>3.5561777233428589</v>
      </c>
      <c r="V36" s="47" t="s">
        <v>942</v>
      </c>
      <c r="W36" s="21" t="s">
        <v>112</v>
      </c>
      <c r="X36" s="21" t="s">
        <v>112</v>
      </c>
      <c r="Y36" s="31" t="s">
        <v>112</v>
      </c>
    </row>
    <row r="37" spans="1:25" x14ac:dyDescent="0.15">
      <c r="A37" s="35"/>
      <c r="B37" s="47" t="s">
        <v>382</v>
      </c>
      <c r="C37" s="21">
        <v>1.48</v>
      </c>
      <c r="D37" s="21">
        <v>1.34</v>
      </c>
      <c r="E37" s="31">
        <f t="shared" si="6"/>
        <v>1.4082613393827157</v>
      </c>
      <c r="F37" s="47" t="s">
        <v>502</v>
      </c>
      <c r="G37" s="21">
        <v>1.48</v>
      </c>
      <c r="H37" s="21">
        <v>1.26</v>
      </c>
      <c r="I37" s="31">
        <f t="shared" ref="I37:I56" si="12">SQRT(G37*H37)</f>
        <v>1.3655768012089251</v>
      </c>
      <c r="J37" s="47" t="s">
        <v>623</v>
      </c>
      <c r="K37" s="21">
        <v>1.1200000000000001</v>
      </c>
      <c r="L37" s="21">
        <v>0.88</v>
      </c>
      <c r="M37" s="31">
        <f t="shared" si="10"/>
        <v>0.99277389167926855</v>
      </c>
      <c r="N37" s="47" t="s">
        <v>733</v>
      </c>
      <c r="O37" s="21">
        <v>2.48</v>
      </c>
      <c r="P37" s="21">
        <v>2.12</v>
      </c>
      <c r="Q37" s="31">
        <f t="shared" si="8"/>
        <v>2.2929457036746421</v>
      </c>
      <c r="R37" s="47" t="s">
        <v>833</v>
      </c>
      <c r="S37" s="21">
        <v>6.72</v>
      </c>
      <c r="T37" s="21">
        <v>3.36</v>
      </c>
      <c r="U37" s="31">
        <f t="shared" si="9"/>
        <v>4.7517575695735994</v>
      </c>
      <c r="V37" s="47" t="s">
        <v>943</v>
      </c>
      <c r="W37" s="21">
        <v>3.3</v>
      </c>
      <c r="X37" s="21">
        <v>2.7</v>
      </c>
      <c r="Y37" s="31">
        <v>2.7</v>
      </c>
    </row>
    <row r="38" spans="1:25" x14ac:dyDescent="0.15">
      <c r="A38" s="35"/>
      <c r="B38" s="47" t="s">
        <v>383</v>
      </c>
      <c r="C38" s="21" t="s">
        <v>112</v>
      </c>
      <c r="D38" s="21" t="s">
        <v>112</v>
      </c>
      <c r="E38" s="31" t="s">
        <v>112</v>
      </c>
      <c r="F38" s="47" t="s">
        <v>503</v>
      </c>
      <c r="G38" s="21">
        <v>1.8</v>
      </c>
      <c r="H38" s="21">
        <v>1.5</v>
      </c>
      <c r="I38" s="31">
        <f t="shared" si="12"/>
        <v>1.6431676725154984</v>
      </c>
      <c r="J38" s="47" t="s">
        <v>624</v>
      </c>
      <c r="K38" s="21">
        <v>1.4</v>
      </c>
      <c r="L38" s="21">
        <v>1</v>
      </c>
      <c r="M38" s="31">
        <f t="shared" si="10"/>
        <v>1.1832159566199232</v>
      </c>
      <c r="N38" s="47" t="s">
        <v>734</v>
      </c>
      <c r="O38" s="21">
        <v>2.06</v>
      </c>
      <c r="P38" s="21">
        <v>1.6</v>
      </c>
      <c r="Q38" s="31">
        <f t="shared" si="8"/>
        <v>1.8154889148656348</v>
      </c>
      <c r="R38" s="47" t="s">
        <v>834</v>
      </c>
      <c r="S38" s="21">
        <v>6.16</v>
      </c>
      <c r="T38" s="21">
        <v>4.4000000000000004</v>
      </c>
      <c r="U38" s="31">
        <f t="shared" si="9"/>
        <v>5.2061502091276628</v>
      </c>
      <c r="V38" s="47" t="s">
        <v>944</v>
      </c>
      <c r="W38" s="21" t="s">
        <v>112</v>
      </c>
      <c r="X38" s="21" t="s">
        <v>112</v>
      </c>
      <c r="Y38" s="31" t="s">
        <v>112</v>
      </c>
    </row>
    <row r="39" spans="1:25" x14ac:dyDescent="0.15">
      <c r="A39" s="35"/>
      <c r="B39" s="47" t="s">
        <v>384</v>
      </c>
      <c r="C39" s="21" t="s">
        <v>112</v>
      </c>
      <c r="D39" s="21" t="s">
        <v>112</v>
      </c>
      <c r="E39" s="31" t="s">
        <v>112</v>
      </c>
      <c r="F39" s="47" t="s">
        <v>504</v>
      </c>
      <c r="G39" s="21">
        <v>1.3</v>
      </c>
      <c r="H39" s="21">
        <v>1.24</v>
      </c>
      <c r="I39" s="31">
        <f t="shared" si="12"/>
        <v>1.2696456198483104</v>
      </c>
      <c r="J39" s="47" t="s">
        <v>625</v>
      </c>
      <c r="K39" s="21">
        <v>1.58</v>
      </c>
      <c r="L39" s="21">
        <v>1.26</v>
      </c>
      <c r="M39" s="31">
        <f t="shared" si="10"/>
        <v>1.4109571219565817</v>
      </c>
      <c r="N39" s="47" t="s">
        <v>735</v>
      </c>
      <c r="O39" s="21">
        <v>2.1</v>
      </c>
      <c r="P39" s="21">
        <v>1.66</v>
      </c>
      <c r="Q39" s="31">
        <f t="shared" si="8"/>
        <v>1.8670832868407343</v>
      </c>
      <c r="R39" s="47" t="s">
        <v>835</v>
      </c>
      <c r="S39" s="21">
        <v>2.4</v>
      </c>
      <c r="T39" s="21">
        <v>1.76</v>
      </c>
      <c r="U39" s="31">
        <f t="shared" si="9"/>
        <v>2.0552372125864209</v>
      </c>
      <c r="V39" s="47" t="s">
        <v>945</v>
      </c>
      <c r="W39" s="21" t="s">
        <v>112</v>
      </c>
      <c r="X39" s="21" t="s">
        <v>112</v>
      </c>
      <c r="Y39" s="31" t="s">
        <v>112</v>
      </c>
    </row>
    <row r="40" spans="1:25" x14ac:dyDescent="0.15">
      <c r="A40" s="35"/>
      <c r="B40" s="47" t="s">
        <v>385</v>
      </c>
      <c r="C40" s="21">
        <v>2.2000000000000002</v>
      </c>
      <c r="D40" s="21">
        <v>1.1599999999999999</v>
      </c>
      <c r="E40" s="31">
        <f t="shared" si="6"/>
        <v>1.5974980438172686</v>
      </c>
      <c r="F40" s="47" t="s">
        <v>505</v>
      </c>
      <c r="G40" s="21">
        <v>1.6</v>
      </c>
      <c r="H40" s="21">
        <v>1.36</v>
      </c>
      <c r="I40" s="31">
        <f t="shared" si="12"/>
        <v>1.475127113166862</v>
      </c>
      <c r="J40" s="47" t="s">
        <v>626</v>
      </c>
      <c r="K40" s="21">
        <v>1.06</v>
      </c>
      <c r="L40" s="21">
        <v>1</v>
      </c>
      <c r="M40" s="31">
        <f t="shared" si="10"/>
        <v>1.0295630140987</v>
      </c>
      <c r="N40" s="47" t="s">
        <v>736</v>
      </c>
      <c r="O40" s="21">
        <v>1.44</v>
      </c>
      <c r="P40" s="21">
        <v>1.2</v>
      </c>
      <c r="Q40" s="31">
        <f t="shared" si="8"/>
        <v>1.3145341380123987</v>
      </c>
      <c r="R40" s="47" t="s">
        <v>836</v>
      </c>
      <c r="S40" s="21">
        <v>3.2</v>
      </c>
      <c r="T40" s="21">
        <v>2.96</v>
      </c>
      <c r="U40" s="31">
        <f t="shared" si="9"/>
        <v>3.0776614498674153</v>
      </c>
      <c r="V40" s="47" t="s">
        <v>946</v>
      </c>
      <c r="W40" s="21">
        <v>3.5</v>
      </c>
      <c r="X40" s="21">
        <v>3.2</v>
      </c>
      <c r="Y40" s="31">
        <v>3.2</v>
      </c>
    </row>
    <row r="41" spans="1:25" x14ac:dyDescent="0.15">
      <c r="A41" s="35"/>
      <c r="B41" s="47" t="s">
        <v>386</v>
      </c>
      <c r="C41" s="21">
        <v>1.56</v>
      </c>
      <c r="D41" s="21">
        <v>1.1000000000000001</v>
      </c>
      <c r="E41" s="31">
        <f t="shared" si="6"/>
        <v>1.3099618315050252</v>
      </c>
      <c r="F41" s="47" t="s">
        <v>506</v>
      </c>
      <c r="G41" s="21">
        <v>0.96</v>
      </c>
      <c r="H41" s="21">
        <v>0.92</v>
      </c>
      <c r="I41" s="31">
        <f t="shared" si="12"/>
        <v>0.93978720995765841</v>
      </c>
      <c r="J41" s="47" t="s">
        <v>627</v>
      </c>
      <c r="K41" s="21" t="s">
        <v>112</v>
      </c>
      <c r="L41" s="21" t="s">
        <v>112</v>
      </c>
      <c r="M41" s="31" t="s">
        <v>112</v>
      </c>
      <c r="N41" s="47" t="s">
        <v>737</v>
      </c>
      <c r="O41" s="21">
        <v>1.66</v>
      </c>
      <c r="P41" s="21">
        <v>1.26</v>
      </c>
      <c r="Q41" s="31">
        <f t="shared" si="8"/>
        <v>1.446236495183274</v>
      </c>
      <c r="R41" s="47" t="s">
        <v>837</v>
      </c>
      <c r="S41" s="21">
        <v>2.8</v>
      </c>
      <c r="T41" s="21">
        <v>2.56</v>
      </c>
      <c r="U41" s="31">
        <f t="shared" si="9"/>
        <v>2.6773120849090417</v>
      </c>
      <c r="V41" s="47" t="s">
        <v>947</v>
      </c>
      <c r="W41" s="21">
        <v>7.3</v>
      </c>
      <c r="X41" s="21">
        <v>5.3</v>
      </c>
      <c r="Y41" s="31">
        <v>5.3</v>
      </c>
    </row>
    <row r="42" spans="1:25" x14ac:dyDescent="0.15">
      <c r="A42" s="35"/>
      <c r="B42" s="48" t="s">
        <v>387</v>
      </c>
      <c r="C42" s="22">
        <v>1.26</v>
      </c>
      <c r="D42" s="22">
        <v>1</v>
      </c>
      <c r="E42" s="32">
        <f t="shared" si="6"/>
        <v>1.1224972160321824</v>
      </c>
      <c r="F42" s="48" t="s">
        <v>507</v>
      </c>
      <c r="G42" s="22">
        <v>1.04</v>
      </c>
      <c r="H42" s="22">
        <v>0.86</v>
      </c>
      <c r="I42" s="32">
        <f t="shared" si="12"/>
        <v>0.94572723340295106</v>
      </c>
      <c r="J42" s="47" t="s">
        <v>628</v>
      </c>
      <c r="K42" s="21">
        <v>1.22</v>
      </c>
      <c r="L42" s="21">
        <v>1.1399999999999999</v>
      </c>
      <c r="M42" s="31">
        <f>SQRT(K42*L42)</f>
        <v>1.1793218390244453</v>
      </c>
      <c r="N42" s="47" t="s">
        <v>738</v>
      </c>
      <c r="O42" s="21">
        <v>1.76</v>
      </c>
      <c r="P42" s="21">
        <v>1.6</v>
      </c>
      <c r="Q42" s="31">
        <f t="shared" si="8"/>
        <v>1.6780941570722425</v>
      </c>
      <c r="R42" s="47" t="s">
        <v>838</v>
      </c>
      <c r="S42" s="21">
        <v>6.24</v>
      </c>
      <c r="T42" s="21">
        <v>5.28</v>
      </c>
      <c r="U42" s="31">
        <f t="shared" si="9"/>
        <v>5.7399651566886716</v>
      </c>
      <c r="V42" s="47" t="s">
        <v>948</v>
      </c>
      <c r="W42" s="21">
        <v>4.3</v>
      </c>
      <c r="X42" s="21">
        <v>3.7</v>
      </c>
      <c r="Y42" s="31">
        <v>3.7</v>
      </c>
    </row>
    <row r="43" spans="1:25" s="20" customFormat="1" x14ac:dyDescent="0.15">
      <c r="A43" s="35"/>
      <c r="B43" s="49"/>
      <c r="C43" s="24"/>
      <c r="D43" s="24"/>
      <c r="E43" s="33"/>
      <c r="F43" s="49"/>
      <c r="G43" s="24"/>
      <c r="H43" s="24"/>
      <c r="I43" s="33"/>
      <c r="J43" s="55"/>
      <c r="K43" s="16"/>
      <c r="L43" s="16"/>
      <c r="M43" s="35"/>
      <c r="N43" s="55"/>
      <c r="O43" s="16"/>
      <c r="P43" s="16"/>
      <c r="Q43" s="35"/>
      <c r="R43" s="55"/>
      <c r="S43" s="16"/>
      <c r="T43" s="16"/>
      <c r="U43" s="35"/>
      <c r="V43" s="55"/>
      <c r="W43" s="16"/>
      <c r="X43" s="16"/>
      <c r="Y43" s="35"/>
    </row>
    <row r="44" spans="1:25" x14ac:dyDescent="0.15">
      <c r="A44" s="35">
        <v>30</v>
      </c>
      <c r="B44" s="46" t="s">
        <v>388</v>
      </c>
      <c r="C44" s="25">
        <v>1.3</v>
      </c>
      <c r="D44" s="25">
        <v>1.24</v>
      </c>
      <c r="E44" s="34">
        <f t="shared" si="6"/>
        <v>1.2696456198483104</v>
      </c>
      <c r="F44" s="46" t="s">
        <v>508</v>
      </c>
      <c r="G44" s="25">
        <v>1.04</v>
      </c>
      <c r="H44" s="25">
        <v>0.96</v>
      </c>
      <c r="I44" s="34">
        <f t="shared" si="12"/>
        <v>0.99919967974374369</v>
      </c>
      <c r="J44" s="47" t="s">
        <v>629</v>
      </c>
      <c r="K44" s="21">
        <v>2.96</v>
      </c>
      <c r="L44" s="21">
        <v>2.2000000000000002</v>
      </c>
      <c r="M44" s="31">
        <f t="shared" ref="M44:M63" si="13">SQRT(K44*L44)</f>
        <v>2.5518620652378532</v>
      </c>
      <c r="N44" s="47" t="s">
        <v>739</v>
      </c>
      <c r="O44" s="21">
        <v>2.36</v>
      </c>
      <c r="P44" s="21">
        <v>1.68</v>
      </c>
      <c r="Q44" s="31">
        <f t="shared" ref="Q44:Q63" si="14">SQRT(O44*P44)</f>
        <v>1.9911805543445826</v>
      </c>
      <c r="R44" s="47" t="s">
        <v>839</v>
      </c>
      <c r="S44" s="21">
        <v>2.48</v>
      </c>
      <c r="T44" s="21">
        <v>2.16</v>
      </c>
      <c r="U44" s="31">
        <f>SQRT(S44*T44)</f>
        <v>2.3144761826383093</v>
      </c>
      <c r="V44" s="47" t="s">
        <v>949</v>
      </c>
      <c r="W44" s="21">
        <v>4.7</v>
      </c>
      <c r="X44" s="21">
        <v>3.7</v>
      </c>
      <c r="Y44" s="31">
        <v>3.7</v>
      </c>
    </row>
    <row r="45" spans="1:25" x14ac:dyDescent="0.15">
      <c r="A45" s="35"/>
      <c r="B45" s="47" t="s">
        <v>389</v>
      </c>
      <c r="C45" s="21">
        <v>1.28</v>
      </c>
      <c r="D45" s="21">
        <v>1.08</v>
      </c>
      <c r="E45" s="31">
        <f t="shared" si="6"/>
        <v>1.1757550765359255</v>
      </c>
      <c r="F45" s="47" t="s">
        <v>509</v>
      </c>
      <c r="G45" s="21">
        <v>1.08</v>
      </c>
      <c r="H45" s="21">
        <v>0.86</v>
      </c>
      <c r="I45" s="31">
        <f t="shared" si="12"/>
        <v>0.96374270425254072</v>
      </c>
      <c r="J45" s="47" t="s">
        <v>630</v>
      </c>
      <c r="K45" s="21">
        <v>1.5</v>
      </c>
      <c r="L45" s="21">
        <v>1.28</v>
      </c>
      <c r="M45" s="31">
        <f t="shared" si="13"/>
        <v>1.3856406460551018</v>
      </c>
      <c r="N45" s="47" t="s">
        <v>740</v>
      </c>
      <c r="O45" s="21">
        <v>1.44</v>
      </c>
      <c r="P45" s="21">
        <v>1.4</v>
      </c>
      <c r="Q45" s="31">
        <f t="shared" si="14"/>
        <v>1.4198591479439078</v>
      </c>
      <c r="R45" s="47" t="s">
        <v>840</v>
      </c>
      <c r="S45" s="21">
        <v>2.4</v>
      </c>
      <c r="T45" s="21">
        <v>2.4</v>
      </c>
      <c r="U45" s="31">
        <f>SQRT(S45*T45)</f>
        <v>2.4</v>
      </c>
      <c r="V45" s="47" t="s">
        <v>950</v>
      </c>
      <c r="W45" s="21">
        <v>5.3</v>
      </c>
      <c r="X45" s="21">
        <v>4.2</v>
      </c>
      <c r="Y45" s="31">
        <v>4.2</v>
      </c>
    </row>
    <row r="46" spans="1:25" x14ac:dyDescent="0.15">
      <c r="A46" s="35"/>
      <c r="B46" s="47" t="s">
        <v>390</v>
      </c>
      <c r="C46" s="21">
        <v>1.62</v>
      </c>
      <c r="D46" s="21">
        <v>1.18</v>
      </c>
      <c r="E46" s="31">
        <f t="shared" si="6"/>
        <v>1.3826062346163495</v>
      </c>
      <c r="F46" s="47" t="s">
        <v>510</v>
      </c>
      <c r="G46" s="21">
        <v>2</v>
      </c>
      <c r="H46" s="21">
        <v>0.96</v>
      </c>
      <c r="I46" s="31">
        <f t="shared" si="12"/>
        <v>1.3856406460551018</v>
      </c>
      <c r="J46" s="47" t="s">
        <v>631</v>
      </c>
      <c r="K46" s="21">
        <v>1.1599999999999999</v>
      </c>
      <c r="L46" s="21">
        <v>1.1000000000000001</v>
      </c>
      <c r="M46" s="31">
        <f t="shared" si="13"/>
        <v>1.129601699715435</v>
      </c>
      <c r="N46" s="47" t="s">
        <v>741</v>
      </c>
      <c r="O46" s="21">
        <v>1.48</v>
      </c>
      <c r="P46" s="21">
        <v>1.38</v>
      </c>
      <c r="Q46" s="31">
        <f t="shared" si="14"/>
        <v>1.4291256067959877</v>
      </c>
      <c r="R46" s="47" t="s">
        <v>841</v>
      </c>
      <c r="S46" s="21">
        <v>1.92</v>
      </c>
      <c r="T46" s="21">
        <v>1.76</v>
      </c>
      <c r="U46" s="31">
        <f>SQRT(S46*T46)</f>
        <v>1.8382600468921693</v>
      </c>
      <c r="V46" s="47" t="s">
        <v>951</v>
      </c>
      <c r="W46" s="21">
        <v>2.7</v>
      </c>
      <c r="X46" s="21">
        <v>2.6</v>
      </c>
      <c r="Y46" s="31">
        <v>2.6</v>
      </c>
    </row>
    <row r="47" spans="1:25" x14ac:dyDescent="0.15">
      <c r="A47" s="35"/>
      <c r="B47" s="47" t="s">
        <v>391</v>
      </c>
      <c r="C47" s="21">
        <v>1.22</v>
      </c>
      <c r="D47" s="21">
        <v>1.08</v>
      </c>
      <c r="E47" s="31">
        <f t="shared" si="6"/>
        <v>1.1478675881825395</v>
      </c>
      <c r="F47" s="47" t="s">
        <v>511</v>
      </c>
      <c r="G47" s="21">
        <v>1</v>
      </c>
      <c r="H47" s="21">
        <v>0.9</v>
      </c>
      <c r="I47" s="31">
        <f t="shared" si="12"/>
        <v>0.94868329805051377</v>
      </c>
      <c r="J47" s="47" t="s">
        <v>632</v>
      </c>
      <c r="K47" s="21">
        <v>1.54</v>
      </c>
      <c r="L47" s="21">
        <v>1.2</v>
      </c>
      <c r="M47" s="31">
        <f t="shared" si="13"/>
        <v>1.3594116374373142</v>
      </c>
      <c r="N47" s="47" t="s">
        <v>742</v>
      </c>
      <c r="O47" s="21">
        <v>1.8</v>
      </c>
      <c r="P47" s="21">
        <v>1.34</v>
      </c>
      <c r="Q47" s="31">
        <f t="shared" si="14"/>
        <v>1.5530614926653743</v>
      </c>
      <c r="R47" s="47" t="s">
        <v>842</v>
      </c>
      <c r="S47" s="21" t="s">
        <v>112</v>
      </c>
      <c r="T47" s="21" t="s">
        <v>112</v>
      </c>
      <c r="U47" s="31" t="s">
        <v>112</v>
      </c>
      <c r="V47" s="47" t="s">
        <v>952</v>
      </c>
      <c r="W47" s="21">
        <v>3.2</v>
      </c>
      <c r="X47" s="21">
        <v>2.7</v>
      </c>
      <c r="Y47" s="31">
        <v>2.7</v>
      </c>
    </row>
    <row r="48" spans="1:25" x14ac:dyDescent="0.15">
      <c r="A48" s="35"/>
      <c r="B48" s="47" t="s">
        <v>392</v>
      </c>
      <c r="C48" s="21">
        <v>1</v>
      </c>
      <c r="D48" s="21">
        <v>1</v>
      </c>
      <c r="E48" s="31">
        <f t="shared" si="6"/>
        <v>1</v>
      </c>
      <c r="F48" s="47" t="s">
        <v>512</v>
      </c>
      <c r="G48" s="21">
        <v>1.84</v>
      </c>
      <c r="H48" s="21">
        <v>1.8</v>
      </c>
      <c r="I48" s="31">
        <f t="shared" si="12"/>
        <v>1.8198901065723723</v>
      </c>
      <c r="J48" s="47" t="s">
        <v>633</v>
      </c>
      <c r="K48" s="21">
        <v>1.1599999999999999</v>
      </c>
      <c r="L48" s="21">
        <v>0.84</v>
      </c>
      <c r="M48" s="31">
        <f t="shared" si="13"/>
        <v>0.98711701434024524</v>
      </c>
      <c r="N48" s="47" t="s">
        <v>743</v>
      </c>
      <c r="O48" s="21">
        <v>1.34</v>
      </c>
      <c r="P48" s="21">
        <v>1.2</v>
      </c>
      <c r="Q48" s="31">
        <f t="shared" si="14"/>
        <v>1.2680693987317886</v>
      </c>
      <c r="R48" s="47" t="s">
        <v>843</v>
      </c>
      <c r="S48" s="21" t="s">
        <v>112</v>
      </c>
      <c r="T48" s="21" t="s">
        <v>1021</v>
      </c>
      <c r="U48" s="31" t="s">
        <v>112</v>
      </c>
      <c r="V48" s="47" t="s">
        <v>953</v>
      </c>
      <c r="W48" s="21">
        <v>4.7</v>
      </c>
      <c r="X48" s="21">
        <v>3.5</v>
      </c>
      <c r="Y48" s="31">
        <v>3.5</v>
      </c>
    </row>
    <row r="49" spans="1:25" x14ac:dyDescent="0.15">
      <c r="A49" s="35"/>
      <c r="B49" s="47" t="s">
        <v>393</v>
      </c>
      <c r="C49" s="21">
        <v>1</v>
      </c>
      <c r="D49" s="21">
        <v>0.96</v>
      </c>
      <c r="E49" s="31">
        <f t="shared" si="6"/>
        <v>0.9797958971132712</v>
      </c>
      <c r="F49" s="47" t="s">
        <v>513</v>
      </c>
      <c r="G49" s="21">
        <v>1.1200000000000001</v>
      </c>
      <c r="H49" s="21">
        <v>0.96</v>
      </c>
      <c r="I49" s="31">
        <f t="shared" si="12"/>
        <v>1.0369185117452577</v>
      </c>
      <c r="J49" s="47" t="s">
        <v>634</v>
      </c>
      <c r="K49" s="21">
        <v>0.8</v>
      </c>
      <c r="L49" s="21">
        <v>0.7</v>
      </c>
      <c r="M49" s="31">
        <f t="shared" si="13"/>
        <v>0.74833147735478822</v>
      </c>
      <c r="N49" s="47" t="s">
        <v>744</v>
      </c>
      <c r="O49" s="21">
        <v>1.96</v>
      </c>
      <c r="P49" s="21">
        <v>1.4</v>
      </c>
      <c r="Q49" s="31">
        <f t="shared" si="14"/>
        <v>1.6565023392678924</v>
      </c>
      <c r="R49" s="47" t="s">
        <v>844</v>
      </c>
      <c r="S49" s="21">
        <v>3.6</v>
      </c>
      <c r="T49" s="21">
        <v>2.64</v>
      </c>
      <c r="U49" s="31">
        <f t="shared" ref="U49:U63" si="15">SQRT(S49*T49)</f>
        <v>3.0828558188796311</v>
      </c>
      <c r="V49" s="47" t="s">
        <v>954</v>
      </c>
      <c r="W49" s="21">
        <v>4</v>
      </c>
      <c r="X49" s="21">
        <v>3.5</v>
      </c>
      <c r="Y49" s="31">
        <v>3.5</v>
      </c>
    </row>
    <row r="50" spans="1:25" x14ac:dyDescent="0.15">
      <c r="A50" s="35"/>
      <c r="B50" s="47" t="s">
        <v>394</v>
      </c>
      <c r="C50" s="21">
        <v>1.92</v>
      </c>
      <c r="D50" s="21">
        <v>1.8</v>
      </c>
      <c r="E50" s="31">
        <f t="shared" si="6"/>
        <v>1.85903200617956</v>
      </c>
      <c r="F50" s="47" t="s">
        <v>514</v>
      </c>
      <c r="G50" s="21">
        <v>1.9</v>
      </c>
      <c r="H50" s="21">
        <v>1.38</v>
      </c>
      <c r="I50" s="31">
        <f t="shared" si="12"/>
        <v>1.6192590898309016</v>
      </c>
      <c r="J50" s="47" t="s">
        <v>635</v>
      </c>
      <c r="K50" s="21">
        <v>1.1000000000000001</v>
      </c>
      <c r="L50" s="21">
        <v>0.8</v>
      </c>
      <c r="M50" s="31">
        <f t="shared" si="13"/>
        <v>0.93808315196468595</v>
      </c>
      <c r="N50" s="47" t="s">
        <v>745</v>
      </c>
      <c r="O50" s="21">
        <v>2</v>
      </c>
      <c r="P50" s="21">
        <v>1.54</v>
      </c>
      <c r="Q50" s="31">
        <f t="shared" si="14"/>
        <v>1.7549928774784245</v>
      </c>
      <c r="R50" s="47" t="s">
        <v>845</v>
      </c>
      <c r="S50" s="21">
        <v>4.8</v>
      </c>
      <c r="T50" s="21">
        <v>3.68</v>
      </c>
      <c r="U50" s="31">
        <f t="shared" si="15"/>
        <v>4.2028561717003834</v>
      </c>
      <c r="V50" s="47" t="s">
        <v>955</v>
      </c>
      <c r="W50" s="21">
        <v>3.5</v>
      </c>
      <c r="X50" s="21">
        <v>2.7</v>
      </c>
      <c r="Y50" s="31">
        <v>2.7</v>
      </c>
    </row>
    <row r="51" spans="1:25" x14ac:dyDescent="0.15">
      <c r="A51" s="35"/>
      <c r="B51" s="47" t="s">
        <v>395</v>
      </c>
      <c r="C51" s="21">
        <v>1.8</v>
      </c>
      <c r="D51" s="21">
        <v>1.32</v>
      </c>
      <c r="E51" s="31">
        <f t="shared" si="6"/>
        <v>1.5414279094398156</v>
      </c>
      <c r="F51" s="47" t="s">
        <v>515</v>
      </c>
      <c r="G51" s="21">
        <v>1.1599999999999999</v>
      </c>
      <c r="H51" s="21">
        <v>1.1399999999999999</v>
      </c>
      <c r="I51" s="31">
        <f t="shared" si="12"/>
        <v>1.149956520917204</v>
      </c>
      <c r="J51" s="47" t="s">
        <v>636</v>
      </c>
      <c r="K51" s="21">
        <v>1</v>
      </c>
      <c r="L51" s="21">
        <v>0.8</v>
      </c>
      <c r="M51" s="31">
        <f t="shared" si="13"/>
        <v>0.89442719099991586</v>
      </c>
      <c r="N51" s="47" t="s">
        <v>746</v>
      </c>
      <c r="O51" s="21">
        <v>1.1000000000000001</v>
      </c>
      <c r="P51" s="21">
        <v>1</v>
      </c>
      <c r="Q51" s="31">
        <f t="shared" si="14"/>
        <v>1.0488088481701516</v>
      </c>
      <c r="R51" s="47" t="s">
        <v>846</v>
      </c>
      <c r="S51" s="21">
        <v>3.36</v>
      </c>
      <c r="T51" s="21">
        <v>3.92</v>
      </c>
      <c r="U51" s="31">
        <f t="shared" si="15"/>
        <v>3.6292147911084016</v>
      </c>
      <c r="V51" s="47" t="s">
        <v>956</v>
      </c>
      <c r="W51" s="21">
        <v>5.4</v>
      </c>
      <c r="X51" s="21">
        <v>4.5</v>
      </c>
      <c r="Y51" s="31">
        <v>4.5</v>
      </c>
    </row>
    <row r="52" spans="1:25" x14ac:dyDescent="0.15">
      <c r="A52" s="35"/>
      <c r="B52" s="47" t="s">
        <v>396</v>
      </c>
      <c r="C52" s="21">
        <v>2.36</v>
      </c>
      <c r="D52" s="21">
        <v>1.84</v>
      </c>
      <c r="E52" s="31">
        <f t="shared" si="6"/>
        <v>2.083842604420977</v>
      </c>
      <c r="F52" s="47" t="s">
        <v>516</v>
      </c>
      <c r="G52" s="21">
        <v>1.1200000000000001</v>
      </c>
      <c r="H52" s="21">
        <v>1.04</v>
      </c>
      <c r="I52" s="31">
        <f t="shared" si="12"/>
        <v>1.0792590050585633</v>
      </c>
      <c r="J52" s="47" t="s">
        <v>637</v>
      </c>
      <c r="K52" s="21">
        <v>1.94</v>
      </c>
      <c r="L52" s="21">
        <v>1.6</v>
      </c>
      <c r="M52" s="31">
        <f t="shared" si="13"/>
        <v>1.7618172436436192</v>
      </c>
      <c r="N52" s="47" t="s">
        <v>747</v>
      </c>
      <c r="O52" s="21">
        <v>2.8</v>
      </c>
      <c r="P52" s="21">
        <v>2.08</v>
      </c>
      <c r="Q52" s="31">
        <f t="shared" si="14"/>
        <v>2.4132965006397371</v>
      </c>
      <c r="R52" s="47" t="s">
        <v>847</v>
      </c>
      <c r="S52" s="21">
        <v>4.24</v>
      </c>
      <c r="T52" s="21">
        <v>4.08</v>
      </c>
      <c r="U52" s="31">
        <f t="shared" si="15"/>
        <v>4.1592306980979066</v>
      </c>
      <c r="V52" s="47" t="s">
        <v>957</v>
      </c>
      <c r="W52" s="21">
        <v>2.8</v>
      </c>
      <c r="X52" s="21">
        <v>2.7</v>
      </c>
      <c r="Y52" s="31">
        <v>2.7</v>
      </c>
    </row>
    <row r="53" spans="1:25" x14ac:dyDescent="0.15">
      <c r="A53" s="35"/>
      <c r="B53" s="47" t="s">
        <v>397</v>
      </c>
      <c r="C53" s="21">
        <v>1.24</v>
      </c>
      <c r="D53" s="21">
        <v>1.1000000000000001</v>
      </c>
      <c r="E53" s="31">
        <f t="shared" si="6"/>
        <v>1.1679041056525146</v>
      </c>
      <c r="F53" s="47" t="s">
        <v>517</v>
      </c>
      <c r="G53" s="21">
        <v>1.08</v>
      </c>
      <c r="H53" s="21">
        <v>1</v>
      </c>
      <c r="I53" s="31">
        <f t="shared" si="12"/>
        <v>1.0392304845413265</v>
      </c>
      <c r="J53" s="47" t="s">
        <v>638</v>
      </c>
      <c r="K53" s="21">
        <v>1.8</v>
      </c>
      <c r="L53" s="21">
        <v>1.3</v>
      </c>
      <c r="M53" s="31">
        <f t="shared" si="13"/>
        <v>1.5297058540778357</v>
      </c>
      <c r="N53" s="47" t="s">
        <v>748</v>
      </c>
      <c r="O53" s="21">
        <v>1.2</v>
      </c>
      <c r="P53" s="21">
        <v>1</v>
      </c>
      <c r="Q53" s="31">
        <f t="shared" si="14"/>
        <v>1.0954451150103321</v>
      </c>
      <c r="R53" s="47" t="s">
        <v>848</v>
      </c>
      <c r="S53" s="21">
        <v>3.84</v>
      </c>
      <c r="T53" s="21">
        <v>3.12</v>
      </c>
      <c r="U53" s="31">
        <f t="shared" si="15"/>
        <v>3.4613292244454299</v>
      </c>
      <c r="V53" s="47" t="s">
        <v>958</v>
      </c>
      <c r="W53" s="21">
        <v>4</v>
      </c>
      <c r="X53" s="21">
        <v>3.2</v>
      </c>
      <c r="Y53" s="31">
        <v>3.2</v>
      </c>
    </row>
    <row r="54" spans="1:25" x14ac:dyDescent="0.15">
      <c r="A54" s="35"/>
      <c r="B54" s="47" t="s">
        <v>398</v>
      </c>
      <c r="C54" s="21">
        <v>1.68</v>
      </c>
      <c r="D54" s="21">
        <v>1.1599999999999999</v>
      </c>
      <c r="E54" s="31">
        <f t="shared" si="6"/>
        <v>1.3959942693292118</v>
      </c>
      <c r="F54" s="47" t="s">
        <v>518</v>
      </c>
      <c r="G54" s="21">
        <v>1.7</v>
      </c>
      <c r="H54" s="21">
        <v>1.6</v>
      </c>
      <c r="I54" s="31">
        <f t="shared" si="12"/>
        <v>1.6492422502470643</v>
      </c>
      <c r="J54" s="47" t="s">
        <v>639</v>
      </c>
      <c r="K54" s="21">
        <v>1.26</v>
      </c>
      <c r="L54" s="21">
        <v>1.2</v>
      </c>
      <c r="M54" s="31">
        <f t="shared" si="13"/>
        <v>1.2296340919151518</v>
      </c>
      <c r="N54" s="47" t="s">
        <v>749</v>
      </c>
      <c r="O54" s="21">
        <v>2</v>
      </c>
      <c r="P54" s="21">
        <v>1.8</v>
      </c>
      <c r="Q54" s="31">
        <f t="shared" si="14"/>
        <v>1.8973665961010275</v>
      </c>
      <c r="R54" s="47" t="s">
        <v>849</v>
      </c>
      <c r="S54" s="21">
        <v>3.68</v>
      </c>
      <c r="T54" s="21">
        <v>2.56</v>
      </c>
      <c r="U54" s="31">
        <f t="shared" si="15"/>
        <v>3.0693321749201403</v>
      </c>
      <c r="V54" s="47" t="s">
        <v>959</v>
      </c>
      <c r="W54" s="21">
        <v>3.8</v>
      </c>
      <c r="X54" s="21">
        <v>2.5</v>
      </c>
      <c r="Y54" s="31">
        <v>2.5</v>
      </c>
    </row>
    <row r="55" spans="1:25" x14ac:dyDescent="0.15">
      <c r="A55" s="35"/>
      <c r="B55" s="47" t="s">
        <v>399</v>
      </c>
      <c r="C55" s="21">
        <v>1.04</v>
      </c>
      <c r="D55" s="21">
        <v>0.96</v>
      </c>
      <c r="E55" s="31">
        <f t="shared" si="6"/>
        <v>0.99919967974374369</v>
      </c>
      <c r="F55" s="47" t="s">
        <v>519</v>
      </c>
      <c r="G55" s="21">
        <v>1.1000000000000001</v>
      </c>
      <c r="H55" s="21">
        <v>1.06</v>
      </c>
      <c r="I55" s="31">
        <f t="shared" si="12"/>
        <v>1.0798147989354472</v>
      </c>
      <c r="J55" s="47" t="s">
        <v>640</v>
      </c>
      <c r="K55" s="21">
        <v>1.56</v>
      </c>
      <c r="L55" s="21">
        <v>1.2</v>
      </c>
      <c r="M55" s="31">
        <f t="shared" si="13"/>
        <v>1.3682105101189654</v>
      </c>
      <c r="N55" s="47" t="s">
        <v>750</v>
      </c>
      <c r="O55" s="21">
        <v>1.1399999999999999</v>
      </c>
      <c r="P55" s="21">
        <v>1.1000000000000001</v>
      </c>
      <c r="Q55" s="31">
        <f t="shared" si="14"/>
        <v>1.1198214143335534</v>
      </c>
      <c r="R55" s="47" t="s">
        <v>850</v>
      </c>
      <c r="S55" s="21">
        <v>3.6</v>
      </c>
      <c r="T55" s="21">
        <v>2.4</v>
      </c>
      <c r="U55" s="31">
        <f t="shared" si="15"/>
        <v>2.9393876913398138</v>
      </c>
      <c r="V55" s="47" t="s">
        <v>960</v>
      </c>
      <c r="W55" s="21">
        <v>4</v>
      </c>
      <c r="X55" s="21">
        <v>3.8</v>
      </c>
      <c r="Y55" s="31">
        <v>3.8</v>
      </c>
    </row>
    <row r="56" spans="1:25" x14ac:dyDescent="0.15">
      <c r="A56" s="35"/>
      <c r="B56" s="47" t="s">
        <v>400</v>
      </c>
      <c r="C56" s="21">
        <v>1.92</v>
      </c>
      <c r="D56" s="21">
        <v>1.9</v>
      </c>
      <c r="E56" s="31">
        <f t="shared" si="6"/>
        <v>1.9099738218101314</v>
      </c>
      <c r="F56" s="47" t="s">
        <v>520</v>
      </c>
      <c r="G56" s="21">
        <v>1</v>
      </c>
      <c r="H56" s="21">
        <v>0.98</v>
      </c>
      <c r="I56" s="31">
        <f t="shared" si="12"/>
        <v>0.98994949366116658</v>
      </c>
      <c r="J56" s="47" t="s">
        <v>641</v>
      </c>
      <c r="K56" s="21">
        <v>2.2599999999999998</v>
      </c>
      <c r="L56" s="21">
        <v>1.72</v>
      </c>
      <c r="M56" s="31">
        <f t="shared" si="13"/>
        <v>1.9715983363758449</v>
      </c>
      <c r="N56" s="47" t="s">
        <v>751</v>
      </c>
      <c r="O56" s="21">
        <v>1.2</v>
      </c>
      <c r="P56" s="21">
        <v>1.2</v>
      </c>
      <c r="Q56" s="31">
        <f t="shared" si="14"/>
        <v>1.2</v>
      </c>
      <c r="R56" s="47" t="s">
        <v>851</v>
      </c>
      <c r="S56" s="21">
        <v>3.44</v>
      </c>
      <c r="T56" s="21">
        <v>2.8</v>
      </c>
      <c r="U56" s="31">
        <f t="shared" si="15"/>
        <v>3.1035463586033316</v>
      </c>
      <c r="V56" s="47" t="s">
        <v>961</v>
      </c>
      <c r="W56" s="21">
        <v>5.2</v>
      </c>
      <c r="X56" s="21">
        <v>3.5</v>
      </c>
      <c r="Y56" s="31">
        <v>3.5</v>
      </c>
    </row>
    <row r="57" spans="1:25" x14ac:dyDescent="0.15">
      <c r="A57" s="35"/>
      <c r="B57" s="47" t="s">
        <v>401</v>
      </c>
      <c r="C57" s="21">
        <v>1.5</v>
      </c>
      <c r="D57" s="21">
        <v>1.1599999999999999</v>
      </c>
      <c r="E57" s="31">
        <f t="shared" si="6"/>
        <v>1.3190905958272918</v>
      </c>
      <c r="F57" s="47" t="s">
        <v>521</v>
      </c>
      <c r="G57" s="21" t="s">
        <v>522</v>
      </c>
      <c r="H57" s="21" t="s">
        <v>522</v>
      </c>
      <c r="I57" s="31" t="s">
        <v>522</v>
      </c>
      <c r="J57" s="47" t="s">
        <v>642</v>
      </c>
      <c r="K57" s="21">
        <v>1.64</v>
      </c>
      <c r="L57" s="21">
        <v>1.06</v>
      </c>
      <c r="M57" s="31">
        <f t="shared" si="13"/>
        <v>1.3184839779079607</v>
      </c>
      <c r="N57" s="47" t="s">
        <v>752</v>
      </c>
      <c r="O57" s="21">
        <v>1.64</v>
      </c>
      <c r="P57" s="21">
        <v>1.44</v>
      </c>
      <c r="Q57" s="31">
        <f t="shared" si="14"/>
        <v>1.5367498169838836</v>
      </c>
      <c r="R57" s="47" t="s">
        <v>852</v>
      </c>
      <c r="S57" s="21">
        <v>2.96</v>
      </c>
      <c r="T57" s="21">
        <v>2.3199999999999998</v>
      </c>
      <c r="U57" s="31">
        <f t="shared" si="15"/>
        <v>2.6205342966654719</v>
      </c>
      <c r="V57" s="47" t="s">
        <v>962</v>
      </c>
      <c r="W57" s="21">
        <v>5.5</v>
      </c>
      <c r="X57" s="21">
        <v>5</v>
      </c>
      <c r="Y57" s="31">
        <v>5</v>
      </c>
    </row>
    <row r="58" spans="1:25" x14ac:dyDescent="0.15">
      <c r="A58" s="35"/>
      <c r="B58" s="47" t="s">
        <v>402</v>
      </c>
      <c r="C58" s="21">
        <v>2.16</v>
      </c>
      <c r="D58" s="21">
        <v>1.7</v>
      </c>
      <c r="E58" s="31">
        <f t="shared" si="6"/>
        <v>1.9162463307205575</v>
      </c>
      <c r="F58" s="47" t="s">
        <v>523</v>
      </c>
      <c r="G58" s="21">
        <v>1.1000000000000001</v>
      </c>
      <c r="H58" s="21">
        <v>1.04</v>
      </c>
      <c r="I58" s="31">
        <f t="shared" ref="I58:I60" si="16">SQRT(G58*H58)</f>
        <v>1.0695793565696752</v>
      </c>
      <c r="J58" s="47" t="s">
        <v>643</v>
      </c>
      <c r="K58" s="21">
        <v>0.9</v>
      </c>
      <c r="L58" s="21">
        <v>0.9</v>
      </c>
      <c r="M58" s="31">
        <f t="shared" si="13"/>
        <v>0.9</v>
      </c>
      <c r="N58" s="47" t="s">
        <v>753</v>
      </c>
      <c r="O58" s="21">
        <v>1.26</v>
      </c>
      <c r="P58" s="21">
        <v>1.2</v>
      </c>
      <c r="Q58" s="31">
        <f t="shared" si="14"/>
        <v>1.2296340919151518</v>
      </c>
      <c r="R58" s="47" t="s">
        <v>853</v>
      </c>
      <c r="S58" s="21">
        <v>1.68</v>
      </c>
      <c r="T58" s="21">
        <v>1.52</v>
      </c>
      <c r="U58" s="31">
        <f t="shared" si="15"/>
        <v>1.5979987484350542</v>
      </c>
      <c r="V58" s="47" t="s">
        <v>963</v>
      </c>
      <c r="W58" s="21">
        <v>5.5</v>
      </c>
      <c r="X58" s="21">
        <v>3.6</v>
      </c>
      <c r="Y58" s="31">
        <v>3.6</v>
      </c>
    </row>
    <row r="59" spans="1:25" x14ac:dyDescent="0.15">
      <c r="A59" s="35"/>
      <c r="B59" s="47" t="s">
        <v>403</v>
      </c>
      <c r="C59" s="21">
        <v>1.2</v>
      </c>
      <c r="D59" s="21">
        <v>1.2</v>
      </c>
      <c r="E59" s="31">
        <f t="shared" si="6"/>
        <v>1.2</v>
      </c>
      <c r="F59" s="47" t="s">
        <v>524</v>
      </c>
      <c r="G59" s="21">
        <v>1.36</v>
      </c>
      <c r="H59" s="21">
        <v>1</v>
      </c>
      <c r="I59" s="31">
        <f t="shared" si="16"/>
        <v>1.1661903789690602</v>
      </c>
      <c r="J59" s="47" t="s">
        <v>644</v>
      </c>
      <c r="K59" s="21">
        <v>1.2</v>
      </c>
      <c r="L59" s="21">
        <v>1.1000000000000001</v>
      </c>
      <c r="M59" s="31">
        <f t="shared" si="13"/>
        <v>1.1489125293076057</v>
      </c>
      <c r="N59" s="47" t="s">
        <v>754</v>
      </c>
      <c r="O59" s="21">
        <v>1.34</v>
      </c>
      <c r="P59" s="21">
        <v>1.1000000000000001</v>
      </c>
      <c r="Q59" s="31">
        <f t="shared" si="14"/>
        <v>1.2140840168620952</v>
      </c>
      <c r="R59" s="47" t="s">
        <v>854</v>
      </c>
      <c r="S59" s="21">
        <v>2.56</v>
      </c>
      <c r="T59" s="21">
        <v>3.84</v>
      </c>
      <c r="U59" s="31">
        <f t="shared" si="15"/>
        <v>3.1353468707624677</v>
      </c>
      <c r="V59" s="47" t="s">
        <v>964</v>
      </c>
      <c r="W59" s="21" t="s">
        <v>112</v>
      </c>
      <c r="X59" s="21" t="s">
        <v>112</v>
      </c>
      <c r="Y59" s="31" t="s">
        <v>112</v>
      </c>
    </row>
    <row r="60" spans="1:25" x14ac:dyDescent="0.15">
      <c r="A60" s="35"/>
      <c r="B60" s="47" t="s">
        <v>404</v>
      </c>
      <c r="C60" s="21">
        <v>1.1000000000000001</v>
      </c>
      <c r="D60" s="21">
        <v>1</v>
      </c>
      <c r="E60" s="31">
        <f t="shared" si="6"/>
        <v>1.0488088481701516</v>
      </c>
      <c r="F60" s="47" t="s">
        <v>525</v>
      </c>
      <c r="G60" s="21">
        <v>2.84</v>
      </c>
      <c r="H60" s="21">
        <v>2.12</v>
      </c>
      <c r="I60" s="31">
        <f t="shared" si="16"/>
        <v>2.4537318516904003</v>
      </c>
      <c r="J60" s="47" t="s">
        <v>645</v>
      </c>
      <c r="K60" s="21">
        <v>1.54</v>
      </c>
      <c r="L60" s="21">
        <v>1.5</v>
      </c>
      <c r="M60" s="31">
        <f t="shared" si="13"/>
        <v>1.5198684153570663</v>
      </c>
      <c r="N60" s="47" t="s">
        <v>755</v>
      </c>
      <c r="O60" s="21">
        <v>2.12</v>
      </c>
      <c r="P60" s="21">
        <v>1.76</v>
      </c>
      <c r="Q60" s="31">
        <f t="shared" si="14"/>
        <v>1.9316314348239418</v>
      </c>
      <c r="R60" s="47" t="s">
        <v>855</v>
      </c>
      <c r="S60" s="21">
        <v>2.8</v>
      </c>
      <c r="T60" s="21">
        <v>2.16</v>
      </c>
      <c r="U60" s="31">
        <f t="shared" si="15"/>
        <v>2.4592681838303037</v>
      </c>
      <c r="V60" s="47" t="s">
        <v>965</v>
      </c>
      <c r="W60" s="21">
        <v>3.6</v>
      </c>
      <c r="X60" s="21">
        <v>3</v>
      </c>
      <c r="Y60" s="31">
        <v>3</v>
      </c>
    </row>
    <row r="61" spans="1:25" x14ac:dyDescent="0.15">
      <c r="A61" s="35"/>
      <c r="B61" s="47" t="s">
        <v>405</v>
      </c>
      <c r="C61" s="21">
        <v>2.1</v>
      </c>
      <c r="D61" s="21">
        <v>1.9</v>
      </c>
      <c r="E61" s="31">
        <f t="shared" si="6"/>
        <v>1.9974984355438179</v>
      </c>
      <c r="F61" s="47" t="s">
        <v>526</v>
      </c>
      <c r="G61" s="21" t="s">
        <v>522</v>
      </c>
      <c r="H61" s="21" t="s">
        <v>522</v>
      </c>
      <c r="I61" s="31" t="s">
        <v>522</v>
      </c>
      <c r="J61" s="47" t="s">
        <v>646</v>
      </c>
      <c r="K61" s="21">
        <v>1.1599999999999999</v>
      </c>
      <c r="L61" s="21">
        <v>0.9</v>
      </c>
      <c r="M61" s="31">
        <f t="shared" si="13"/>
        <v>1.0217631819555841</v>
      </c>
      <c r="N61" s="47" t="s">
        <v>756</v>
      </c>
      <c r="O61" s="21">
        <v>2.52</v>
      </c>
      <c r="P61" s="21">
        <v>1.32</v>
      </c>
      <c r="Q61" s="31">
        <f t="shared" si="14"/>
        <v>1.8238420984284796</v>
      </c>
      <c r="R61" s="47" t="s">
        <v>856</v>
      </c>
      <c r="S61" s="21">
        <v>3.36</v>
      </c>
      <c r="T61" s="21">
        <v>2.8</v>
      </c>
      <c r="U61" s="31">
        <f t="shared" si="15"/>
        <v>3.0672463220289301</v>
      </c>
      <c r="V61" s="47" t="s">
        <v>966</v>
      </c>
      <c r="W61" s="21">
        <v>4.2</v>
      </c>
      <c r="X61" s="21">
        <v>3.6</v>
      </c>
      <c r="Y61" s="31">
        <v>3.6</v>
      </c>
    </row>
    <row r="62" spans="1:25" x14ac:dyDescent="0.15">
      <c r="A62" s="35"/>
      <c r="B62" s="47" t="s">
        <v>406</v>
      </c>
      <c r="C62" s="21">
        <v>1.1200000000000001</v>
      </c>
      <c r="D62" s="21">
        <v>1.1000000000000001</v>
      </c>
      <c r="E62" s="31">
        <f t="shared" si="6"/>
        <v>1.1099549540409288</v>
      </c>
      <c r="F62" s="47" t="s">
        <v>527</v>
      </c>
      <c r="G62" s="21">
        <v>1.66</v>
      </c>
      <c r="H62" s="21">
        <v>1.2</v>
      </c>
      <c r="I62" s="31">
        <f t="shared" ref="I62:I63" si="17">SQRT(G62*H62)</f>
        <v>1.411382301150188</v>
      </c>
      <c r="J62" s="47" t="s">
        <v>647</v>
      </c>
      <c r="K62" s="21">
        <v>1.54</v>
      </c>
      <c r="L62" s="21">
        <v>1.06</v>
      </c>
      <c r="M62" s="31">
        <f t="shared" si="13"/>
        <v>1.277654100294755</v>
      </c>
      <c r="N62" s="47" t="s">
        <v>757</v>
      </c>
      <c r="O62" s="21">
        <v>1.9</v>
      </c>
      <c r="P62" s="21">
        <v>1.46</v>
      </c>
      <c r="Q62" s="31">
        <f t="shared" si="14"/>
        <v>1.6655329477377505</v>
      </c>
      <c r="R62" s="47" t="s">
        <v>857</v>
      </c>
      <c r="S62" s="21">
        <v>3.04</v>
      </c>
      <c r="T62" s="21">
        <v>2.48</v>
      </c>
      <c r="U62" s="31">
        <f t="shared" si="15"/>
        <v>2.7457603682768821</v>
      </c>
      <c r="V62" s="47" t="s">
        <v>967</v>
      </c>
      <c r="W62" s="21" t="s">
        <v>112</v>
      </c>
      <c r="X62" s="21" t="s">
        <v>112</v>
      </c>
      <c r="Y62" s="31" t="s">
        <v>112</v>
      </c>
    </row>
    <row r="63" spans="1:25" x14ac:dyDescent="0.15">
      <c r="A63" s="35"/>
      <c r="B63" s="47" t="s">
        <v>407</v>
      </c>
      <c r="C63" s="21">
        <v>1.8</v>
      </c>
      <c r="D63" s="21">
        <v>1.52</v>
      </c>
      <c r="E63" s="31">
        <f t="shared" si="6"/>
        <v>1.6540858502508267</v>
      </c>
      <c r="F63" s="47" t="s">
        <v>528</v>
      </c>
      <c r="G63" s="21">
        <v>1</v>
      </c>
      <c r="H63" s="21">
        <v>0.9</v>
      </c>
      <c r="I63" s="31">
        <f t="shared" si="17"/>
        <v>0.94868329805051377</v>
      </c>
      <c r="J63" s="47" t="s">
        <v>648</v>
      </c>
      <c r="K63" s="21">
        <v>1.1399999999999999</v>
      </c>
      <c r="L63" s="21">
        <v>1</v>
      </c>
      <c r="M63" s="31">
        <f t="shared" si="13"/>
        <v>1.0677078252031311</v>
      </c>
      <c r="N63" s="47" t="s">
        <v>758</v>
      </c>
      <c r="O63" s="21">
        <v>1.84</v>
      </c>
      <c r="P63" s="21">
        <v>1.4</v>
      </c>
      <c r="Q63" s="31">
        <f t="shared" si="14"/>
        <v>1.6049922118191104</v>
      </c>
      <c r="R63" s="47" t="s">
        <v>858</v>
      </c>
      <c r="S63" s="21">
        <v>3.52</v>
      </c>
      <c r="T63" s="21">
        <v>3.12</v>
      </c>
      <c r="U63" s="31">
        <f t="shared" si="15"/>
        <v>3.3139704283532767</v>
      </c>
      <c r="V63" s="47" t="s">
        <v>968</v>
      </c>
      <c r="W63" s="21">
        <v>6</v>
      </c>
      <c r="X63" s="21">
        <v>5.0999999999999996</v>
      </c>
      <c r="Y63" s="31">
        <v>5.0999999999999996</v>
      </c>
    </row>
    <row r="64" spans="1:25" x14ac:dyDescent="0.15">
      <c r="A64" s="35"/>
      <c r="B64" s="47" t="s">
        <v>408</v>
      </c>
      <c r="C64" s="21" t="s">
        <v>112</v>
      </c>
      <c r="D64" s="21" t="s">
        <v>112</v>
      </c>
      <c r="E64" s="31" t="s">
        <v>112</v>
      </c>
      <c r="F64" s="47" t="s">
        <v>529</v>
      </c>
      <c r="G64" s="21">
        <v>1.76</v>
      </c>
      <c r="H64" s="21">
        <v>1.4</v>
      </c>
      <c r="I64" s="31">
        <f>SQRT(G64*H64)</f>
        <v>1.5697133496278868</v>
      </c>
      <c r="J64" s="47" t="s">
        <v>649</v>
      </c>
      <c r="K64" s="21">
        <v>2.14</v>
      </c>
      <c r="L64" s="21">
        <v>2</v>
      </c>
      <c r="M64" s="31">
        <f t="shared" ref="M64:M74" si="18">SQRT(K64*L64)</f>
        <v>2.0688160865577201</v>
      </c>
      <c r="N64" s="47" t="s">
        <v>759</v>
      </c>
      <c r="O64" s="21">
        <v>2.2400000000000002</v>
      </c>
      <c r="P64" s="21">
        <v>2.08</v>
      </c>
      <c r="Q64" s="31">
        <f t="shared" ref="Q64:Q83" si="19">SQRT(O64*P64)</f>
        <v>2.1585180101171266</v>
      </c>
      <c r="R64" s="47" t="s">
        <v>859</v>
      </c>
      <c r="S64" s="21">
        <v>5.6</v>
      </c>
      <c r="T64" s="21">
        <v>4</v>
      </c>
      <c r="U64" s="31">
        <f t="shared" ref="U64:U83" si="20">SQRT(S64*T64)</f>
        <v>4.7328638264796927</v>
      </c>
      <c r="V64" s="47" t="s">
        <v>969</v>
      </c>
      <c r="W64" s="21">
        <v>6.3</v>
      </c>
      <c r="X64" s="21">
        <v>4.7</v>
      </c>
      <c r="Y64" s="31">
        <v>4.7</v>
      </c>
    </row>
    <row r="65" spans="1:25" x14ac:dyDescent="0.15">
      <c r="A65" s="35"/>
      <c r="B65" s="47" t="s">
        <v>409</v>
      </c>
      <c r="C65" s="21">
        <v>1.52</v>
      </c>
      <c r="D65" s="21">
        <v>1</v>
      </c>
      <c r="E65" s="31">
        <f t="shared" ref="E65:E85" si="21">SQRT(C65*D65)</f>
        <v>1.2328828005937953</v>
      </c>
      <c r="F65" s="47" t="s">
        <v>530</v>
      </c>
      <c r="G65" s="21" t="s">
        <v>522</v>
      </c>
      <c r="H65" s="21" t="s">
        <v>522</v>
      </c>
      <c r="I65" s="31" t="s">
        <v>522</v>
      </c>
      <c r="J65" s="47" t="s">
        <v>650</v>
      </c>
      <c r="K65" s="21">
        <v>1.4</v>
      </c>
      <c r="L65" s="21">
        <v>1.26</v>
      </c>
      <c r="M65" s="31">
        <f t="shared" si="18"/>
        <v>1.3281566172707193</v>
      </c>
      <c r="N65" s="47" t="s">
        <v>760</v>
      </c>
      <c r="O65" s="21">
        <v>1.1599999999999999</v>
      </c>
      <c r="P65" s="21">
        <v>0.86</v>
      </c>
      <c r="Q65" s="31">
        <f t="shared" si="19"/>
        <v>0.99879927913470179</v>
      </c>
      <c r="R65" s="47" t="s">
        <v>860</v>
      </c>
      <c r="S65" s="21">
        <v>3.28</v>
      </c>
      <c r="T65" s="21">
        <v>2.88</v>
      </c>
      <c r="U65" s="31">
        <f t="shared" si="20"/>
        <v>3.0734996339677672</v>
      </c>
      <c r="V65" s="47" t="s">
        <v>970</v>
      </c>
      <c r="W65" s="21">
        <v>4.2</v>
      </c>
      <c r="X65" s="21">
        <v>3.5</v>
      </c>
      <c r="Y65" s="31">
        <v>3.5</v>
      </c>
    </row>
    <row r="66" spans="1:25" x14ac:dyDescent="0.15">
      <c r="A66" s="35"/>
      <c r="B66" s="47" t="s">
        <v>410</v>
      </c>
      <c r="C66" s="21">
        <v>1.28</v>
      </c>
      <c r="D66" s="21">
        <v>1.24</v>
      </c>
      <c r="E66" s="31">
        <f t="shared" si="21"/>
        <v>1.2598412598418898</v>
      </c>
      <c r="F66" s="47" t="s">
        <v>531</v>
      </c>
      <c r="G66" s="21">
        <v>1</v>
      </c>
      <c r="H66" s="21">
        <v>0.96</v>
      </c>
      <c r="I66" s="31">
        <f t="shared" ref="I66:I68" si="22">SQRT(G66*H66)</f>
        <v>0.9797958971132712</v>
      </c>
      <c r="J66" s="47" t="s">
        <v>651</v>
      </c>
      <c r="K66" s="21">
        <v>1.66</v>
      </c>
      <c r="L66" s="21">
        <v>1.66</v>
      </c>
      <c r="M66" s="31">
        <f t="shared" si="18"/>
        <v>1.66</v>
      </c>
      <c r="N66" s="47" t="s">
        <v>761</v>
      </c>
      <c r="O66" s="21">
        <v>2.6</v>
      </c>
      <c r="P66" s="21">
        <v>2.2000000000000002</v>
      </c>
      <c r="Q66" s="31">
        <f t="shared" si="19"/>
        <v>2.3916521486202797</v>
      </c>
      <c r="R66" s="47" t="s">
        <v>861</v>
      </c>
      <c r="S66" s="21" t="s">
        <v>112</v>
      </c>
      <c r="T66" s="21" t="s">
        <v>1023</v>
      </c>
      <c r="U66" s="31" t="s">
        <v>112</v>
      </c>
      <c r="V66" s="47" t="s">
        <v>971</v>
      </c>
      <c r="W66" s="21">
        <v>4.4000000000000004</v>
      </c>
      <c r="X66" s="21">
        <v>2.9</v>
      </c>
      <c r="Y66" s="31">
        <v>2.9</v>
      </c>
    </row>
    <row r="67" spans="1:25" x14ac:dyDescent="0.15">
      <c r="A67" s="35"/>
      <c r="B67" s="47" t="s">
        <v>411</v>
      </c>
      <c r="C67" s="21">
        <v>1.8</v>
      </c>
      <c r="D67" s="21">
        <v>1.4</v>
      </c>
      <c r="E67" s="31">
        <f t="shared" si="21"/>
        <v>1.5874507866387544</v>
      </c>
      <c r="F67" s="47" t="s">
        <v>532</v>
      </c>
      <c r="G67" s="21">
        <v>1.1200000000000001</v>
      </c>
      <c r="H67" s="21">
        <v>1</v>
      </c>
      <c r="I67" s="31">
        <f t="shared" si="22"/>
        <v>1.0583005244258363</v>
      </c>
      <c r="J67" s="47" t="s">
        <v>652</v>
      </c>
      <c r="K67" s="21">
        <v>1.34</v>
      </c>
      <c r="L67" s="21">
        <v>1.1000000000000001</v>
      </c>
      <c r="M67" s="31">
        <f t="shared" si="18"/>
        <v>1.2140840168620952</v>
      </c>
      <c r="N67" s="47" t="s">
        <v>762</v>
      </c>
      <c r="O67" s="21">
        <v>2.2000000000000002</v>
      </c>
      <c r="P67" s="21">
        <v>2</v>
      </c>
      <c r="Q67" s="31">
        <f t="shared" si="19"/>
        <v>2.0976176963403033</v>
      </c>
      <c r="R67" s="47" t="s">
        <v>862</v>
      </c>
      <c r="S67" s="21">
        <v>4.6399999999999997</v>
      </c>
      <c r="T67" s="21">
        <v>4.24</v>
      </c>
      <c r="U67" s="31">
        <f t="shared" si="20"/>
        <v>4.4354932082013159</v>
      </c>
      <c r="V67" s="47" t="s">
        <v>972</v>
      </c>
      <c r="W67" s="21">
        <v>3</v>
      </c>
      <c r="X67" s="21">
        <v>2.4</v>
      </c>
      <c r="Y67" s="31">
        <v>2.4</v>
      </c>
    </row>
    <row r="68" spans="1:25" x14ac:dyDescent="0.15">
      <c r="A68" s="35"/>
      <c r="B68" s="47" t="s">
        <v>412</v>
      </c>
      <c r="C68" s="21">
        <v>1.62</v>
      </c>
      <c r="D68" s="21">
        <v>1.32</v>
      </c>
      <c r="E68" s="31">
        <f t="shared" si="21"/>
        <v>1.4623269128344729</v>
      </c>
      <c r="F68" s="47" t="s">
        <v>533</v>
      </c>
      <c r="G68" s="21">
        <v>1.7</v>
      </c>
      <c r="H68" s="21">
        <v>1.44</v>
      </c>
      <c r="I68" s="31">
        <f t="shared" si="22"/>
        <v>1.5646085772486358</v>
      </c>
      <c r="J68" s="47" t="s">
        <v>653</v>
      </c>
      <c r="K68" s="21">
        <v>2</v>
      </c>
      <c r="L68" s="21">
        <v>1.7</v>
      </c>
      <c r="M68" s="31">
        <f t="shared" si="18"/>
        <v>1.8439088914585775</v>
      </c>
      <c r="N68" s="47" t="s">
        <v>763</v>
      </c>
      <c r="O68" s="21">
        <v>1.48</v>
      </c>
      <c r="P68" s="21">
        <v>1.26</v>
      </c>
      <c r="Q68" s="31">
        <f t="shared" si="19"/>
        <v>1.3655768012089251</v>
      </c>
      <c r="R68" s="47" t="s">
        <v>863</v>
      </c>
      <c r="S68" s="21">
        <v>2.48</v>
      </c>
      <c r="T68" s="21">
        <v>1.92</v>
      </c>
      <c r="U68" s="31">
        <f t="shared" si="20"/>
        <v>2.1821090715177367</v>
      </c>
      <c r="V68" s="47" t="s">
        <v>973</v>
      </c>
      <c r="W68" s="21" t="s">
        <v>112</v>
      </c>
      <c r="X68" s="21" t="s">
        <v>112</v>
      </c>
      <c r="Y68" s="31" t="s">
        <v>112</v>
      </c>
    </row>
    <row r="69" spans="1:25" x14ac:dyDescent="0.15">
      <c r="A69" s="35"/>
      <c r="B69" s="47" t="s">
        <v>413</v>
      </c>
      <c r="C69" s="21">
        <v>1.28</v>
      </c>
      <c r="D69" s="21">
        <v>1.2</v>
      </c>
      <c r="E69" s="31">
        <f t="shared" si="21"/>
        <v>1.2393546707863734</v>
      </c>
      <c r="F69" s="47" t="s">
        <v>534</v>
      </c>
      <c r="G69" s="21" t="s">
        <v>522</v>
      </c>
      <c r="H69" s="21" t="s">
        <v>522</v>
      </c>
      <c r="I69" s="31" t="s">
        <v>522</v>
      </c>
      <c r="J69" s="47" t="s">
        <v>654</v>
      </c>
      <c r="K69" s="21">
        <v>1.4</v>
      </c>
      <c r="L69" s="21">
        <v>1.1000000000000001</v>
      </c>
      <c r="M69" s="31">
        <f t="shared" si="18"/>
        <v>1.2409673645990857</v>
      </c>
      <c r="N69" s="47" t="s">
        <v>764</v>
      </c>
      <c r="O69" s="21">
        <v>1.9</v>
      </c>
      <c r="P69" s="21">
        <v>1.86</v>
      </c>
      <c r="Q69" s="31">
        <f t="shared" si="19"/>
        <v>1.8798936140111759</v>
      </c>
      <c r="R69" s="47" t="s">
        <v>864</v>
      </c>
      <c r="S69" s="21">
        <v>4.96</v>
      </c>
      <c r="T69" s="21">
        <v>4.4800000000000004</v>
      </c>
      <c r="U69" s="31">
        <f t="shared" si="20"/>
        <v>4.7138943560499955</v>
      </c>
      <c r="V69" s="47" t="s">
        <v>974</v>
      </c>
      <c r="W69" s="21">
        <v>4.2</v>
      </c>
      <c r="X69" s="21">
        <v>3</v>
      </c>
      <c r="Y69" s="31">
        <v>3</v>
      </c>
    </row>
    <row r="70" spans="1:25" x14ac:dyDescent="0.15">
      <c r="A70" s="35"/>
      <c r="B70" s="47" t="s">
        <v>414</v>
      </c>
      <c r="C70" s="21">
        <v>1.46</v>
      </c>
      <c r="D70" s="21">
        <v>1.04</v>
      </c>
      <c r="E70" s="31">
        <f t="shared" si="21"/>
        <v>1.2322337440599491</v>
      </c>
      <c r="F70" s="47" t="s">
        <v>535</v>
      </c>
      <c r="G70" s="21">
        <v>1.1000000000000001</v>
      </c>
      <c r="H70" s="21">
        <v>0.94</v>
      </c>
      <c r="I70" s="31">
        <f t="shared" ref="I70:I73" si="23">SQRT(G70*H70)</f>
        <v>1.0168579055108928</v>
      </c>
      <c r="J70" s="47" t="s">
        <v>655</v>
      </c>
      <c r="K70" s="21">
        <v>1.2</v>
      </c>
      <c r="L70" s="21">
        <v>1.1000000000000001</v>
      </c>
      <c r="M70" s="31">
        <f t="shared" si="18"/>
        <v>1.1489125293076057</v>
      </c>
      <c r="N70" s="47" t="s">
        <v>765</v>
      </c>
      <c r="O70" s="21">
        <v>1.9</v>
      </c>
      <c r="P70" s="21">
        <v>1.76</v>
      </c>
      <c r="Q70" s="31">
        <f t="shared" si="19"/>
        <v>1.8286607121059937</v>
      </c>
      <c r="R70" s="47" t="s">
        <v>865</v>
      </c>
      <c r="S70" s="21">
        <v>4.6399999999999997</v>
      </c>
      <c r="T70" s="21">
        <v>4.24</v>
      </c>
      <c r="U70" s="31">
        <f t="shared" si="20"/>
        <v>4.4354932082013159</v>
      </c>
      <c r="V70" s="47" t="s">
        <v>975</v>
      </c>
      <c r="W70" s="21">
        <v>6</v>
      </c>
      <c r="X70" s="21">
        <v>4.2</v>
      </c>
      <c r="Y70" s="31">
        <v>4.2</v>
      </c>
    </row>
    <row r="71" spans="1:25" x14ac:dyDescent="0.15">
      <c r="A71" s="35"/>
      <c r="B71" s="47" t="s">
        <v>415</v>
      </c>
      <c r="C71" s="21">
        <v>1.08</v>
      </c>
      <c r="D71" s="21">
        <v>0.9</v>
      </c>
      <c r="E71" s="31">
        <f t="shared" si="21"/>
        <v>0.98590060350929909</v>
      </c>
      <c r="F71" s="47" t="s">
        <v>536</v>
      </c>
      <c r="G71" s="21">
        <v>1.1000000000000001</v>
      </c>
      <c r="H71" s="21">
        <v>0.8</v>
      </c>
      <c r="I71" s="31">
        <f t="shared" si="23"/>
        <v>0.93808315196468595</v>
      </c>
      <c r="J71" s="47" t="s">
        <v>656</v>
      </c>
      <c r="K71" s="21">
        <v>1.7</v>
      </c>
      <c r="L71" s="21">
        <v>1.24</v>
      </c>
      <c r="M71" s="31">
        <f t="shared" si="18"/>
        <v>1.451895313030523</v>
      </c>
      <c r="N71" s="47" t="s">
        <v>766</v>
      </c>
      <c r="O71" s="21">
        <v>2</v>
      </c>
      <c r="P71" s="21">
        <v>1.52</v>
      </c>
      <c r="Q71" s="31">
        <f t="shared" si="19"/>
        <v>1.7435595774162693</v>
      </c>
      <c r="R71" s="47" t="s">
        <v>866</v>
      </c>
      <c r="S71" s="21">
        <v>2.4</v>
      </c>
      <c r="T71" s="21">
        <v>1.84</v>
      </c>
      <c r="U71" s="31">
        <f t="shared" si="20"/>
        <v>2.1014280858501917</v>
      </c>
      <c r="V71" s="47" t="s">
        <v>976</v>
      </c>
      <c r="W71" s="21">
        <v>2.8</v>
      </c>
      <c r="X71" s="21">
        <v>2.7</v>
      </c>
      <c r="Y71" s="31">
        <v>2.7</v>
      </c>
    </row>
    <row r="72" spans="1:25" x14ac:dyDescent="0.15">
      <c r="A72" s="35"/>
      <c r="B72" s="47" t="s">
        <v>416</v>
      </c>
      <c r="C72" s="21">
        <v>1.7</v>
      </c>
      <c r="D72" s="21">
        <v>1.4</v>
      </c>
      <c r="E72" s="31">
        <f t="shared" si="21"/>
        <v>1.5427248620541512</v>
      </c>
      <c r="F72" s="47" t="s">
        <v>537</v>
      </c>
      <c r="G72" s="21">
        <v>1</v>
      </c>
      <c r="H72" s="21">
        <v>1</v>
      </c>
      <c r="I72" s="31">
        <f t="shared" si="23"/>
        <v>1</v>
      </c>
      <c r="J72" s="47" t="s">
        <v>657</v>
      </c>
      <c r="K72" s="21">
        <v>1.8</v>
      </c>
      <c r="L72" s="21">
        <v>1.54</v>
      </c>
      <c r="M72" s="31">
        <f t="shared" si="18"/>
        <v>1.6649324310613931</v>
      </c>
      <c r="N72" s="47" t="s">
        <v>767</v>
      </c>
      <c r="O72" s="21">
        <v>1.8</v>
      </c>
      <c r="P72" s="21">
        <v>1.6</v>
      </c>
      <c r="Q72" s="31">
        <f t="shared" si="19"/>
        <v>1.6970562748477143</v>
      </c>
      <c r="R72" s="47" t="s">
        <v>867</v>
      </c>
      <c r="S72" s="21">
        <v>2.48</v>
      </c>
      <c r="T72" s="21">
        <v>2.2400000000000002</v>
      </c>
      <c r="U72" s="31">
        <f t="shared" si="20"/>
        <v>2.3569471780249978</v>
      </c>
      <c r="V72" s="47" t="s">
        <v>977</v>
      </c>
      <c r="W72" s="21">
        <v>3.3</v>
      </c>
      <c r="X72" s="21">
        <v>3</v>
      </c>
      <c r="Y72" s="31">
        <v>3</v>
      </c>
    </row>
    <row r="73" spans="1:25" x14ac:dyDescent="0.15">
      <c r="A73" s="35"/>
      <c r="B73" s="47" t="s">
        <v>417</v>
      </c>
      <c r="C73" s="21">
        <v>1.24</v>
      </c>
      <c r="D73" s="21">
        <v>1</v>
      </c>
      <c r="E73" s="31">
        <f t="shared" si="21"/>
        <v>1.1135528725660044</v>
      </c>
      <c r="F73" s="47" t="s">
        <v>538</v>
      </c>
      <c r="G73" s="21">
        <v>0.8</v>
      </c>
      <c r="H73" s="21">
        <v>0.8</v>
      </c>
      <c r="I73" s="31">
        <f t="shared" si="23"/>
        <v>0.8</v>
      </c>
      <c r="J73" s="47" t="s">
        <v>658</v>
      </c>
      <c r="K73" s="21">
        <v>1.66</v>
      </c>
      <c r="L73" s="21">
        <v>1.4</v>
      </c>
      <c r="M73" s="31">
        <f t="shared" si="18"/>
        <v>1.5244671200127604</v>
      </c>
      <c r="N73" s="47" t="s">
        <v>768</v>
      </c>
      <c r="O73" s="21">
        <v>2.4</v>
      </c>
      <c r="P73" s="21">
        <v>1.9</v>
      </c>
      <c r="Q73" s="31">
        <f t="shared" si="19"/>
        <v>2.1354156504062622</v>
      </c>
      <c r="R73" s="47" t="s">
        <v>868</v>
      </c>
      <c r="S73" s="21">
        <v>2.4</v>
      </c>
      <c r="T73" s="21">
        <v>2.4</v>
      </c>
      <c r="U73" s="31">
        <f t="shared" si="20"/>
        <v>2.4</v>
      </c>
      <c r="V73" s="47" t="s">
        <v>978</v>
      </c>
      <c r="W73" s="21">
        <v>4.2</v>
      </c>
      <c r="X73" s="21">
        <v>4</v>
      </c>
      <c r="Y73" s="31">
        <v>4</v>
      </c>
    </row>
    <row r="74" spans="1:25" x14ac:dyDescent="0.15">
      <c r="A74" s="35"/>
      <c r="B74" s="47" t="s">
        <v>418</v>
      </c>
      <c r="C74" s="21">
        <v>1.5</v>
      </c>
      <c r="D74" s="21">
        <v>1.36</v>
      </c>
      <c r="E74" s="31">
        <f t="shared" si="21"/>
        <v>1.42828568570857</v>
      </c>
      <c r="F74" s="47" t="s">
        <v>539</v>
      </c>
      <c r="G74" s="21" t="s">
        <v>522</v>
      </c>
      <c r="H74" s="21" t="s">
        <v>522</v>
      </c>
      <c r="I74" s="31" t="s">
        <v>522</v>
      </c>
      <c r="J74" s="47" t="s">
        <v>659</v>
      </c>
      <c r="K74" s="21">
        <v>1.9</v>
      </c>
      <c r="L74" s="21">
        <v>1.4</v>
      </c>
      <c r="M74" s="31">
        <f t="shared" si="18"/>
        <v>1.6309506430300089</v>
      </c>
      <c r="N74" s="47" t="s">
        <v>769</v>
      </c>
      <c r="O74" s="21">
        <v>1.74</v>
      </c>
      <c r="P74" s="21">
        <v>1.7</v>
      </c>
      <c r="Q74" s="31">
        <f t="shared" si="19"/>
        <v>1.7198837169994952</v>
      </c>
      <c r="R74" s="47" t="s">
        <v>869</v>
      </c>
      <c r="S74" s="21">
        <v>2.4</v>
      </c>
      <c r="T74" s="21">
        <v>2.2400000000000002</v>
      </c>
      <c r="U74" s="31">
        <f t="shared" si="20"/>
        <v>2.3186202793903101</v>
      </c>
      <c r="V74" s="47" t="s">
        <v>979</v>
      </c>
      <c r="W74" s="21">
        <v>5</v>
      </c>
      <c r="X74" s="21">
        <v>4.4000000000000004</v>
      </c>
      <c r="Y74" s="31">
        <v>4.4000000000000004</v>
      </c>
    </row>
    <row r="75" spans="1:25" x14ac:dyDescent="0.15">
      <c r="A75" s="35"/>
      <c r="B75" s="47" t="s">
        <v>419</v>
      </c>
      <c r="C75" s="21">
        <v>1.44</v>
      </c>
      <c r="D75" s="21">
        <v>1</v>
      </c>
      <c r="E75" s="31">
        <f t="shared" si="21"/>
        <v>1.2</v>
      </c>
      <c r="F75" s="47" t="s">
        <v>540</v>
      </c>
      <c r="G75" s="21">
        <v>1.96</v>
      </c>
      <c r="H75" s="21">
        <v>1.56</v>
      </c>
      <c r="I75" s="31">
        <f t="shared" ref="I75:I77" si="24">SQRT(G75*H75)</f>
        <v>1.7485994395515514</v>
      </c>
      <c r="J75" s="47" t="s">
        <v>660</v>
      </c>
      <c r="K75" s="21" t="s">
        <v>112</v>
      </c>
      <c r="L75" s="21" t="s">
        <v>112</v>
      </c>
      <c r="M75" s="31" t="s">
        <v>112</v>
      </c>
      <c r="N75" s="47" t="s">
        <v>770</v>
      </c>
      <c r="O75" s="21">
        <v>1.9</v>
      </c>
      <c r="P75" s="21">
        <v>1.56</v>
      </c>
      <c r="Q75" s="31">
        <f t="shared" si="19"/>
        <v>1.7216271373325875</v>
      </c>
      <c r="R75" s="47" t="s">
        <v>870</v>
      </c>
      <c r="S75" s="21">
        <v>4.5599999999999996</v>
      </c>
      <c r="T75" s="21">
        <v>3.44</v>
      </c>
      <c r="U75" s="31">
        <f t="shared" si="20"/>
        <v>3.9606060142357</v>
      </c>
      <c r="V75" s="47" t="s">
        <v>980</v>
      </c>
      <c r="W75" s="21" t="s">
        <v>112</v>
      </c>
      <c r="X75" s="21" t="s">
        <v>112</v>
      </c>
      <c r="Y75" s="31" t="s">
        <v>112</v>
      </c>
    </row>
    <row r="76" spans="1:25" x14ac:dyDescent="0.15">
      <c r="A76" s="35"/>
      <c r="B76" s="47" t="s">
        <v>420</v>
      </c>
      <c r="C76" s="21">
        <v>1.8</v>
      </c>
      <c r="D76" s="21">
        <v>1.56</v>
      </c>
      <c r="E76" s="31">
        <f t="shared" si="21"/>
        <v>1.6757088052522731</v>
      </c>
      <c r="F76" s="47" t="s">
        <v>541</v>
      </c>
      <c r="G76" s="21">
        <v>1.82</v>
      </c>
      <c r="H76" s="21">
        <v>1.5</v>
      </c>
      <c r="I76" s="31">
        <f t="shared" si="24"/>
        <v>1.6522711641858305</v>
      </c>
      <c r="J76" s="47" t="s">
        <v>661</v>
      </c>
      <c r="K76" s="21">
        <v>1.3</v>
      </c>
      <c r="L76" s="21">
        <v>1.1599999999999999</v>
      </c>
      <c r="M76" s="31">
        <f t="shared" ref="M76:M83" si="25">SQRT(K76*L76)</f>
        <v>1.2280065146407002</v>
      </c>
      <c r="N76" s="47" t="s">
        <v>771</v>
      </c>
      <c r="O76" s="21">
        <v>1.6</v>
      </c>
      <c r="P76" s="21">
        <v>1.3</v>
      </c>
      <c r="Q76" s="31">
        <f t="shared" si="19"/>
        <v>1.4422205101855958</v>
      </c>
      <c r="R76" s="47" t="s">
        <v>871</v>
      </c>
      <c r="S76" s="21">
        <v>4.72</v>
      </c>
      <c r="T76" s="21">
        <v>4.08</v>
      </c>
      <c r="U76" s="31">
        <f t="shared" si="20"/>
        <v>4.388348208608793</v>
      </c>
      <c r="V76" s="47" t="s">
        <v>981</v>
      </c>
      <c r="W76" s="21">
        <v>4</v>
      </c>
      <c r="X76" s="21">
        <v>3.3</v>
      </c>
      <c r="Y76" s="31">
        <v>3.3</v>
      </c>
    </row>
    <row r="77" spans="1:25" x14ac:dyDescent="0.15">
      <c r="A77" s="35"/>
      <c r="B77" s="47" t="s">
        <v>421</v>
      </c>
      <c r="C77" s="21">
        <v>1.1599999999999999</v>
      </c>
      <c r="D77" s="21">
        <v>1.1599999999999999</v>
      </c>
      <c r="E77" s="31">
        <f t="shared" si="21"/>
        <v>1.1599999999999999</v>
      </c>
      <c r="F77" s="47" t="s">
        <v>542</v>
      </c>
      <c r="G77" s="21">
        <v>1.08</v>
      </c>
      <c r="H77" s="21">
        <v>1.04</v>
      </c>
      <c r="I77" s="31">
        <f t="shared" si="24"/>
        <v>1.0598113039593418</v>
      </c>
      <c r="J77" s="47" t="s">
        <v>662</v>
      </c>
      <c r="K77" s="21">
        <v>0.96</v>
      </c>
      <c r="L77" s="21">
        <v>0.96</v>
      </c>
      <c r="M77" s="31">
        <f t="shared" si="25"/>
        <v>0.96</v>
      </c>
      <c r="N77" s="47" t="s">
        <v>772</v>
      </c>
      <c r="O77" s="21">
        <v>1.08</v>
      </c>
      <c r="P77" s="21">
        <v>0.96</v>
      </c>
      <c r="Q77" s="31">
        <f t="shared" si="19"/>
        <v>1.0182337649086284</v>
      </c>
      <c r="R77" s="47" t="s">
        <v>872</v>
      </c>
      <c r="S77" s="21">
        <v>4.6399999999999997</v>
      </c>
      <c r="T77" s="21">
        <v>3.36</v>
      </c>
      <c r="U77" s="31">
        <f t="shared" si="20"/>
        <v>3.9484680573609809</v>
      </c>
      <c r="V77" s="47" t="s">
        <v>982</v>
      </c>
      <c r="W77" s="21">
        <v>4.8</v>
      </c>
      <c r="X77" s="21">
        <v>4.3</v>
      </c>
      <c r="Y77" s="31">
        <v>4.3</v>
      </c>
    </row>
    <row r="78" spans="1:25" x14ac:dyDescent="0.15">
      <c r="A78" s="35"/>
      <c r="B78" s="47" t="s">
        <v>422</v>
      </c>
      <c r="C78" s="21">
        <v>1.92</v>
      </c>
      <c r="D78" s="21">
        <v>1.6</v>
      </c>
      <c r="E78" s="31">
        <f t="shared" si="21"/>
        <v>1.7527121840165316</v>
      </c>
      <c r="F78" s="47" t="s">
        <v>543</v>
      </c>
      <c r="G78" s="21" t="s">
        <v>522</v>
      </c>
      <c r="H78" s="21" t="s">
        <v>522</v>
      </c>
      <c r="I78" s="31" t="s">
        <v>522</v>
      </c>
      <c r="J78" s="47" t="s">
        <v>663</v>
      </c>
      <c r="K78" s="21">
        <v>1.2</v>
      </c>
      <c r="L78" s="21">
        <v>1.1399999999999999</v>
      </c>
      <c r="M78" s="31">
        <f t="shared" si="25"/>
        <v>1.1696153213770757</v>
      </c>
      <c r="N78" s="47" t="s">
        <v>773</v>
      </c>
      <c r="O78" s="21">
        <v>1.26</v>
      </c>
      <c r="P78" s="21">
        <v>0.96</v>
      </c>
      <c r="Q78" s="31">
        <f t="shared" si="19"/>
        <v>1.0998181667894016</v>
      </c>
      <c r="R78" s="47" t="s">
        <v>873</v>
      </c>
      <c r="S78" s="21">
        <v>2.08</v>
      </c>
      <c r="T78" s="21">
        <v>2</v>
      </c>
      <c r="U78" s="31">
        <f t="shared" si="20"/>
        <v>2.0396078054371141</v>
      </c>
      <c r="V78" s="47" t="s">
        <v>983</v>
      </c>
      <c r="W78" s="21">
        <v>6.2</v>
      </c>
      <c r="X78" s="21">
        <v>4.7</v>
      </c>
      <c r="Y78" s="31">
        <v>4.7</v>
      </c>
    </row>
    <row r="79" spans="1:25" x14ac:dyDescent="0.15">
      <c r="A79" s="35"/>
      <c r="B79" s="47" t="s">
        <v>423</v>
      </c>
      <c r="C79" s="21">
        <v>1.62</v>
      </c>
      <c r="D79" s="21">
        <v>1.28</v>
      </c>
      <c r="E79" s="31">
        <f t="shared" si="21"/>
        <v>1.4400000000000002</v>
      </c>
      <c r="F79" s="47" t="s">
        <v>544</v>
      </c>
      <c r="G79" s="21">
        <v>1.54</v>
      </c>
      <c r="H79" s="21">
        <v>0.9</v>
      </c>
      <c r="I79" s="31">
        <f t="shared" ref="I79:I83" si="26">SQRT(G79*H79)</f>
        <v>1.1772850122209151</v>
      </c>
      <c r="J79" s="47" t="s">
        <v>664</v>
      </c>
      <c r="K79" s="21">
        <v>1.2</v>
      </c>
      <c r="L79" s="21">
        <v>1</v>
      </c>
      <c r="M79" s="31">
        <f t="shared" si="25"/>
        <v>1.0954451150103321</v>
      </c>
      <c r="N79" s="47" t="s">
        <v>774</v>
      </c>
      <c r="O79" s="21">
        <v>2.72</v>
      </c>
      <c r="P79" s="21">
        <v>2.08</v>
      </c>
      <c r="Q79" s="31">
        <f t="shared" si="19"/>
        <v>2.378570999570961</v>
      </c>
      <c r="R79" s="47" t="s">
        <v>874</v>
      </c>
      <c r="S79" s="21">
        <v>4.16</v>
      </c>
      <c r="T79" s="21">
        <v>3.6</v>
      </c>
      <c r="U79" s="31">
        <f t="shared" si="20"/>
        <v>3.8698837191833038</v>
      </c>
      <c r="V79" s="47" t="s">
        <v>984</v>
      </c>
      <c r="W79" s="21">
        <v>4.2</v>
      </c>
      <c r="X79" s="21">
        <v>3.3</v>
      </c>
      <c r="Y79" s="31">
        <v>3.3</v>
      </c>
    </row>
    <row r="80" spans="1:25" x14ac:dyDescent="0.15">
      <c r="A80" s="35"/>
      <c r="B80" s="47" t="s">
        <v>424</v>
      </c>
      <c r="C80" s="21">
        <v>1.8</v>
      </c>
      <c r="D80" s="21">
        <v>1.34</v>
      </c>
      <c r="E80" s="31">
        <f t="shared" si="21"/>
        <v>1.5530614926653743</v>
      </c>
      <c r="F80" s="47" t="s">
        <v>545</v>
      </c>
      <c r="G80" s="21">
        <v>1.6</v>
      </c>
      <c r="H80" s="21">
        <v>1.6</v>
      </c>
      <c r="I80" s="31">
        <f t="shared" si="26"/>
        <v>1.6</v>
      </c>
      <c r="J80" s="47" t="s">
        <v>665</v>
      </c>
      <c r="K80" s="21">
        <v>1.76</v>
      </c>
      <c r="L80" s="21">
        <v>1.36</v>
      </c>
      <c r="M80" s="31">
        <f t="shared" si="25"/>
        <v>1.5471263684650973</v>
      </c>
      <c r="N80" s="47" t="s">
        <v>775</v>
      </c>
      <c r="O80" s="21">
        <v>1.3</v>
      </c>
      <c r="P80" s="21">
        <v>1.1599999999999999</v>
      </c>
      <c r="Q80" s="31">
        <f t="shared" si="19"/>
        <v>1.2280065146407002</v>
      </c>
      <c r="R80" s="47" t="s">
        <v>875</v>
      </c>
      <c r="S80" s="21">
        <v>2.08</v>
      </c>
      <c r="T80" s="21">
        <v>1.84</v>
      </c>
      <c r="U80" s="31">
        <f t="shared" si="20"/>
        <v>1.9563230817019974</v>
      </c>
      <c r="V80" s="47" t="s">
        <v>985</v>
      </c>
      <c r="W80" s="21">
        <v>2.5</v>
      </c>
      <c r="X80" s="21">
        <v>2.4</v>
      </c>
      <c r="Y80" s="31">
        <v>2.4</v>
      </c>
    </row>
    <row r="81" spans="1:25" x14ac:dyDescent="0.15">
      <c r="A81" s="35"/>
      <c r="B81" s="47" t="s">
        <v>425</v>
      </c>
      <c r="C81" s="21">
        <v>2.8</v>
      </c>
      <c r="D81" s="21">
        <v>1.4</v>
      </c>
      <c r="E81" s="31">
        <f t="shared" si="21"/>
        <v>1.9798989873223329</v>
      </c>
      <c r="F81" s="47" t="s">
        <v>546</v>
      </c>
      <c r="G81" s="21">
        <v>1.34</v>
      </c>
      <c r="H81" s="21">
        <v>1.1399999999999999</v>
      </c>
      <c r="I81" s="31">
        <f t="shared" si="26"/>
        <v>1.2359611644384301</v>
      </c>
      <c r="J81" s="47" t="s">
        <v>666</v>
      </c>
      <c r="K81" s="21">
        <v>1.2</v>
      </c>
      <c r="L81" s="21">
        <v>1.04</v>
      </c>
      <c r="M81" s="31">
        <f t="shared" si="25"/>
        <v>1.1171392035015153</v>
      </c>
      <c r="N81" s="47" t="s">
        <v>776</v>
      </c>
      <c r="O81" s="21">
        <v>1.44</v>
      </c>
      <c r="P81" s="21">
        <v>1.1599999999999999</v>
      </c>
      <c r="Q81" s="31">
        <f t="shared" si="19"/>
        <v>1.292439553712281</v>
      </c>
      <c r="R81" s="47" t="s">
        <v>876</v>
      </c>
      <c r="S81" s="21">
        <v>2.16</v>
      </c>
      <c r="T81" s="21">
        <v>1.68</v>
      </c>
      <c r="U81" s="31">
        <f t="shared" si="20"/>
        <v>1.9049409439665053</v>
      </c>
      <c r="V81" s="47" t="s">
        <v>986</v>
      </c>
      <c r="W81" s="21">
        <v>4.2</v>
      </c>
      <c r="X81" s="21">
        <v>3.3</v>
      </c>
      <c r="Y81" s="31">
        <v>3.3</v>
      </c>
    </row>
    <row r="82" spans="1:25" x14ac:dyDescent="0.15">
      <c r="A82" s="35"/>
      <c r="B82" s="47" t="s">
        <v>426</v>
      </c>
      <c r="C82" s="21">
        <v>1.06</v>
      </c>
      <c r="D82" s="21">
        <v>1</v>
      </c>
      <c r="E82" s="31">
        <f t="shared" si="21"/>
        <v>1.0295630140987</v>
      </c>
      <c r="F82" s="47" t="s">
        <v>547</v>
      </c>
      <c r="G82" s="21">
        <v>1.4</v>
      </c>
      <c r="H82" s="21">
        <v>1.1599999999999999</v>
      </c>
      <c r="I82" s="31">
        <f t="shared" si="26"/>
        <v>1.2743625857659193</v>
      </c>
      <c r="J82" s="47" t="s">
        <v>667</v>
      </c>
      <c r="K82" s="21">
        <v>1.77</v>
      </c>
      <c r="L82" s="21">
        <v>1.6</v>
      </c>
      <c r="M82" s="31">
        <f t="shared" si="25"/>
        <v>1.6828547174370105</v>
      </c>
      <c r="N82" s="47" t="s">
        <v>777</v>
      </c>
      <c r="O82" s="21">
        <v>1.1200000000000001</v>
      </c>
      <c r="P82" s="21">
        <v>1.02</v>
      </c>
      <c r="Q82" s="31">
        <f t="shared" si="19"/>
        <v>1.0688311372709911</v>
      </c>
      <c r="R82" s="47" t="s">
        <v>877</v>
      </c>
      <c r="S82" s="21">
        <v>1.52</v>
      </c>
      <c r="T82" s="21">
        <v>1.44</v>
      </c>
      <c r="U82" s="31">
        <f t="shared" si="20"/>
        <v>1.4794593607125543</v>
      </c>
      <c r="V82" s="47" t="s">
        <v>987</v>
      </c>
      <c r="W82" s="21">
        <v>1.5</v>
      </c>
      <c r="X82" s="21">
        <v>1.2</v>
      </c>
      <c r="Y82" s="31">
        <v>1.2</v>
      </c>
    </row>
    <row r="83" spans="1:25" x14ac:dyDescent="0.15">
      <c r="A83" s="35"/>
      <c r="B83" s="48" t="s">
        <v>427</v>
      </c>
      <c r="C83" s="22">
        <v>1.06</v>
      </c>
      <c r="D83" s="22">
        <v>1</v>
      </c>
      <c r="E83" s="32">
        <f t="shared" si="21"/>
        <v>1.0295630140987</v>
      </c>
      <c r="F83" s="48" t="s">
        <v>548</v>
      </c>
      <c r="G83" s="22">
        <v>1.44</v>
      </c>
      <c r="H83" s="22">
        <v>1.34</v>
      </c>
      <c r="I83" s="32">
        <f t="shared" si="26"/>
        <v>1.3891004283348269</v>
      </c>
      <c r="J83" s="47" t="s">
        <v>668</v>
      </c>
      <c r="K83" s="21">
        <v>1.2</v>
      </c>
      <c r="L83" s="21">
        <v>0.74</v>
      </c>
      <c r="M83" s="31">
        <f t="shared" si="25"/>
        <v>0.94233751915117969</v>
      </c>
      <c r="N83" s="47" t="s">
        <v>778</v>
      </c>
      <c r="O83" s="21">
        <v>1.7</v>
      </c>
      <c r="P83" s="21">
        <v>1.4</v>
      </c>
      <c r="Q83" s="31">
        <f t="shared" si="19"/>
        <v>1.5427248620541512</v>
      </c>
      <c r="R83" s="47" t="s">
        <v>878</v>
      </c>
      <c r="S83" s="21">
        <v>2</v>
      </c>
      <c r="T83" s="21">
        <v>1.52</v>
      </c>
      <c r="U83" s="31">
        <f t="shared" si="20"/>
        <v>1.7435595774162693</v>
      </c>
      <c r="V83" s="47" t="s">
        <v>988</v>
      </c>
      <c r="W83" s="21" t="s">
        <v>112</v>
      </c>
      <c r="X83" s="21" t="s">
        <v>112</v>
      </c>
      <c r="Y83" s="31" t="s">
        <v>112</v>
      </c>
    </row>
    <row r="84" spans="1:25" x14ac:dyDescent="0.15">
      <c r="A84" s="35"/>
      <c r="B84" s="49"/>
      <c r="C84" s="24"/>
      <c r="D84" s="24"/>
      <c r="E84" s="33"/>
      <c r="F84" s="49"/>
      <c r="G84" s="24"/>
      <c r="H84" s="24"/>
      <c r="I84" s="33"/>
      <c r="J84" s="55"/>
      <c r="K84" s="16"/>
      <c r="L84" s="16"/>
      <c r="M84" s="35"/>
      <c r="N84" s="55"/>
      <c r="O84" s="16"/>
      <c r="P84" s="16"/>
      <c r="Q84" s="35"/>
      <c r="R84" s="55"/>
      <c r="S84" s="16"/>
      <c r="T84" s="16"/>
      <c r="U84" s="35"/>
      <c r="V84" s="55"/>
      <c r="W84" s="16"/>
      <c r="X84" s="16"/>
      <c r="Y84" s="35"/>
    </row>
    <row r="85" spans="1:25" x14ac:dyDescent="0.15">
      <c r="A85" s="35">
        <v>31</v>
      </c>
      <c r="B85" s="46" t="s">
        <v>428</v>
      </c>
      <c r="C85" s="25">
        <v>2.2999999999999998</v>
      </c>
      <c r="D85" s="25">
        <v>1.84</v>
      </c>
      <c r="E85" s="34">
        <f t="shared" si="21"/>
        <v>2.0571825392998067</v>
      </c>
      <c r="F85" s="46" t="s">
        <v>549</v>
      </c>
      <c r="G85" s="25">
        <v>1.24</v>
      </c>
      <c r="H85" s="25">
        <v>1</v>
      </c>
      <c r="I85" s="34">
        <f>SQRT(G85*H85)</f>
        <v>1.1135528725660044</v>
      </c>
      <c r="J85" s="47" t="s">
        <v>669</v>
      </c>
      <c r="K85" s="21">
        <v>1.9</v>
      </c>
      <c r="L85" s="21">
        <v>1.5</v>
      </c>
      <c r="M85" s="31">
        <f>SQRT(K85*L85)</f>
        <v>1.6881943016134131</v>
      </c>
      <c r="N85" s="47" t="s">
        <v>779</v>
      </c>
      <c r="O85" s="21">
        <v>2.68</v>
      </c>
      <c r="P85" s="21">
        <v>2.4</v>
      </c>
      <c r="Q85" s="31">
        <f t="shared" ref="Q85:Q94" si="27">SQRT(O85*P85)</f>
        <v>2.5361387974635772</v>
      </c>
      <c r="R85" s="47" t="s">
        <v>879</v>
      </c>
      <c r="S85" s="21" t="s">
        <v>112</v>
      </c>
      <c r="T85" s="21" t="s">
        <v>112</v>
      </c>
      <c r="U85" s="31" t="s">
        <v>112</v>
      </c>
      <c r="V85" s="47" t="s">
        <v>989</v>
      </c>
      <c r="W85" s="21">
        <v>6.1</v>
      </c>
      <c r="X85" s="21">
        <v>5.5</v>
      </c>
      <c r="Y85" s="31">
        <v>5.5</v>
      </c>
    </row>
    <row r="86" spans="1:25" x14ac:dyDescent="0.15">
      <c r="A86" s="35"/>
      <c r="B86" s="47" t="s">
        <v>429</v>
      </c>
      <c r="C86" s="21" t="s">
        <v>112</v>
      </c>
      <c r="D86" s="21" t="s">
        <v>112</v>
      </c>
      <c r="E86" s="31" t="s">
        <v>112</v>
      </c>
      <c r="F86" s="47" t="s">
        <v>550</v>
      </c>
      <c r="G86" s="21" t="s">
        <v>112</v>
      </c>
      <c r="H86" s="21" t="s">
        <v>112</v>
      </c>
      <c r="I86" s="31" t="s">
        <v>112</v>
      </c>
      <c r="J86" s="47" t="s">
        <v>670</v>
      </c>
      <c r="K86" s="21">
        <v>1.1000000000000001</v>
      </c>
      <c r="L86" s="21">
        <v>0.94</v>
      </c>
      <c r="M86" s="31">
        <f>SQRT(K86*L86)</f>
        <v>1.0168579055108928</v>
      </c>
      <c r="N86" s="47" t="s">
        <v>780</v>
      </c>
      <c r="O86" s="21">
        <v>2.68</v>
      </c>
      <c r="P86" s="21">
        <v>2.52</v>
      </c>
      <c r="Q86" s="31">
        <f t="shared" si="27"/>
        <v>2.598768939324926</v>
      </c>
      <c r="R86" s="47" t="s">
        <v>880</v>
      </c>
      <c r="S86" s="21">
        <v>2.88</v>
      </c>
      <c r="T86" s="21">
        <v>2.64</v>
      </c>
      <c r="U86" s="31">
        <f t="shared" ref="U86:U93" si="28">SQRT(S86*T86)</f>
        <v>2.7573900703382539</v>
      </c>
      <c r="V86" s="47" t="s">
        <v>990</v>
      </c>
      <c r="W86" s="21">
        <v>4.5</v>
      </c>
      <c r="X86" s="21">
        <v>4.2</v>
      </c>
      <c r="Y86" s="31">
        <v>4.2</v>
      </c>
    </row>
    <row r="87" spans="1:25" x14ac:dyDescent="0.15">
      <c r="A87" s="35"/>
      <c r="B87" s="47" t="s">
        <v>430</v>
      </c>
      <c r="C87" s="21">
        <v>1.66</v>
      </c>
      <c r="D87" s="21">
        <v>1.3</v>
      </c>
      <c r="E87" s="31">
        <f t="shared" ref="E87:E97" si="29">SQRT(C87*D87)</f>
        <v>1.4690132742763082</v>
      </c>
      <c r="F87" s="47" t="s">
        <v>551</v>
      </c>
      <c r="G87" s="21">
        <v>1.56</v>
      </c>
      <c r="H87" s="21">
        <v>1.1399999999999999</v>
      </c>
      <c r="I87" s="31">
        <f t="shared" ref="I87:I104" si="30">SQRT(G87*H87)</f>
        <v>1.333566646253572</v>
      </c>
      <c r="J87" s="47" t="s">
        <v>671</v>
      </c>
      <c r="K87" s="21">
        <v>1.2</v>
      </c>
      <c r="L87" s="21">
        <v>1</v>
      </c>
      <c r="M87" s="31">
        <f>SQRT(K87*L87)</f>
        <v>1.0954451150103321</v>
      </c>
      <c r="N87" s="47" t="s">
        <v>781</v>
      </c>
      <c r="O87" s="21">
        <v>2.08</v>
      </c>
      <c r="P87" s="21">
        <v>1.68</v>
      </c>
      <c r="Q87" s="31">
        <f t="shared" si="27"/>
        <v>1.8693314312876677</v>
      </c>
      <c r="R87" s="47" t="s">
        <v>881</v>
      </c>
      <c r="S87" s="21">
        <v>3.44</v>
      </c>
      <c r="T87" s="21">
        <v>2.72</v>
      </c>
      <c r="U87" s="31">
        <f t="shared" si="28"/>
        <v>3.0588886870888259</v>
      </c>
      <c r="V87" s="47" t="s">
        <v>991</v>
      </c>
      <c r="W87" s="21">
        <v>3</v>
      </c>
      <c r="X87" s="21">
        <v>2</v>
      </c>
      <c r="Y87" s="31">
        <v>2</v>
      </c>
    </row>
    <row r="88" spans="1:25" x14ac:dyDescent="0.15">
      <c r="A88" s="35"/>
      <c r="B88" s="47" t="s">
        <v>431</v>
      </c>
      <c r="C88" s="21">
        <v>2.2000000000000002</v>
      </c>
      <c r="D88" s="21">
        <v>2</v>
      </c>
      <c r="E88" s="31">
        <f t="shared" si="29"/>
        <v>2.0976176963403033</v>
      </c>
      <c r="F88" s="47" t="s">
        <v>552</v>
      </c>
      <c r="G88" s="21">
        <v>1.44</v>
      </c>
      <c r="H88" s="21">
        <v>1.28</v>
      </c>
      <c r="I88" s="31">
        <f t="shared" si="30"/>
        <v>1.3576450198781713</v>
      </c>
      <c r="J88" s="47" t="s">
        <v>672</v>
      </c>
      <c r="K88" s="21">
        <v>1.4</v>
      </c>
      <c r="L88" s="21">
        <v>1.06</v>
      </c>
      <c r="M88" s="31">
        <f>SQRT(K88*L88)</f>
        <v>1.2181953866272848</v>
      </c>
      <c r="N88" s="47" t="s">
        <v>782</v>
      </c>
      <c r="O88" s="21">
        <v>2</v>
      </c>
      <c r="P88" s="21">
        <v>1.02</v>
      </c>
      <c r="Q88" s="31">
        <f t="shared" si="27"/>
        <v>1.42828568570857</v>
      </c>
      <c r="R88" s="47" t="s">
        <v>882</v>
      </c>
      <c r="S88" s="21">
        <v>4.4800000000000004</v>
      </c>
      <c r="T88" s="21">
        <v>3.68</v>
      </c>
      <c r="U88" s="31">
        <f t="shared" si="28"/>
        <v>4.0603448129438471</v>
      </c>
      <c r="V88" s="47" t="s">
        <v>992</v>
      </c>
      <c r="W88" s="21">
        <v>4.3</v>
      </c>
      <c r="X88" s="21">
        <v>4</v>
      </c>
      <c r="Y88" s="31">
        <v>4</v>
      </c>
    </row>
    <row r="89" spans="1:25" x14ac:dyDescent="0.15">
      <c r="A89" s="35"/>
      <c r="B89" s="47" t="s">
        <v>432</v>
      </c>
      <c r="C89" s="21">
        <v>1.2</v>
      </c>
      <c r="D89" s="21">
        <v>1.04</v>
      </c>
      <c r="E89" s="31">
        <f t="shared" si="29"/>
        <v>1.1171392035015153</v>
      </c>
      <c r="F89" s="47" t="s">
        <v>553</v>
      </c>
      <c r="G89" s="21">
        <v>1.54</v>
      </c>
      <c r="H89" s="21">
        <v>1.36</v>
      </c>
      <c r="I89" s="31">
        <f t="shared" si="30"/>
        <v>1.4472042012100437</v>
      </c>
      <c r="J89" s="47" t="s">
        <v>673</v>
      </c>
      <c r="K89" s="21">
        <v>1.8</v>
      </c>
      <c r="L89" s="21">
        <v>1.4</v>
      </c>
      <c r="M89" s="31">
        <f>SQRT(K89*L89)</f>
        <v>1.5874507866387544</v>
      </c>
      <c r="N89" s="47" t="s">
        <v>783</v>
      </c>
      <c r="O89" s="21">
        <v>2.6</v>
      </c>
      <c r="P89" s="21">
        <v>2.4</v>
      </c>
      <c r="Q89" s="31">
        <f t="shared" si="27"/>
        <v>2.4979991993593593</v>
      </c>
      <c r="R89" s="47" t="s">
        <v>883</v>
      </c>
      <c r="S89" s="21">
        <v>3.04</v>
      </c>
      <c r="T89" s="21">
        <v>2.56</v>
      </c>
      <c r="U89" s="31">
        <f t="shared" si="28"/>
        <v>2.7896953238660309</v>
      </c>
      <c r="V89" s="47" t="s">
        <v>993</v>
      </c>
      <c r="W89" s="21">
        <v>6.3</v>
      </c>
      <c r="X89" s="21">
        <v>5.5</v>
      </c>
      <c r="Y89" s="31">
        <v>5.5</v>
      </c>
    </row>
    <row r="90" spans="1:25" x14ac:dyDescent="0.15">
      <c r="A90" s="35"/>
      <c r="B90" s="47" t="s">
        <v>433</v>
      </c>
      <c r="C90" s="21">
        <v>2</v>
      </c>
      <c r="D90" s="21">
        <v>1.68</v>
      </c>
      <c r="E90" s="31">
        <f t="shared" si="29"/>
        <v>1.833030277982336</v>
      </c>
      <c r="F90" s="47" t="s">
        <v>554</v>
      </c>
      <c r="G90" s="21">
        <v>1.46</v>
      </c>
      <c r="H90" s="21">
        <v>1.1599999999999999</v>
      </c>
      <c r="I90" s="31">
        <f t="shared" si="30"/>
        <v>1.3013838787997951</v>
      </c>
      <c r="J90" s="47" t="s">
        <v>674</v>
      </c>
      <c r="K90" s="21" t="s">
        <v>112</v>
      </c>
      <c r="L90" s="21" t="s">
        <v>112</v>
      </c>
      <c r="M90" s="31" t="s">
        <v>112</v>
      </c>
      <c r="N90" s="47" t="s">
        <v>784</v>
      </c>
      <c r="O90" s="21">
        <v>1.9</v>
      </c>
      <c r="P90" s="21">
        <v>1.6</v>
      </c>
      <c r="Q90" s="31">
        <f t="shared" si="27"/>
        <v>1.7435595774162693</v>
      </c>
      <c r="R90" s="47" t="s">
        <v>884</v>
      </c>
      <c r="S90" s="21">
        <v>4.5599999999999996</v>
      </c>
      <c r="T90" s="21">
        <v>3.36</v>
      </c>
      <c r="U90" s="31">
        <f t="shared" si="28"/>
        <v>3.9142815432720215</v>
      </c>
      <c r="V90" s="47" t="s">
        <v>994</v>
      </c>
      <c r="W90" s="21">
        <v>4.2</v>
      </c>
      <c r="X90" s="21">
        <v>3.8</v>
      </c>
      <c r="Y90" s="31">
        <v>3.8</v>
      </c>
    </row>
    <row r="91" spans="1:25" x14ac:dyDescent="0.15">
      <c r="A91" s="35"/>
      <c r="B91" s="47" t="s">
        <v>434</v>
      </c>
      <c r="C91" s="21">
        <v>1.96</v>
      </c>
      <c r="D91" s="21">
        <v>1.6</v>
      </c>
      <c r="E91" s="31">
        <f t="shared" si="29"/>
        <v>1.7708754896942924</v>
      </c>
      <c r="F91" s="47" t="s">
        <v>555</v>
      </c>
      <c r="G91" s="21">
        <v>0.96</v>
      </c>
      <c r="H91" s="21">
        <v>0.84</v>
      </c>
      <c r="I91" s="31">
        <f t="shared" si="30"/>
        <v>0.89799777282574589</v>
      </c>
      <c r="J91" s="47" t="s">
        <v>675</v>
      </c>
      <c r="K91" s="21">
        <v>1.2</v>
      </c>
      <c r="L91" s="21">
        <v>1.1599999999999999</v>
      </c>
      <c r="M91" s="31">
        <f t="shared" ref="M91:M98" si="31">SQRT(K91*L91)</f>
        <v>1.17983049630021</v>
      </c>
      <c r="N91" s="47" t="s">
        <v>785</v>
      </c>
      <c r="O91" s="21">
        <v>2</v>
      </c>
      <c r="P91" s="21">
        <v>1.84</v>
      </c>
      <c r="Q91" s="31">
        <f t="shared" si="27"/>
        <v>1.9183326093250879</v>
      </c>
      <c r="R91" s="47" t="s">
        <v>885</v>
      </c>
      <c r="S91" s="21">
        <v>3.04</v>
      </c>
      <c r="T91" s="21">
        <v>2.56</v>
      </c>
      <c r="U91" s="31">
        <f t="shared" si="28"/>
        <v>2.7896953238660309</v>
      </c>
      <c r="V91" s="47" t="s">
        <v>995</v>
      </c>
      <c r="W91" s="21">
        <v>5</v>
      </c>
      <c r="X91" s="21">
        <v>4.7</v>
      </c>
      <c r="Y91" s="31">
        <v>4.7</v>
      </c>
    </row>
    <row r="92" spans="1:25" x14ac:dyDescent="0.15">
      <c r="A92" s="35"/>
      <c r="B92" s="47" t="s">
        <v>435</v>
      </c>
      <c r="C92" s="21">
        <v>1.7</v>
      </c>
      <c r="D92" s="21">
        <v>1.2</v>
      </c>
      <c r="E92" s="31">
        <f t="shared" si="29"/>
        <v>1.42828568570857</v>
      </c>
      <c r="F92" s="47" t="s">
        <v>556</v>
      </c>
      <c r="G92" s="21">
        <v>1.06</v>
      </c>
      <c r="H92" s="21">
        <v>1</v>
      </c>
      <c r="I92" s="31">
        <f t="shared" si="30"/>
        <v>1.0295630140987</v>
      </c>
      <c r="J92" s="47" t="s">
        <v>676</v>
      </c>
      <c r="K92" s="21">
        <v>1.04</v>
      </c>
      <c r="L92" s="21">
        <v>1</v>
      </c>
      <c r="M92" s="31">
        <f t="shared" si="31"/>
        <v>1.019803902718557</v>
      </c>
      <c r="N92" s="47" t="s">
        <v>786</v>
      </c>
      <c r="O92" s="21">
        <v>1.9</v>
      </c>
      <c r="P92" s="21">
        <v>1.86</v>
      </c>
      <c r="Q92" s="31">
        <f t="shared" si="27"/>
        <v>1.8798936140111759</v>
      </c>
      <c r="R92" s="47" t="s">
        <v>886</v>
      </c>
      <c r="S92" s="21">
        <v>4.16</v>
      </c>
      <c r="T92" s="21">
        <v>3.36</v>
      </c>
      <c r="U92" s="31">
        <f t="shared" si="28"/>
        <v>3.7386628625753353</v>
      </c>
      <c r="V92" s="47" t="s">
        <v>996</v>
      </c>
      <c r="W92" s="21">
        <v>3.5</v>
      </c>
      <c r="X92" s="21">
        <v>3.5</v>
      </c>
      <c r="Y92" s="31">
        <v>3.5</v>
      </c>
    </row>
    <row r="93" spans="1:25" x14ac:dyDescent="0.15">
      <c r="A93" s="35"/>
      <c r="B93" s="47" t="s">
        <v>436</v>
      </c>
      <c r="C93" s="21">
        <v>1</v>
      </c>
      <c r="D93" s="21">
        <v>0.84</v>
      </c>
      <c r="E93" s="31">
        <f t="shared" si="29"/>
        <v>0.91651513899116799</v>
      </c>
      <c r="F93" s="47" t="s">
        <v>557</v>
      </c>
      <c r="G93" s="21">
        <v>1.4</v>
      </c>
      <c r="H93" s="21">
        <v>1</v>
      </c>
      <c r="I93" s="31">
        <f t="shared" si="30"/>
        <v>1.1832159566199232</v>
      </c>
      <c r="J93" s="47" t="s">
        <v>677</v>
      </c>
      <c r="K93" s="21">
        <v>1.1000000000000001</v>
      </c>
      <c r="L93" s="21">
        <v>0.94</v>
      </c>
      <c r="M93" s="31">
        <f t="shared" si="31"/>
        <v>1.0168579055108928</v>
      </c>
      <c r="N93" s="47" t="s">
        <v>787</v>
      </c>
      <c r="O93" s="21">
        <v>2.12</v>
      </c>
      <c r="P93" s="21">
        <v>1.88</v>
      </c>
      <c r="Q93" s="31">
        <f t="shared" si="27"/>
        <v>1.9963967541548449</v>
      </c>
      <c r="R93" s="47" t="s">
        <v>887</v>
      </c>
      <c r="S93" s="21">
        <v>2.4</v>
      </c>
      <c r="T93" s="21">
        <v>2.2400000000000002</v>
      </c>
      <c r="U93" s="31">
        <f t="shared" si="28"/>
        <v>2.3186202793903101</v>
      </c>
      <c r="V93" s="47" t="s">
        <v>997</v>
      </c>
      <c r="W93" s="21">
        <v>5.4</v>
      </c>
      <c r="X93" s="21">
        <v>3.6</v>
      </c>
      <c r="Y93" s="31">
        <v>3.6</v>
      </c>
    </row>
    <row r="94" spans="1:25" x14ac:dyDescent="0.15">
      <c r="A94" s="35"/>
      <c r="B94" s="47" t="s">
        <v>437</v>
      </c>
      <c r="C94" s="21">
        <v>0.9</v>
      </c>
      <c r="D94" s="21">
        <v>0.9</v>
      </c>
      <c r="E94" s="31">
        <f t="shared" si="29"/>
        <v>0.9</v>
      </c>
      <c r="F94" s="47" t="s">
        <v>558</v>
      </c>
      <c r="G94" s="21">
        <v>1.1000000000000001</v>
      </c>
      <c r="H94" s="21">
        <v>1</v>
      </c>
      <c r="I94" s="31">
        <f t="shared" si="30"/>
        <v>1.0488088481701516</v>
      </c>
      <c r="J94" s="47" t="s">
        <v>678</v>
      </c>
      <c r="K94" s="21">
        <v>1.3</v>
      </c>
      <c r="L94" s="21">
        <v>1.26</v>
      </c>
      <c r="M94" s="31">
        <f t="shared" si="31"/>
        <v>1.2798437404620926</v>
      </c>
      <c r="N94" s="47" t="s">
        <v>788</v>
      </c>
      <c r="O94" s="21">
        <v>2.2799999999999998</v>
      </c>
      <c r="P94" s="21">
        <v>2.2000000000000002</v>
      </c>
      <c r="Q94" s="31">
        <f t="shared" si="27"/>
        <v>2.2396428286671068</v>
      </c>
      <c r="R94" s="47" t="s">
        <v>888</v>
      </c>
      <c r="S94" s="21" t="s">
        <v>112</v>
      </c>
      <c r="T94" s="21" t="s">
        <v>112</v>
      </c>
      <c r="U94" s="31" t="s">
        <v>112</v>
      </c>
      <c r="V94" s="47" t="s">
        <v>998</v>
      </c>
      <c r="W94" s="21">
        <v>4.2</v>
      </c>
      <c r="X94" s="21">
        <v>4.0999999999999996</v>
      </c>
      <c r="Y94" s="31">
        <v>4.0999999999999996</v>
      </c>
    </row>
    <row r="95" spans="1:25" x14ac:dyDescent="0.15">
      <c r="A95" s="35"/>
      <c r="B95" s="47" t="s">
        <v>438</v>
      </c>
      <c r="C95" s="21">
        <v>1.7</v>
      </c>
      <c r="D95" s="21">
        <v>1.38</v>
      </c>
      <c r="E95" s="31">
        <f t="shared" si="29"/>
        <v>1.5316657598836634</v>
      </c>
      <c r="F95" s="47" t="s">
        <v>559</v>
      </c>
      <c r="G95" s="21">
        <v>1.76</v>
      </c>
      <c r="H95" s="21">
        <v>1.34</v>
      </c>
      <c r="I95" s="31">
        <f t="shared" si="30"/>
        <v>1.5357083056361973</v>
      </c>
      <c r="J95" s="47" t="s">
        <v>679</v>
      </c>
      <c r="K95" s="21">
        <v>1.28</v>
      </c>
      <c r="L95" s="21">
        <v>1</v>
      </c>
      <c r="M95" s="31">
        <f t="shared" si="31"/>
        <v>1.131370849898476</v>
      </c>
      <c r="N95" s="50"/>
      <c r="O95" s="29"/>
      <c r="P95" s="29"/>
      <c r="Q95" s="51"/>
      <c r="R95" s="50"/>
      <c r="S95" s="29"/>
      <c r="T95" s="29"/>
      <c r="U95" s="51"/>
      <c r="V95" s="47" t="s">
        <v>999</v>
      </c>
      <c r="W95" s="21">
        <v>2.7</v>
      </c>
      <c r="X95" s="21">
        <v>2.2999999999999998</v>
      </c>
      <c r="Y95" s="31">
        <v>2.2999999999999998</v>
      </c>
    </row>
    <row r="96" spans="1:25" x14ac:dyDescent="0.15">
      <c r="A96" s="35"/>
      <c r="B96" s="47" t="s">
        <v>439</v>
      </c>
      <c r="C96" s="21">
        <v>1.5</v>
      </c>
      <c r="D96" s="21">
        <v>1.1399999999999999</v>
      </c>
      <c r="E96" s="31">
        <f t="shared" si="29"/>
        <v>1.3076696830622021</v>
      </c>
      <c r="F96" s="47" t="s">
        <v>560</v>
      </c>
      <c r="G96" s="21">
        <v>1</v>
      </c>
      <c r="H96" s="21">
        <v>0.94</v>
      </c>
      <c r="I96" s="31">
        <f t="shared" si="30"/>
        <v>0.96953597148326576</v>
      </c>
      <c r="J96" s="47" t="s">
        <v>680</v>
      </c>
      <c r="K96" s="21">
        <v>1.54</v>
      </c>
      <c r="L96" s="21">
        <v>1.36</v>
      </c>
      <c r="M96" s="31">
        <f t="shared" si="31"/>
        <v>1.4472042012100437</v>
      </c>
      <c r="N96" s="50"/>
      <c r="O96" s="29"/>
      <c r="P96" s="29"/>
      <c r="Q96" s="51"/>
      <c r="R96" s="50"/>
      <c r="S96" s="29"/>
      <c r="T96" s="29"/>
      <c r="U96" s="51"/>
      <c r="V96" s="47" t="s">
        <v>1000</v>
      </c>
      <c r="W96" s="21">
        <v>4.7</v>
      </c>
      <c r="X96" s="21">
        <v>3.6</v>
      </c>
      <c r="Y96" s="31">
        <v>3.6</v>
      </c>
    </row>
    <row r="97" spans="1:25" x14ac:dyDescent="0.15">
      <c r="A97" s="35"/>
      <c r="B97" s="47" t="s">
        <v>440</v>
      </c>
      <c r="C97" s="21">
        <v>2.1</v>
      </c>
      <c r="D97" s="21">
        <v>1.8</v>
      </c>
      <c r="E97" s="31">
        <f t="shared" si="29"/>
        <v>1.944222209522358</v>
      </c>
      <c r="F97" s="47" t="s">
        <v>561</v>
      </c>
      <c r="G97" s="21">
        <v>1.04</v>
      </c>
      <c r="H97" s="21">
        <v>0.8</v>
      </c>
      <c r="I97" s="31">
        <f t="shared" si="30"/>
        <v>0.91214034007931044</v>
      </c>
      <c r="J97" s="47" t="s">
        <v>681</v>
      </c>
      <c r="K97" s="21">
        <v>1.1399999999999999</v>
      </c>
      <c r="L97" s="21">
        <v>0.8</v>
      </c>
      <c r="M97" s="31">
        <f t="shared" si="31"/>
        <v>0.95498691090506571</v>
      </c>
      <c r="N97" s="50"/>
      <c r="O97" s="29"/>
      <c r="P97" s="29"/>
      <c r="Q97" s="51"/>
      <c r="R97" s="50"/>
      <c r="S97" s="29"/>
      <c r="T97" s="29"/>
      <c r="U97" s="51"/>
      <c r="V97" s="50"/>
      <c r="W97" s="29"/>
      <c r="X97" s="29"/>
      <c r="Y97" s="51"/>
    </row>
    <row r="98" spans="1:25" x14ac:dyDescent="0.15">
      <c r="A98" s="35"/>
      <c r="B98" s="47" t="s">
        <v>441</v>
      </c>
      <c r="C98" s="21" t="s">
        <v>112</v>
      </c>
      <c r="D98" s="21" t="s">
        <v>112</v>
      </c>
      <c r="E98" s="31" t="s">
        <v>112</v>
      </c>
      <c r="F98" s="47" t="s">
        <v>562</v>
      </c>
      <c r="G98" s="21">
        <v>1.04</v>
      </c>
      <c r="H98" s="21">
        <v>1</v>
      </c>
      <c r="I98" s="31">
        <f t="shared" si="30"/>
        <v>1.019803902718557</v>
      </c>
      <c r="J98" s="47" t="s">
        <v>682</v>
      </c>
      <c r="K98" s="21">
        <v>1.2</v>
      </c>
      <c r="L98" s="21">
        <v>0.86</v>
      </c>
      <c r="M98" s="31">
        <f t="shared" si="31"/>
        <v>1.0158740079360236</v>
      </c>
      <c r="N98" s="50"/>
      <c r="O98" s="29"/>
      <c r="P98" s="29"/>
      <c r="Q98" s="51"/>
      <c r="R98" s="50"/>
      <c r="S98" s="29"/>
      <c r="T98" s="29"/>
      <c r="U98" s="51"/>
      <c r="V98" s="50"/>
      <c r="W98" s="29"/>
      <c r="X98" s="29"/>
      <c r="Y98" s="51"/>
    </row>
    <row r="99" spans="1:25" x14ac:dyDescent="0.15">
      <c r="A99" s="35"/>
      <c r="B99" s="47" t="s">
        <v>442</v>
      </c>
      <c r="C99" s="21">
        <v>2.14</v>
      </c>
      <c r="D99" s="21">
        <v>1.84</v>
      </c>
      <c r="E99" s="31">
        <f t="shared" ref="E99:E104" si="32">SQRT(C99*D99)</f>
        <v>1.9843386807699941</v>
      </c>
      <c r="F99" s="47" t="s">
        <v>563</v>
      </c>
      <c r="G99" s="21">
        <v>0.94</v>
      </c>
      <c r="H99" s="21">
        <v>0.94</v>
      </c>
      <c r="I99" s="31">
        <f t="shared" si="30"/>
        <v>0.94</v>
      </c>
      <c r="J99" s="47" t="s">
        <v>683</v>
      </c>
      <c r="K99" s="21" t="s">
        <v>112</v>
      </c>
      <c r="L99" s="21" t="s">
        <v>112</v>
      </c>
      <c r="M99" s="31" t="s">
        <v>112</v>
      </c>
      <c r="N99" s="50"/>
      <c r="O99" s="29"/>
      <c r="P99" s="29"/>
      <c r="Q99" s="51"/>
      <c r="R99" s="50"/>
      <c r="S99" s="29"/>
      <c r="T99" s="29"/>
      <c r="U99" s="51"/>
      <c r="V99" s="50"/>
      <c r="W99" s="29"/>
      <c r="X99" s="29"/>
      <c r="Y99" s="51"/>
    </row>
    <row r="100" spans="1:25" x14ac:dyDescent="0.15">
      <c r="A100" s="35"/>
      <c r="B100" s="47" t="s">
        <v>443</v>
      </c>
      <c r="C100" s="21">
        <v>1.8</v>
      </c>
      <c r="D100" s="21">
        <v>1.44</v>
      </c>
      <c r="E100" s="31">
        <f t="shared" si="32"/>
        <v>1.6099689437998486</v>
      </c>
      <c r="F100" s="47" t="s">
        <v>564</v>
      </c>
      <c r="G100" s="21">
        <v>1.4</v>
      </c>
      <c r="H100" s="21">
        <v>1</v>
      </c>
      <c r="I100" s="31">
        <f t="shared" si="30"/>
        <v>1.1832159566199232</v>
      </c>
      <c r="J100" s="47" t="s">
        <v>684</v>
      </c>
      <c r="K100" s="21">
        <v>1.72</v>
      </c>
      <c r="L100" s="21">
        <v>1.26</v>
      </c>
      <c r="M100" s="31">
        <f>SQRT(K100*L100)</f>
        <v>1.4721412975662356</v>
      </c>
      <c r="N100" s="50"/>
      <c r="O100" s="29"/>
      <c r="P100" s="29"/>
      <c r="Q100" s="51"/>
      <c r="R100" s="50"/>
      <c r="S100" s="29"/>
      <c r="T100" s="29"/>
      <c r="U100" s="51"/>
      <c r="V100" s="50"/>
      <c r="W100" s="29"/>
      <c r="X100" s="29"/>
      <c r="Y100" s="51"/>
    </row>
    <row r="101" spans="1:25" x14ac:dyDescent="0.15">
      <c r="A101" s="35"/>
      <c r="B101" s="47" t="s">
        <v>444</v>
      </c>
      <c r="C101" s="21">
        <v>1.4</v>
      </c>
      <c r="D101" s="21">
        <v>0.94</v>
      </c>
      <c r="E101" s="31">
        <f t="shared" si="32"/>
        <v>1.1471704319759988</v>
      </c>
      <c r="F101" s="47" t="s">
        <v>565</v>
      </c>
      <c r="G101" s="21">
        <v>1.2</v>
      </c>
      <c r="H101" s="21">
        <v>0.9</v>
      </c>
      <c r="I101" s="31">
        <f t="shared" si="30"/>
        <v>1.0392304845413265</v>
      </c>
      <c r="J101" s="47" t="s">
        <v>685</v>
      </c>
      <c r="K101" s="21">
        <v>1</v>
      </c>
      <c r="L101" s="21">
        <v>0.9</v>
      </c>
      <c r="M101" s="31">
        <f>SQRT(K101*L101)</f>
        <v>0.94868329805051377</v>
      </c>
      <c r="N101" s="50"/>
      <c r="O101" s="29"/>
      <c r="P101" s="29"/>
      <c r="Q101" s="51"/>
      <c r="R101" s="50"/>
      <c r="S101" s="29"/>
      <c r="T101" s="29"/>
      <c r="U101" s="51"/>
      <c r="V101" s="50"/>
      <c r="W101" s="29"/>
      <c r="X101" s="29"/>
      <c r="Y101" s="51"/>
    </row>
    <row r="102" spans="1:25" x14ac:dyDescent="0.15">
      <c r="A102" s="35"/>
      <c r="B102" s="47" t="s">
        <v>445</v>
      </c>
      <c r="C102" s="21">
        <v>1.1000000000000001</v>
      </c>
      <c r="D102" s="21">
        <v>1</v>
      </c>
      <c r="E102" s="31">
        <f t="shared" si="32"/>
        <v>1.0488088481701516</v>
      </c>
      <c r="F102" s="47" t="s">
        <v>566</v>
      </c>
      <c r="G102" s="21">
        <v>1.04</v>
      </c>
      <c r="H102" s="21">
        <v>1.04</v>
      </c>
      <c r="I102" s="31">
        <f t="shared" si="30"/>
        <v>1.04</v>
      </c>
      <c r="J102" s="47" t="s">
        <v>686</v>
      </c>
      <c r="K102" s="21">
        <v>1.56</v>
      </c>
      <c r="L102" s="21">
        <v>1.1000000000000001</v>
      </c>
      <c r="M102" s="31">
        <f>SQRT(K102*L102)</f>
        <v>1.3099618315050252</v>
      </c>
      <c r="N102" s="50"/>
      <c r="O102" s="29"/>
      <c r="P102" s="29"/>
      <c r="Q102" s="51"/>
      <c r="R102" s="50"/>
      <c r="S102" s="29"/>
      <c r="T102" s="29"/>
      <c r="U102" s="51"/>
      <c r="V102" s="50"/>
      <c r="W102" s="29"/>
      <c r="X102" s="29"/>
      <c r="Y102" s="51"/>
    </row>
    <row r="103" spans="1:25" x14ac:dyDescent="0.15">
      <c r="A103" s="35"/>
      <c r="B103" s="47" t="s">
        <v>446</v>
      </c>
      <c r="C103" s="21">
        <v>1.18</v>
      </c>
      <c r="D103" s="21">
        <v>1.08</v>
      </c>
      <c r="E103" s="31">
        <f t="shared" si="32"/>
        <v>1.1288932633336068</v>
      </c>
      <c r="F103" s="47" t="s">
        <v>567</v>
      </c>
      <c r="G103" s="21">
        <v>1.2</v>
      </c>
      <c r="H103" s="21">
        <v>1.02</v>
      </c>
      <c r="I103" s="31">
        <f t="shared" si="30"/>
        <v>1.1063453348751464</v>
      </c>
      <c r="J103" s="47" t="s">
        <v>687</v>
      </c>
      <c r="K103" s="21" t="s">
        <v>112</v>
      </c>
      <c r="L103" s="21" t="s">
        <v>112</v>
      </c>
      <c r="M103" s="31" t="s">
        <v>112</v>
      </c>
      <c r="N103" s="50"/>
      <c r="O103" s="29"/>
      <c r="P103" s="29"/>
      <c r="Q103" s="51"/>
      <c r="R103" s="50"/>
      <c r="S103" s="29"/>
      <c r="T103" s="29"/>
      <c r="U103" s="51"/>
      <c r="V103" s="50"/>
      <c r="W103" s="29"/>
      <c r="X103" s="29"/>
      <c r="Y103" s="51"/>
    </row>
    <row r="104" spans="1:25" x14ac:dyDescent="0.15">
      <c r="A104" s="35"/>
      <c r="B104" s="47" t="s">
        <v>447</v>
      </c>
      <c r="C104" s="21">
        <v>1.8</v>
      </c>
      <c r="D104" s="21">
        <v>1.38</v>
      </c>
      <c r="E104" s="31">
        <f t="shared" si="32"/>
        <v>1.5760710643876437</v>
      </c>
      <c r="F104" s="47" t="s">
        <v>568</v>
      </c>
      <c r="G104" s="21">
        <v>1.44</v>
      </c>
      <c r="H104" s="21">
        <v>1.1000000000000001</v>
      </c>
      <c r="I104" s="31">
        <f t="shared" si="30"/>
        <v>1.2585706178041818</v>
      </c>
      <c r="J104" s="47" t="s">
        <v>688</v>
      </c>
      <c r="K104" s="21">
        <v>1.1399999999999999</v>
      </c>
      <c r="L104" s="21">
        <v>1</v>
      </c>
      <c r="M104" s="31">
        <f>SQRT(K104*L104)</f>
        <v>1.0677078252031311</v>
      </c>
      <c r="N104" s="50"/>
      <c r="O104" s="29"/>
      <c r="P104" s="29"/>
      <c r="Q104" s="51"/>
      <c r="R104" s="50"/>
      <c r="S104" s="29"/>
      <c r="T104" s="29"/>
      <c r="U104" s="51"/>
      <c r="V104" s="50"/>
      <c r="W104" s="29"/>
      <c r="X104" s="29"/>
      <c r="Y104" s="51"/>
    </row>
    <row r="105" spans="1:25" x14ac:dyDescent="0.15">
      <c r="A105" s="35"/>
      <c r="B105" s="47" t="s">
        <v>448</v>
      </c>
      <c r="C105" s="21">
        <v>1.8</v>
      </c>
      <c r="D105" s="21">
        <v>1.56</v>
      </c>
      <c r="E105" s="31">
        <f t="shared" ref="E105:E123" si="33">SQRT(C105*D105)</f>
        <v>1.6757088052522731</v>
      </c>
      <c r="F105" s="47" t="s">
        <v>569</v>
      </c>
      <c r="G105" s="5" t="s">
        <v>112</v>
      </c>
      <c r="H105" s="5" t="s">
        <v>112</v>
      </c>
      <c r="I105" s="30" t="s">
        <v>112</v>
      </c>
      <c r="J105" s="47" t="s">
        <v>689</v>
      </c>
      <c r="K105" s="21">
        <v>1.1399999999999999</v>
      </c>
      <c r="L105" s="21">
        <v>1.04</v>
      </c>
      <c r="M105" s="31">
        <f t="shared" ref="M105:M113" si="34">SQRT(K105*L105)</f>
        <v>1.088852607105296</v>
      </c>
      <c r="N105" s="47" t="s">
        <v>789</v>
      </c>
      <c r="O105" s="5" t="s">
        <v>112</v>
      </c>
      <c r="P105" s="5" t="s">
        <v>112</v>
      </c>
      <c r="Q105" s="30" t="s">
        <v>112</v>
      </c>
      <c r="R105" s="47" t="s">
        <v>889</v>
      </c>
      <c r="S105" s="21">
        <v>3.6</v>
      </c>
      <c r="T105" s="21">
        <v>2.8</v>
      </c>
      <c r="U105" s="31">
        <f t="shared" ref="U105:U124" si="35">SQRT(S105*T105)</f>
        <v>3.1749015732775088</v>
      </c>
      <c r="V105" s="47" t="s">
        <v>1001</v>
      </c>
      <c r="W105" s="21" t="s">
        <v>112</v>
      </c>
      <c r="X105" s="21" t="s">
        <v>112</v>
      </c>
      <c r="Y105" s="31" t="s">
        <v>112</v>
      </c>
    </row>
    <row r="106" spans="1:25" x14ac:dyDescent="0.15">
      <c r="A106" s="35"/>
      <c r="B106" s="47" t="s">
        <v>449</v>
      </c>
      <c r="C106" s="21">
        <v>1.68</v>
      </c>
      <c r="D106" s="21">
        <v>1.24</v>
      </c>
      <c r="E106" s="31">
        <f t="shared" si="33"/>
        <v>1.4433294842134972</v>
      </c>
      <c r="F106" s="47" t="s">
        <v>570</v>
      </c>
      <c r="G106" s="21">
        <v>1.4</v>
      </c>
      <c r="H106" s="21">
        <v>1.3</v>
      </c>
      <c r="I106" s="31">
        <f t="shared" ref="I106:I107" si="36">SQRT(G106*H106)</f>
        <v>1.349073756323204</v>
      </c>
      <c r="J106" s="47" t="s">
        <v>690</v>
      </c>
      <c r="K106" s="21">
        <v>1.38</v>
      </c>
      <c r="L106" s="21">
        <v>1.34</v>
      </c>
      <c r="M106" s="31">
        <f t="shared" si="34"/>
        <v>1.359852933224766</v>
      </c>
      <c r="N106" s="47" t="s">
        <v>790</v>
      </c>
      <c r="O106" s="21">
        <v>2</v>
      </c>
      <c r="P106" s="21">
        <v>1.68</v>
      </c>
      <c r="Q106" s="31">
        <f t="shared" ref="Q106:Q114" si="37">SQRT(O106*P106)</f>
        <v>1.833030277982336</v>
      </c>
      <c r="R106" s="47" t="s">
        <v>890</v>
      </c>
      <c r="S106" s="21">
        <v>2.3199999999999998</v>
      </c>
      <c r="T106" s="21">
        <v>2.08</v>
      </c>
      <c r="U106" s="31">
        <f t="shared" si="35"/>
        <v>2.1967248348393569</v>
      </c>
      <c r="V106" s="47" t="s">
        <v>1002</v>
      </c>
      <c r="W106" s="21">
        <v>3.1</v>
      </c>
      <c r="X106" s="21">
        <v>2.2000000000000002</v>
      </c>
      <c r="Y106" s="31">
        <v>2.2000000000000002</v>
      </c>
    </row>
    <row r="107" spans="1:25" x14ac:dyDescent="0.15">
      <c r="A107" s="35"/>
      <c r="B107" s="47" t="s">
        <v>450</v>
      </c>
      <c r="C107" s="21">
        <v>1</v>
      </c>
      <c r="D107" s="21">
        <v>1</v>
      </c>
      <c r="E107" s="31">
        <f t="shared" si="33"/>
        <v>1</v>
      </c>
      <c r="F107" s="47" t="s">
        <v>571</v>
      </c>
      <c r="G107" s="21">
        <v>1.92</v>
      </c>
      <c r="H107" s="21">
        <v>1.6</v>
      </c>
      <c r="I107" s="31">
        <f t="shared" si="36"/>
        <v>1.7527121840165316</v>
      </c>
      <c r="J107" s="47" t="s">
        <v>691</v>
      </c>
      <c r="K107" s="21">
        <v>1.1399999999999999</v>
      </c>
      <c r="L107" s="21">
        <v>0.88</v>
      </c>
      <c r="M107" s="31">
        <f t="shared" si="34"/>
        <v>1.0015987220439131</v>
      </c>
      <c r="N107" s="47" t="s">
        <v>791</v>
      </c>
      <c r="O107" s="21">
        <v>2</v>
      </c>
      <c r="P107" s="21">
        <v>2</v>
      </c>
      <c r="Q107" s="31">
        <f t="shared" si="37"/>
        <v>2</v>
      </c>
      <c r="R107" s="47" t="s">
        <v>891</v>
      </c>
      <c r="S107" s="21" t="s">
        <v>112</v>
      </c>
      <c r="T107" s="21" t="s">
        <v>1024</v>
      </c>
      <c r="U107" s="31" t="s">
        <v>112</v>
      </c>
      <c r="V107" s="47" t="s">
        <v>1003</v>
      </c>
      <c r="W107" s="21">
        <v>3.1</v>
      </c>
      <c r="X107" s="21">
        <v>2.8</v>
      </c>
      <c r="Y107" s="31">
        <v>2.8</v>
      </c>
    </row>
    <row r="108" spans="1:25" x14ac:dyDescent="0.15">
      <c r="A108" s="35"/>
      <c r="B108" s="47" t="s">
        <v>451</v>
      </c>
      <c r="C108" s="21">
        <v>1.06</v>
      </c>
      <c r="D108" s="21">
        <v>1</v>
      </c>
      <c r="E108" s="31">
        <f t="shared" si="33"/>
        <v>1.0295630140987</v>
      </c>
      <c r="F108" s="47" t="s">
        <v>572</v>
      </c>
      <c r="G108" s="21" t="s">
        <v>112</v>
      </c>
      <c r="H108" s="21" t="s">
        <v>112</v>
      </c>
      <c r="I108" s="31" t="s">
        <v>112</v>
      </c>
      <c r="J108" s="47" t="s">
        <v>692</v>
      </c>
      <c r="K108" s="21">
        <v>1.48</v>
      </c>
      <c r="L108" s="21">
        <v>1.2</v>
      </c>
      <c r="M108" s="31">
        <f t="shared" si="34"/>
        <v>1.3326664999166145</v>
      </c>
      <c r="N108" s="47" t="s">
        <v>792</v>
      </c>
      <c r="O108" s="21">
        <v>2.76</v>
      </c>
      <c r="P108" s="21">
        <v>2.36</v>
      </c>
      <c r="Q108" s="31">
        <f t="shared" si="37"/>
        <v>2.5521755425518831</v>
      </c>
      <c r="R108" s="47" t="s">
        <v>892</v>
      </c>
      <c r="S108" s="21">
        <v>3.04</v>
      </c>
      <c r="T108" s="21">
        <v>1.92</v>
      </c>
      <c r="U108" s="31">
        <f t="shared" si="35"/>
        <v>2.4159470192866399</v>
      </c>
      <c r="V108" s="47" t="s">
        <v>1004</v>
      </c>
      <c r="W108" s="21">
        <v>3.8</v>
      </c>
      <c r="X108" s="21">
        <v>3.2</v>
      </c>
      <c r="Y108" s="31">
        <v>3.2</v>
      </c>
    </row>
    <row r="109" spans="1:25" x14ac:dyDescent="0.15">
      <c r="A109" s="35"/>
      <c r="B109" s="47" t="s">
        <v>452</v>
      </c>
      <c r="C109" s="21">
        <v>2.2599999999999998</v>
      </c>
      <c r="D109" s="21">
        <v>1.7</v>
      </c>
      <c r="E109" s="31">
        <f t="shared" si="33"/>
        <v>1.9601020381602585</v>
      </c>
      <c r="F109" s="47" t="s">
        <v>573</v>
      </c>
      <c r="G109" s="21">
        <v>1.68</v>
      </c>
      <c r="H109" s="21">
        <v>1.1599999999999999</v>
      </c>
      <c r="I109" s="31">
        <f t="shared" ref="I109:I111" si="38">SQRT(G109*H109)</f>
        <v>1.3959942693292118</v>
      </c>
      <c r="J109" s="47" t="s">
        <v>693</v>
      </c>
      <c r="K109" s="21">
        <v>1.2</v>
      </c>
      <c r="L109" s="21">
        <v>0.8</v>
      </c>
      <c r="M109" s="31">
        <f t="shared" si="34"/>
        <v>0.9797958971132712</v>
      </c>
      <c r="N109" s="47" t="s">
        <v>793</v>
      </c>
      <c r="O109" s="21">
        <v>2.96</v>
      </c>
      <c r="P109" s="21">
        <v>2.3199999999999998</v>
      </c>
      <c r="Q109" s="31">
        <f t="shared" si="37"/>
        <v>2.6205342966654719</v>
      </c>
      <c r="R109" s="47" t="s">
        <v>893</v>
      </c>
      <c r="S109" s="21">
        <v>2.64</v>
      </c>
      <c r="T109" s="21">
        <v>2.4</v>
      </c>
      <c r="U109" s="31">
        <f t="shared" si="35"/>
        <v>2.5171412356083636</v>
      </c>
      <c r="V109" s="47" t="s">
        <v>1005</v>
      </c>
      <c r="W109" s="21">
        <v>3</v>
      </c>
      <c r="X109" s="21">
        <v>2.4</v>
      </c>
      <c r="Y109" s="31">
        <v>2.4</v>
      </c>
    </row>
    <row r="110" spans="1:25" x14ac:dyDescent="0.15">
      <c r="A110" s="35"/>
      <c r="B110" s="47" t="s">
        <v>453</v>
      </c>
      <c r="C110" s="21">
        <v>1.56</v>
      </c>
      <c r="D110" s="21">
        <v>1.4</v>
      </c>
      <c r="E110" s="31">
        <f t="shared" si="33"/>
        <v>1.4778362561528933</v>
      </c>
      <c r="F110" s="47" t="s">
        <v>574</v>
      </c>
      <c r="G110" s="21">
        <v>1.1399999999999999</v>
      </c>
      <c r="H110" s="21">
        <v>1.06</v>
      </c>
      <c r="I110" s="31">
        <f t="shared" si="38"/>
        <v>1.0992724866929036</v>
      </c>
      <c r="J110" s="47" t="s">
        <v>694</v>
      </c>
      <c r="K110" s="21">
        <v>1.1000000000000001</v>
      </c>
      <c r="L110" s="21">
        <v>0.9</v>
      </c>
      <c r="M110" s="31">
        <f t="shared" si="34"/>
        <v>0.99498743710661997</v>
      </c>
      <c r="N110" s="47" t="s">
        <v>794</v>
      </c>
      <c r="O110" s="21">
        <v>1.88</v>
      </c>
      <c r="P110" s="21">
        <v>1.28</v>
      </c>
      <c r="Q110" s="31">
        <f t="shared" si="37"/>
        <v>1.5512575543732252</v>
      </c>
      <c r="R110" s="47" t="s">
        <v>894</v>
      </c>
      <c r="S110" s="21">
        <v>2.4</v>
      </c>
      <c r="T110" s="21">
        <v>2.2400000000000002</v>
      </c>
      <c r="U110" s="31">
        <f t="shared" si="35"/>
        <v>2.3186202793903101</v>
      </c>
      <c r="V110" s="47" t="s">
        <v>1006</v>
      </c>
      <c r="W110" s="21" t="s">
        <v>112</v>
      </c>
      <c r="X110" s="21" t="s">
        <v>112</v>
      </c>
      <c r="Y110" s="31" t="s">
        <v>112</v>
      </c>
    </row>
    <row r="111" spans="1:25" x14ac:dyDescent="0.15">
      <c r="A111" s="35"/>
      <c r="B111" s="47" t="s">
        <v>454</v>
      </c>
      <c r="C111" s="21">
        <v>1.54</v>
      </c>
      <c r="D111" s="21">
        <v>1.4</v>
      </c>
      <c r="E111" s="31">
        <f t="shared" si="33"/>
        <v>1.4683323874382121</v>
      </c>
      <c r="F111" s="47" t="s">
        <v>575</v>
      </c>
      <c r="G111" s="21">
        <v>1.1000000000000001</v>
      </c>
      <c r="H111" s="21">
        <v>1</v>
      </c>
      <c r="I111" s="31">
        <f t="shared" si="38"/>
        <v>1.0488088481701516</v>
      </c>
      <c r="J111" s="47" t="s">
        <v>695</v>
      </c>
      <c r="K111" s="21">
        <v>1.48</v>
      </c>
      <c r="L111" s="21">
        <v>1.24</v>
      </c>
      <c r="M111" s="31">
        <f t="shared" si="34"/>
        <v>1.354695537750088</v>
      </c>
      <c r="N111" s="47" t="s">
        <v>795</v>
      </c>
      <c r="O111" s="21">
        <v>2.2400000000000002</v>
      </c>
      <c r="P111" s="21">
        <v>2.08</v>
      </c>
      <c r="Q111" s="31">
        <f t="shared" si="37"/>
        <v>2.1585180101171266</v>
      </c>
      <c r="R111" s="47" t="s">
        <v>895</v>
      </c>
      <c r="S111" s="21" t="s">
        <v>112</v>
      </c>
      <c r="T111" s="21" t="s">
        <v>112</v>
      </c>
      <c r="U111" s="31" t="s">
        <v>112</v>
      </c>
      <c r="V111" s="47" t="s">
        <v>1007</v>
      </c>
      <c r="W111" s="21">
        <v>4.7</v>
      </c>
      <c r="X111" s="21">
        <v>2.9</v>
      </c>
      <c r="Y111" s="31">
        <v>2.9</v>
      </c>
    </row>
    <row r="112" spans="1:25" x14ac:dyDescent="0.15">
      <c r="A112" s="35"/>
      <c r="B112" s="47" t="s">
        <v>455</v>
      </c>
      <c r="C112" s="21">
        <v>1.48</v>
      </c>
      <c r="D112" s="21">
        <v>1.1000000000000001</v>
      </c>
      <c r="E112" s="31">
        <f t="shared" si="33"/>
        <v>1.2759310326189266</v>
      </c>
      <c r="F112" s="47" t="s">
        <v>576</v>
      </c>
      <c r="G112" s="21" t="s">
        <v>112</v>
      </c>
      <c r="H112" s="21" t="s">
        <v>112</v>
      </c>
      <c r="I112" s="31" t="s">
        <v>112</v>
      </c>
      <c r="J112" s="47" t="s">
        <v>696</v>
      </c>
      <c r="K112" s="21">
        <v>1.2</v>
      </c>
      <c r="L112" s="21">
        <v>1</v>
      </c>
      <c r="M112" s="31">
        <f t="shared" si="34"/>
        <v>1.0954451150103321</v>
      </c>
      <c r="N112" s="47" t="s">
        <v>796</v>
      </c>
      <c r="O112" s="21">
        <v>2</v>
      </c>
      <c r="P112" s="21">
        <v>1.72</v>
      </c>
      <c r="Q112" s="31">
        <f t="shared" si="37"/>
        <v>1.8547236990991407</v>
      </c>
      <c r="R112" s="47" t="s">
        <v>896</v>
      </c>
      <c r="S112" s="21">
        <v>2.72</v>
      </c>
      <c r="T112" s="21">
        <v>2.56</v>
      </c>
      <c r="U112" s="31">
        <f t="shared" si="35"/>
        <v>2.638787600395303</v>
      </c>
      <c r="V112" s="47" t="s">
        <v>1008</v>
      </c>
      <c r="W112" s="21">
        <v>5.5</v>
      </c>
      <c r="X112" s="21">
        <v>4.2</v>
      </c>
      <c r="Y112" s="31">
        <v>4.2</v>
      </c>
    </row>
    <row r="113" spans="1:25" x14ac:dyDescent="0.15">
      <c r="A113" s="35"/>
      <c r="B113" s="47" t="s">
        <v>456</v>
      </c>
      <c r="C113" s="21">
        <v>1.04</v>
      </c>
      <c r="D113" s="21">
        <v>1</v>
      </c>
      <c r="E113" s="31">
        <f t="shared" si="33"/>
        <v>1.019803902718557</v>
      </c>
      <c r="F113" s="47" t="s">
        <v>577</v>
      </c>
      <c r="G113" s="21">
        <v>1.04</v>
      </c>
      <c r="H113" s="21">
        <v>0.92</v>
      </c>
      <c r="I113" s="31">
        <f t="shared" ref="I113:I118" si="39">SQRT(G113*H113)</f>
        <v>0.97816154085099871</v>
      </c>
      <c r="J113" s="47" t="s">
        <v>697</v>
      </c>
      <c r="K113" s="21">
        <v>1.26</v>
      </c>
      <c r="L113" s="21">
        <v>1.1000000000000001</v>
      </c>
      <c r="M113" s="31">
        <f t="shared" si="34"/>
        <v>1.1772850122209151</v>
      </c>
      <c r="N113" s="47" t="s">
        <v>797</v>
      </c>
      <c r="O113" s="21">
        <v>2.2400000000000002</v>
      </c>
      <c r="P113" s="21">
        <v>2</v>
      </c>
      <c r="Q113" s="31">
        <f t="shared" si="37"/>
        <v>2.1166010488516727</v>
      </c>
      <c r="R113" s="47" t="s">
        <v>897</v>
      </c>
      <c r="S113" s="21">
        <v>3.36</v>
      </c>
      <c r="T113" s="21">
        <v>2.64</v>
      </c>
      <c r="U113" s="31">
        <f t="shared" si="35"/>
        <v>2.9783216750378054</v>
      </c>
      <c r="V113" s="47" t="s">
        <v>1009</v>
      </c>
      <c r="W113" s="21">
        <v>2.2999999999999998</v>
      </c>
      <c r="X113" s="21">
        <v>1.7</v>
      </c>
      <c r="Y113" s="31">
        <v>1.7</v>
      </c>
    </row>
    <row r="114" spans="1:25" x14ac:dyDescent="0.15">
      <c r="A114" s="35"/>
      <c r="B114" s="47" t="s">
        <v>457</v>
      </c>
      <c r="C114" s="21">
        <v>2.2400000000000002</v>
      </c>
      <c r="D114" s="21">
        <v>1.58</v>
      </c>
      <c r="E114" s="31">
        <f t="shared" si="33"/>
        <v>1.8812761626087757</v>
      </c>
      <c r="F114" s="47" t="s">
        <v>578</v>
      </c>
      <c r="G114" s="21">
        <v>1</v>
      </c>
      <c r="H114" s="21">
        <v>0.82</v>
      </c>
      <c r="I114" s="31">
        <f t="shared" si="39"/>
        <v>0.90553851381374162</v>
      </c>
      <c r="J114" s="47" t="s">
        <v>698</v>
      </c>
      <c r="K114" s="21" t="s">
        <v>112</v>
      </c>
      <c r="L114" s="21" t="s">
        <v>112</v>
      </c>
      <c r="M114" s="31" t="s">
        <v>112</v>
      </c>
      <c r="N114" s="47" t="s">
        <v>798</v>
      </c>
      <c r="O114" s="21">
        <v>2.3199999999999998</v>
      </c>
      <c r="P114" s="21">
        <v>2</v>
      </c>
      <c r="Q114" s="31">
        <f t="shared" si="37"/>
        <v>2.1540659228538015</v>
      </c>
      <c r="R114" s="47" t="s">
        <v>898</v>
      </c>
      <c r="S114" s="21">
        <v>2.4</v>
      </c>
      <c r="T114" s="21">
        <v>1.92</v>
      </c>
      <c r="U114" s="31">
        <f t="shared" si="35"/>
        <v>2.1466252583997982</v>
      </c>
      <c r="V114" s="47" t="s">
        <v>1010</v>
      </c>
      <c r="W114" s="21">
        <v>5.2</v>
      </c>
      <c r="X114" s="21">
        <v>4.5</v>
      </c>
      <c r="Y114" s="31">
        <v>4.5</v>
      </c>
    </row>
    <row r="115" spans="1:25" x14ac:dyDescent="0.15">
      <c r="A115" s="35"/>
      <c r="B115" s="47" t="s">
        <v>458</v>
      </c>
      <c r="C115" s="21">
        <v>1.1599999999999999</v>
      </c>
      <c r="D115" s="21">
        <v>1.04</v>
      </c>
      <c r="E115" s="31">
        <f t="shared" si="33"/>
        <v>1.0983624174196784</v>
      </c>
      <c r="F115" s="47" t="s">
        <v>579</v>
      </c>
      <c r="G115" s="21">
        <v>1.1000000000000001</v>
      </c>
      <c r="H115" s="21">
        <v>0.9</v>
      </c>
      <c r="I115" s="31">
        <f t="shared" si="39"/>
        <v>0.99498743710661997</v>
      </c>
      <c r="J115" s="47" t="s">
        <v>699</v>
      </c>
      <c r="K115" s="21">
        <v>0.9</v>
      </c>
      <c r="L115" s="21">
        <v>0.86</v>
      </c>
      <c r="M115" s="31">
        <f>SQRT(K115*L115)</f>
        <v>0.87977269791691082</v>
      </c>
      <c r="N115" s="50"/>
      <c r="O115" s="29"/>
      <c r="P115" s="29"/>
      <c r="Q115" s="51"/>
      <c r="R115" s="47" t="s">
        <v>899</v>
      </c>
      <c r="S115" s="21" t="s">
        <v>112</v>
      </c>
      <c r="T115" s="21" t="s">
        <v>112</v>
      </c>
      <c r="U115" s="31" t="s">
        <v>112</v>
      </c>
      <c r="V115" s="47" t="s">
        <v>1011</v>
      </c>
      <c r="W115" s="21">
        <v>3.2</v>
      </c>
      <c r="X115" s="21">
        <v>2.9</v>
      </c>
      <c r="Y115" s="31">
        <v>2.9</v>
      </c>
    </row>
    <row r="116" spans="1:25" x14ac:dyDescent="0.15">
      <c r="A116" s="35"/>
      <c r="B116" s="47" t="s">
        <v>459</v>
      </c>
      <c r="C116" s="21">
        <v>1.6</v>
      </c>
      <c r="D116" s="21">
        <v>1.3</v>
      </c>
      <c r="E116" s="31">
        <f t="shared" si="33"/>
        <v>1.4422205101855958</v>
      </c>
      <c r="F116" s="47" t="s">
        <v>580</v>
      </c>
      <c r="G116" s="21">
        <v>2.2000000000000002</v>
      </c>
      <c r="H116" s="21">
        <v>1.72</v>
      </c>
      <c r="I116" s="31">
        <f t="shared" si="39"/>
        <v>1.9452506265260525</v>
      </c>
      <c r="J116" s="47" t="s">
        <v>700</v>
      </c>
      <c r="K116" s="21" t="s">
        <v>112</v>
      </c>
      <c r="L116" s="21" t="s">
        <v>112</v>
      </c>
      <c r="M116" s="31" t="s">
        <v>112</v>
      </c>
      <c r="N116" s="50"/>
      <c r="O116" s="29"/>
      <c r="P116" s="29"/>
      <c r="Q116" s="51"/>
      <c r="R116" s="47" t="s">
        <v>900</v>
      </c>
      <c r="S116" s="21">
        <v>3.44</v>
      </c>
      <c r="T116" s="21">
        <v>2.48</v>
      </c>
      <c r="U116" s="31">
        <f t="shared" si="35"/>
        <v>2.9208218021645895</v>
      </c>
      <c r="V116" s="47" t="s">
        <v>1012</v>
      </c>
      <c r="W116" s="21">
        <v>2.9</v>
      </c>
      <c r="X116" s="21">
        <v>2.8</v>
      </c>
      <c r="Y116" s="31">
        <v>2.8</v>
      </c>
    </row>
    <row r="117" spans="1:25" x14ac:dyDescent="0.15">
      <c r="A117" s="35"/>
      <c r="B117" s="47" t="s">
        <v>460</v>
      </c>
      <c r="C117" s="21">
        <v>1.58</v>
      </c>
      <c r="D117" s="21">
        <v>1.28</v>
      </c>
      <c r="E117" s="31">
        <f t="shared" si="33"/>
        <v>1.4221111067704943</v>
      </c>
      <c r="F117" s="47" t="s">
        <v>581</v>
      </c>
      <c r="G117" s="21">
        <v>1.04</v>
      </c>
      <c r="H117" s="21">
        <v>0.96</v>
      </c>
      <c r="I117" s="31">
        <f t="shared" si="39"/>
        <v>0.99919967974374369</v>
      </c>
      <c r="J117" s="47" t="s">
        <v>701</v>
      </c>
      <c r="K117" s="21" t="s">
        <v>112</v>
      </c>
      <c r="L117" s="21" t="s">
        <v>112</v>
      </c>
      <c r="M117" s="31" t="s">
        <v>112</v>
      </c>
      <c r="N117" s="50"/>
      <c r="O117" s="29"/>
      <c r="P117" s="29"/>
      <c r="Q117" s="51"/>
      <c r="R117" s="47" t="s">
        <v>901</v>
      </c>
      <c r="S117" s="21">
        <v>3.2</v>
      </c>
      <c r="T117" s="21">
        <v>1.84</v>
      </c>
      <c r="U117" s="31">
        <f t="shared" si="35"/>
        <v>2.4265201420964964</v>
      </c>
      <c r="V117" s="47" t="s">
        <v>1013</v>
      </c>
      <c r="W117" s="21">
        <v>3</v>
      </c>
      <c r="X117" s="21">
        <v>2.5</v>
      </c>
      <c r="Y117" s="31">
        <v>2.5</v>
      </c>
    </row>
    <row r="118" spans="1:25" x14ac:dyDescent="0.15">
      <c r="A118" s="35"/>
      <c r="B118" s="47" t="s">
        <v>461</v>
      </c>
      <c r="C118" s="21">
        <v>1.8</v>
      </c>
      <c r="D118" s="21">
        <v>1.46</v>
      </c>
      <c r="E118" s="31">
        <f t="shared" si="33"/>
        <v>1.6211107303327557</v>
      </c>
      <c r="F118" s="47" t="s">
        <v>582</v>
      </c>
      <c r="G118" s="21">
        <v>0.98</v>
      </c>
      <c r="H118" s="21">
        <v>0.88</v>
      </c>
      <c r="I118" s="31">
        <f t="shared" si="39"/>
        <v>0.92865494129951198</v>
      </c>
      <c r="J118" s="47" t="s">
        <v>702</v>
      </c>
      <c r="K118" s="21">
        <v>1.04</v>
      </c>
      <c r="L118" s="21">
        <v>0.9</v>
      </c>
      <c r="M118" s="31">
        <f t="shared" ref="M118:M124" si="40">SQRT(K118*L118)</f>
        <v>0.96747092979582594</v>
      </c>
      <c r="N118" s="50"/>
      <c r="O118" s="29"/>
      <c r="P118" s="29"/>
      <c r="Q118" s="51"/>
      <c r="R118" s="47" t="s">
        <v>902</v>
      </c>
      <c r="S118" s="21">
        <v>3.52</v>
      </c>
      <c r="T118" s="21">
        <v>2.8</v>
      </c>
      <c r="U118" s="31">
        <f>SQRT(S118*T118)</f>
        <v>3.1394266992557736</v>
      </c>
      <c r="V118" s="47" t="s">
        <v>1014</v>
      </c>
      <c r="W118" s="21">
        <v>4.4000000000000004</v>
      </c>
      <c r="X118" s="21">
        <v>3.1</v>
      </c>
      <c r="Y118" s="31">
        <v>3.1</v>
      </c>
    </row>
    <row r="119" spans="1:25" x14ac:dyDescent="0.15">
      <c r="A119" s="35"/>
      <c r="B119" s="47" t="s">
        <v>462</v>
      </c>
      <c r="C119" s="21">
        <v>2.2999999999999998</v>
      </c>
      <c r="D119" s="21">
        <v>1.36</v>
      </c>
      <c r="E119" s="31">
        <f t="shared" si="33"/>
        <v>1.7686152775547315</v>
      </c>
      <c r="F119" s="47" t="s">
        <v>583</v>
      </c>
      <c r="G119" s="21" t="s">
        <v>112</v>
      </c>
      <c r="H119" s="21" t="s">
        <v>112</v>
      </c>
      <c r="I119" s="31" t="s">
        <v>112</v>
      </c>
      <c r="J119" s="47" t="s">
        <v>703</v>
      </c>
      <c r="K119" s="21">
        <v>1.6</v>
      </c>
      <c r="L119" s="21">
        <v>1.28</v>
      </c>
      <c r="M119" s="31">
        <f t="shared" si="40"/>
        <v>1.4310835055998654</v>
      </c>
      <c r="N119" s="50"/>
      <c r="O119" s="29"/>
      <c r="P119" s="29"/>
      <c r="Q119" s="51"/>
      <c r="R119" s="47" t="s">
        <v>903</v>
      </c>
      <c r="S119" s="21">
        <v>2.88</v>
      </c>
      <c r="T119" s="21">
        <v>2.16</v>
      </c>
      <c r="U119" s="31">
        <f t="shared" si="35"/>
        <v>2.4941531628991833</v>
      </c>
      <c r="V119" s="47" t="s">
        <v>1015</v>
      </c>
      <c r="W119" s="21">
        <v>2.2999999999999998</v>
      </c>
      <c r="X119" s="21">
        <v>2</v>
      </c>
      <c r="Y119" s="31">
        <v>2</v>
      </c>
    </row>
    <row r="120" spans="1:25" x14ac:dyDescent="0.15">
      <c r="A120" s="35"/>
      <c r="B120" s="47" t="s">
        <v>463</v>
      </c>
      <c r="C120" s="21">
        <v>1.1399999999999999</v>
      </c>
      <c r="D120" s="21">
        <v>1.06</v>
      </c>
      <c r="E120" s="31">
        <f t="shared" si="33"/>
        <v>1.0992724866929036</v>
      </c>
      <c r="F120" s="47" t="s">
        <v>584</v>
      </c>
      <c r="G120" s="21">
        <v>0.8</v>
      </c>
      <c r="H120" s="21">
        <v>0.8</v>
      </c>
      <c r="I120" s="31">
        <f>SQRT(G120*H120)</f>
        <v>0.8</v>
      </c>
      <c r="J120" s="47" t="s">
        <v>704</v>
      </c>
      <c r="K120" s="21">
        <v>1.32</v>
      </c>
      <c r="L120" s="21">
        <v>1.2</v>
      </c>
      <c r="M120" s="31">
        <f t="shared" si="40"/>
        <v>1.2585706178041818</v>
      </c>
      <c r="N120" s="50"/>
      <c r="O120" s="29"/>
      <c r="P120" s="29"/>
      <c r="Q120" s="51"/>
      <c r="R120" s="47" t="s">
        <v>904</v>
      </c>
      <c r="S120" s="21" t="s">
        <v>112</v>
      </c>
      <c r="T120" s="21" t="s">
        <v>1023</v>
      </c>
      <c r="U120" s="31" t="s">
        <v>112</v>
      </c>
      <c r="V120" s="47" t="s">
        <v>1016</v>
      </c>
      <c r="W120" s="21">
        <v>2.2999999999999998</v>
      </c>
      <c r="X120" s="21">
        <v>2</v>
      </c>
      <c r="Y120" s="31">
        <v>2</v>
      </c>
    </row>
    <row r="121" spans="1:25" x14ac:dyDescent="0.15">
      <c r="A121" s="35"/>
      <c r="B121" s="47" t="s">
        <v>464</v>
      </c>
      <c r="C121" s="21">
        <v>1.06</v>
      </c>
      <c r="D121" s="21">
        <v>0.86</v>
      </c>
      <c r="E121" s="31">
        <f t="shared" si="33"/>
        <v>0.95477746098240091</v>
      </c>
      <c r="F121" s="47" t="s">
        <v>585</v>
      </c>
      <c r="G121" s="21" t="s">
        <v>112</v>
      </c>
      <c r="H121" s="21" t="s">
        <v>112</v>
      </c>
      <c r="I121" s="31" t="s">
        <v>112</v>
      </c>
      <c r="J121" s="47" t="s">
        <v>705</v>
      </c>
      <c r="K121" s="21">
        <v>1.26</v>
      </c>
      <c r="L121" s="21">
        <v>0.9</v>
      </c>
      <c r="M121" s="31">
        <f t="shared" si="40"/>
        <v>1.0648943609579309</v>
      </c>
      <c r="N121" s="50"/>
      <c r="O121" s="29"/>
      <c r="P121" s="29"/>
      <c r="Q121" s="51"/>
      <c r="R121" s="47" t="s">
        <v>905</v>
      </c>
      <c r="S121" s="21">
        <v>1.92</v>
      </c>
      <c r="T121" s="21">
        <v>1.76</v>
      </c>
      <c r="U121" s="31">
        <f t="shared" si="35"/>
        <v>1.8382600468921693</v>
      </c>
      <c r="V121" s="47" t="s">
        <v>1017</v>
      </c>
      <c r="W121" s="21">
        <v>6.4</v>
      </c>
      <c r="X121" s="21">
        <v>4.8</v>
      </c>
      <c r="Y121" s="31">
        <v>4.8</v>
      </c>
    </row>
    <row r="122" spans="1:25" x14ac:dyDescent="0.15">
      <c r="A122" s="35"/>
      <c r="B122" s="47" t="s">
        <v>465</v>
      </c>
      <c r="C122" s="21">
        <v>2.2000000000000002</v>
      </c>
      <c r="D122" s="21">
        <v>1.36</v>
      </c>
      <c r="E122" s="31">
        <f t="shared" si="33"/>
        <v>1.7297398648351723</v>
      </c>
      <c r="F122" s="47" t="s">
        <v>586</v>
      </c>
      <c r="G122" s="21">
        <v>2.06</v>
      </c>
      <c r="H122" s="21">
        <v>1.9</v>
      </c>
      <c r="I122" s="31">
        <f t="shared" ref="I122:I124" si="41">SQRT(G122*H122)</f>
        <v>1.9783831782544048</v>
      </c>
      <c r="J122" s="47" t="s">
        <v>706</v>
      </c>
      <c r="K122" s="21">
        <v>1.1000000000000001</v>
      </c>
      <c r="L122" s="21">
        <v>1</v>
      </c>
      <c r="M122" s="31">
        <f t="shared" si="40"/>
        <v>1.0488088481701516</v>
      </c>
      <c r="N122" s="50"/>
      <c r="O122" s="29"/>
      <c r="P122" s="29"/>
      <c r="Q122" s="51"/>
      <c r="R122" s="47" t="s">
        <v>906</v>
      </c>
      <c r="S122" s="21">
        <v>3.36</v>
      </c>
      <c r="T122" s="21">
        <v>2.88</v>
      </c>
      <c r="U122" s="31">
        <f t="shared" si="35"/>
        <v>3.1107555352357728</v>
      </c>
      <c r="V122" s="47" t="s">
        <v>1018</v>
      </c>
      <c r="W122" s="21">
        <v>2.7</v>
      </c>
      <c r="X122" s="21">
        <v>2.5</v>
      </c>
      <c r="Y122" s="31">
        <v>2.5</v>
      </c>
    </row>
    <row r="123" spans="1:25" x14ac:dyDescent="0.15">
      <c r="A123" s="35"/>
      <c r="B123" s="47" t="s">
        <v>466</v>
      </c>
      <c r="C123" s="21">
        <v>1.4</v>
      </c>
      <c r="D123" s="21">
        <v>1.28</v>
      </c>
      <c r="E123" s="31">
        <f t="shared" si="33"/>
        <v>1.3386560424545209</v>
      </c>
      <c r="F123" s="47" t="s">
        <v>587</v>
      </c>
      <c r="G123" s="21">
        <v>1.36</v>
      </c>
      <c r="H123" s="21">
        <v>0.84</v>
      </c>
      <c r="I123" s="31">
        <f t="shared" si="41"/>
        <v>1.0688311372709911</v>
      </c>
      <c r="J123" s="47" t="s">
        <v>707</v>
      </c>
      <c r="K123" s="21">
        <v>1.2</v>
      </c>
      <c r="L123" s="21">
        <v>0.86</v>
      </c>
      <c r="M123" s="31">
        <f t="shared" si="40"/>
        <v>1.0158740079360236</v>
      </c>
      <c r="N123" s="50"/>
      <c r="O123" s="29"/>
      <c r="P123" s="29"/>
      <c r="Q123" s="51"/>
      <c r="R123" s="47" t="s">
        <v>907</v>
      </c>
      <c r="S123" s="21">
        <v>2.72</v>
      </c>
      <c r="T123" s="21">
        <v>2.2400000000000002</v>
      </c>
      <c r="U123" s="31">
        <f t="shared" si="35"/>
        <v>2.4683597792866423</v>
      </c>
      <c r="V123" s="47" t="s">
        <v>1019</v>
      </c>
      <c r="W123" s="21">
        <v>5.2</v>
      </c>
      <c r="X123" s="21">
        <v>3.9</v>
      </c>
      <c r="Y123" s="31">
        <v>3.9</v>
      </c>
    </row>
    <row r="124" spans="1:25" x14ac:dyDescent="0.15">
      <c r="A124" s="35"/>
      <c r="B124" s="47" t="s">
        <v>467</v>
      </c>
      <c r="C124" s="21" t="s">
        <v>112</v>
      </c>
      <c r="D124" s="21" t="s">
        <v>112</v>
      </c>
      <c r="E124" s="31" t="s">
        <v>112</v>
      </c>
      <c r="F124" s="47" t="s">
        <v>588</v>
      </c>
      <c r="G124" s="21">
        <v>0.8</v>
      </c>
      <c r="H124" s="21">
        <v>0.78</v>
      </c>
      <c r="I124" s="31">
        <f t="shared" si="41"/>
        <v>0.78993670632526003</v>
      </c>
      <c r="J124" s="47" t="s">
        <v>708</v>
      </c>
      <c r="K124" s="21">
        <v>1.1000000000000001</v>
      </c>
      <c r="L124" s="21">
        <v>1</v>
      </c>
      <c r="M124" s="31">
        <f t="shared" si="40"/>
        <v>1.0488088481701516</v>
      </c>
      <c r="N124" s="50"/>
      <c r="O124" s="29"/>
      <c r="P124" s="29"/>
      <c r="Q124" s="51"/>
      <c r="R124" s="47" t="s">
        <v>908</v>
      </c>
      <c r="S124" s="21">
        <v>2.16</v>
      </c>
      <c r="T124" s="21">
        <v>2</v>
      </c>
      <c r="U124" s="31">
        <f t="shared" si="35"/>
        <v>2.078460969082653</v>
      </c>
      <c r="V124" s="47" t="s">
        <v>1020</v>
      </c>
      <c r="W124" s="21" t="s">
        <v>112</v>
      </c>
      <c r="X124" s="21" t="s">
        <v>112</v>
      </c>
      <c r="Y124" s="31" t="s">
        <v>112</v>
      </c>
    </row>
  </sheetData>
  <mergeCells count="7">
    <mergeCell ref="V1:Y1"/>
    <mergeCell ref="A1:A2"/>
    <mergeCell ref="B1:E1"/>
    <mergeCell ref="F1:I1"/>
    <mergeCell ref="J1:M1"/>
    <mergeCell ref="N1:Q1"/>
    <mergeCell ref="R1:U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workbookViewId="0">
      <selection sqref="A1:A2"/>
    </sheetView>
  </sheetViews>
  <sheetFormatPr defaultRowHeight="13.5" x14ac:dyDescent="0.15"/>
  <cols>
    <col min="1" max="13" width="9" style="8"/>
  </cols>
  <sheetData>
    <row r="1" spans="1:13" x14ac:dyDescent="0.15">
      <c r="A1" s="36" t="s">
        <v>77</v>
      </c>
      <c r="B1" s="39" t="s">
        <v>2</v>
      </c>
      <c r="C1" s="6"/>
      <c r="D1" s="6"/>
      <c r="E1" s="36"/>
      <c r="F1" s="40" t="s">
        <v>4</v>
      </c>
      <c r="G1" s="19"/>
      <c r="H1" s="19"/>
      <c r="I1" s="38"/>
      <c r="J1" s="40" t="s">
        <v>5</v>
      </c>
      <c r="K1" s="19"/>
      <c r="L1" s="19"/>
      <c r="M1" s="38"/>
    </row>
    <row r="2" spans="1:13" ht="14.25" thickBot="1" x14ac:dyDescent="0.2">
      <c r="A2" s="41"/>
      <c r="B2" s="42" t="s">
        <v>78</v>
      </c>
      <c r="C2" s="43" t="s">
        <v>79</v>
      </c>
      <c r="D2" s="43" t="s">
        <v>80</v>
      </c>
      <c r="E2" s="44" t="s">
        <v>81</v>
      </c>
      <c r="F2" s="45" t="s">
        <v>78</v>
      </c>
      <c r="G2" s="43" t="s">
        <v>79</v>
      </c>
      <c r="H2" s="43" t="s">
        <v>80</v>
      </c>
      <c r="I2" s="44" t="s">
        <v>81</v>
      </c>
      <c r="J2" s="45" t="s">
        <v>78</v>
      </c>
      <c r="K2" s="43" t="s">
        <v>79</v>
      </c>
      <c r="L2" s="43" t="s">
        <v>80</v>
      </c>
      <c r="M2" s="44" t="s">
        <v>81</v>
      </c>
    </row>
    <row r="3" spans="1:13" x14ac:dyDescent="0.15">
      <c r="A3" s="35" t="s">
        <v>346</v>
      </c>
      <c r="B3" s="28" t="s">
        <v>82</v>
      </c>
      <c r="C3" s="25">
        <v>2.4</v>
      </c>
      <c r="D3" s="25">
        <v>1.6</v>
      </c>
      <c r="E3" s="34">
        <f>SQRT(C3*D3)</f>
        <v>1.9595917942265424</v>
      </c>
      <c r="F3" s="46" t="s">
        <v>173</v>
      </c>
      <c r="G3" s="25">
        <v>1.48</v>
      </c>
      <c r="H3" s="25">
        <v>1.4000000000000001</v>
      </c>
      <c r="I3" s="34">
        <f>SQRT(G3*H3)</f>
        <v>1.4394443372357266</v>
      </c>
      <c r="J3" s="46" t="s">
        <v>263</v>
      </c>
      <c r="K3" s="25">
        <v>3.36</v>
      </c>
      <c r="L3" s="25">
        <v>2.6</v>
      </c>
      <c r="M3" s="34">
        <f>SQRT(K3*L3)</f>
        <v>2.9556725123057865</v>
      </c>
    </row>
    <row r="4" spans="1:13" x14ac:dyDescent="0.15">
      <c r="A4" s="35"/>
      <c r="B4" s="26" t="s">
        <v>83</v>
      </c>
      <c r="C4" s="21">
        <v>2.44</v>
      </c>
      <c r="D4" s="21">
        <v>2.4</v>
      </c>
      <c r="E4" s="31">
        <f t="shared" ref="E4:E12" si="0">SQRT(C4*D4)</f>
        <v>2.4199173539606678</v>
      </c>
      <c r="F4" s="47" t="s">
        <v>174</v>
      </c>
      <c r="G4" s="21">
        <v>1.6</v>
      </c>
      <c r="H4" s="21">
        <v>1.4000000000000001</v>
      </c>
      <c r="I4" s="31">
        <f t="shared" ref="I4:I12" si="1">SQRT(G4*H4)</f>
        <v>1.4966629547095767</v>
      </c>
      <c r="J4" s="47" t="s">
        <v>264</v>
      </c>
      <c r="K4" s="21">
        <v>2.36</v>
      </c>
      <c r="L4" s="21">
        <v>1.8</v>
      </c>
      <c r="M4" s="31">
        <f t="shared" ref="M4:M12" si="2">SQRT(K4*L4)</f>
        <v>2.0610676844781204</v>
      </c>
    </row>
    <row r="5" spans="1:13" x14ac:dyDescent="0.15">
      <c r="A5" s="35"/>
      <c r="B5" s="26" t="s">
        <v>84</v>
      </c>
      <c r="C5" s="21">
        <v>2.52</v>
      </c>
      <c r="D5" s="21">
        <v>1.84</v>
      </c>
      <c r="E5" s="31">
        <f t="shared" si="0"/>
        <v>2.1533230133911632</v>
      </c>
      <c r="F5" s="47" t="s">
        <v>175</v>
      </c>
      <c r="G5" s="21">
        <v>1.1200000000000001</v>
      </c>
      <c r="H5" s="21">
        <v>1.1200000000000001</v>
      </c>
      <c r="I5" s="31">
        <f t="shared" si="1"/>
        <v>1.1200000000000001</v>
      </c>
      <c r="J5" s="47" t="s">
        <v>265</v>
      </c>
      <c r="K5" s="21">
        <v>2.2000000000000002</v>
      </c>
      <c r="L5" s="21">
        <v>2.08</v>
      </c>
      <c r="M5" s="31">
        <f t="shared" si="2"/>
        <v>2.1391587131393504</v>
      </c>
    </row>
    <row r="6" spans="1:13" x14ac:dyDescent="0.15">
      <c r="A6" s="35"/>
      <c r="B6" s="26" t="s">
        <v>85</v>
      </c>
      <c r="C6" s="21" t="s">
        <v>345</v>
      </c>
      <c r="D6" s="21" t="s">
        <v>345</v>
      </c>
      <c r="E6" s="31" t="s">
        <v>345</v>
      </c>
      <c r="F6" s="47" t="s">
        <v>176</v>
      </c>
      <c r="G6" s="21">
        <v>1.32</v>
      </c>
      <c r="H6" s="21">
        <v>1.28</v>
      </c>
      <c r="I6" s="31">
        <f t="shared" si="1"/>
        <v>1.2998461447417538</v>
      </c>
      <c r="J6" s="47" t="s">
        <v>266</v>
      </c>
      <c r="K6" s="21">
        <v>1.84</v>
      </c>
      <c r="L6" s="21">
        <v>1.72</v>
      </c>
      <c r="M6" s="31">
        <f t="shared" si="2"/>
        <v>1.7789884766349668</v>
      </c>
    </row>
    <row r="7" spans="1:13" x14ac:dyDescent="0.15">
      <c r="A7" s="35"/>
      <c r="B7" s="26" t="s">
        <v>86</v>
      </c>
      <c r="C7" s="21">
        <v>2.64</v>
      </c>
      <c r="D7" s="21">
        <v>2.2800000000000002</v>
      </c>
      <c r="E7" s="31">
        <f t="shared" si="0"/>
        <v>2.4534057960313049</v>
      </c>
      <c r="F7" s="47" t="s">
        <v>177</v>
      </c>
      <c r="G7" s="21">
        <v>1.2</v>
      </c>
      <c r="H7" s="21">
        <v>1</v>
      </c>
      <c r="I7" s="31">
        <f t="shared" si="1"/>
        <v>1.0954451150103321</v>
      </c>
      <c r="J7" s="47" t="s">
        <v>267</v>
      </c>
      <c r="K7" s="21">
        <v>2.2000000000000002</v>
      </c>
      <c r="L7" s="21">
        <v>2.08</v>
      </c>
      <c r="M7" s="31">
        <f t="shared" si="2"/>
        <v>2.1391587131393504</v>
      </c>
    </row>
    <row r="8" spans="1:13" x14ac:dyDescent="0.15">
      <c r="A8" s="35"/>
      <c r="B8" s="26" t="s">
        <v>87</v>
      </c>
      <c r="C8" s="21">
        <v>2.04</v>
      </c>
      <c r="D8" s="21">
        <v>1.84</v>
      </c>
      <c r="E8" s="31">
        <f t="shared" si="0"/>
        <v>1.9374209661299735</v>
      </c>
      <c r="F8" s="47" t="s">
        <v>178</v>
      </c>
      <c r="G8" s="21">
        <v>2.8000000000000003</v>
      </c>
      <c r="H8" s="21">
        <v>1.8800000000000001</v>
      </c>
      <c r="I8" s="31">
        <f t="shared" si="1"/>
        <v>2.294340863951998</v>
      </c>
      <c r="J8" s="47" t="s">
        <v>268</v>
      </c>
      <c r="K8" s="21">
        <v>2.3199999999999998</v>
      </c>
      <c r="L8" s="21">
        <v>1.76</v>
      </c>
      <c r="M8" s="31">
        <f t="shared" si="2"/>
        <v>2.0206929504504143</v>
      </c>
    </row>
    <row r="9" spans="1:13" x14ac:dyDescent="0.15">
      <c r="A9" s="35"/>
      <c r="B9" s="26" t="s">
        <v>88</v>
      </c>
      <c r="C9" s="21">
        <v>1.6400000000000001</v>
      </c>
      <c r="D9" s="21">
        <v>1.52</v>
      </c>
      <c r="E9" s="31">
        <f t="shared" si="0"/>
        <v>1.5788603484792443</v>
      </c>
      <c r="F9" s="47" t="s">
        <v>179</v>
      </c>
      <c r="G9" s="21">
        <v>1.36</v>
      </c>
      <c r="H9" s="21">
        <v>1.2</v>
      </c>
      <c r="I9" s="31">
        <f t="shared" si="1"/>
        <v>1.277497553813705</v>
      </c>
      <c r="J9" s="47" t="s">
        <v>269</v>
      </c>
      <c r="K9" s="21">
        <v>2.68</v>
      </c>
      <c r="L9" s="21">
        <v>2.6</v>
      </c>
      <c r="M9" s="31">
        <f t="shared" si="2"/>
        <v>2.639696952303427</v>
      </c>
    </row>
    <row r="10" spans="1:13" x14ac:dyDescent="0.15">
      <c r="A10" s="35"/>
      <c r="B10" s="26" t="s">
        <v>89</v>
      </c>
      <c r="C10" s="21">
        <v>2.48</v>
      </c>
      <c r="D10" s="21">
        <v>1.52</v>
      </c>
      <c r="E10" s="31">
        <f t="shared" si="0"/>
        <v>1.9415457759218555</v>
      </c>
      <c r="F10" s="47" t="s">
        <v>180</v>
      </c>
      <c r="G10" s="21">
        <v>1.72</v>
      </c>
      <c r="H10" s="21">
        <v>1.4000000000000001</v>
      </c>
      <c r="I10" s="31">
        <f t="shared" si="1"/>
        <v>1.551773179301666</v>
      </c>
      <c r="J10" s="47" t="s">
        <v>270</v>
      </c>
      <c r="K10" s="21">
        <v>2.3199999999999998</v>
      </c>
      <c r="L10" s="21">
        <v>2.6</v>
      </c>
      <c r="M10" s="31">
        <f t="shared" si="2"/>
        <v>2.4560130292814004</v>
      </c>
    </row>
    <row r="11" spans="1:13" x14ac:dyDescent="0.15">
      <c r="A11" s="35"/>
      <c r="B11" s="26" t="s">
        <v>90</v>
      </c>
      <c r="C11" s="21">
        <v>1.68</v>
      </c>
      <c r="D11" s="21">
        <v>1.6</v>
      </c>
      <c r="E11" s="31">
        <f t="shared" si="0"/>
        <v>1.6395121225535358</v>
      </c>
      <c r="F11" s="47" t="s">
        <v>181</v>
      </c>
      <c r="G11" s="21">
        <v>1.36</v>
      </c>
      <c r="H11" s="21">
        <v>1.32</v>
      </c>
      <c r="I11" s="31">
        <f t="shared" si="1"/>
        <v>1.3398507379555382</v>
      </c>
      <c r="J11" s="47" t="s">
        <v>271</v>
      </c>
      <c r="K11" s="21">
        <v>1.76</v>
      </c>
      <c r="L11" s="21">
        <v>1.56</v>
      </c>
      <c r="M11" s="31">
        <f t="shared" si="2"/>
        <v>1.6569852141766384</v>
      </c>
    </row>
    <row r="12" spans="1:13" x14ac:dyDescent="0.15">
      <c r="A12" s="35"/>
      <c r="B12" s="26" t="s">
        <v>91</v>
      </c>
      <c r="C12" s="21">
        <v>1.8800000000000001</v>
      </c>
      <c r="D12" s="21">
        <v>1.2</v>
      </c>
      <c r="E12" s="31">
        <f t="shared" si="0"/>
        <v>1.501998668441487</v>
      </c>
      <c r="F12" s="47" t="s">
        <v>182</v>
      </c>
      <c r="G12" s="21">
        <v>2</v>
      </c>
      <c r="H12" s="21">
        <v>1.6</v>
      </c>
      <c r="I12" s="31">
        <f t="shared" si="1"/>
        <v>1.7888543819998317</v>
      </c>
      <c r="J12" s="47" t="s">
        <v>272</v>
      </c>
      <c r="K12" s="21">
        <v>2.2000000000000002</v>
      </c>
      <c r="L12" s="21">
        <v>1.96</v>
      </c>
      <c r="M12" s="31">
        <f t="shared" si="2"/>
        <v>2.0765355763867857</v>
      </c>
    </row>
    <row r="13" spans="1:13" x14ac:dyDescent="0.15">
      <c r="A13" s="35"/>
      <c r="B13" s="26" t="s">
        <v>92</v>
      </c>
      <c r="C13" s="21">
        <v>1.4000000000000001</v>
      </c>
      <c r="D13" s="21">
        <v>1.32</v>
      </c>
      <c r="E13" s="31">
        <f>SQRT(C13*D13)</f>
        <v>1.3594116374373144</v>
      </c>
      <c r="F13" s="47" t="s">
        <v>183</v>
      </c>
      <c r="G13" s="21">
        <v>2.4</v>
      </c>
      <c r="H13" s="21">
        <v>1.6</v>
      </c>
      <c r="I13" s="31">
        <f>SQRT(G13*H13)</f>
        <v>1.9595917942265424</v>
      </c>
      <c r="J13" s="47" t="s">
        <v>273</v>
      </c>
      <c r="K13" s="21">
        <v>2.2800000000000002</v>
      </c>
      <c r="L13" s="21">
        <v>2</v>
      </c>
      <c r="M13" s="31">
        <f>SQRT(K13*L13)</f>
        <v>2.1354156504062622</v>
      </c>
    </row>
    <row r="14" spans="1:13" x14ac:dyDescent="0.15">
      <c r="A14" s="35"/>
      <c r="B14" s="26" t="s">
        <v>93</v>
      </c>
      <c r="C14" s="21">
        <v>1.48</v>
      </c>
      <c r="D14" s="21">
        <v>1.28</v>
      </c>
      <c r="E14" s="31">
        <f>SQRT(C14*D14)</f>
        <v>1.3763720427268202</v>
      </c>
      <c r="F14" s="47" t="s">
        <v>184</v>
      </c>
      <c r="G14" s="21">
        <v>1.48</v>
      </c>
      <c r="H14" s="21">
        <v>1.1599999999999999</v>
      </c>
      <c r="I14" s="31">
        <f t="shared" ref="I14:I22" si="3">SQRT(G14*H14)</f>
        <v>1.3102671483327359</v>
      </c>
      <c r="J14" s="47" t="s">
        <v>274</v>
      </c>
      <c r="K14" s="21">
        <v>2.2800000000000002</v>
      </c>
      <c r="L14" s="21">
        <v>1.8800000000000001</v>
      </c>
      <c r="M14" s="31">
        <f t="shared" ref="M14:M22" si="4">SQRT(K14*L14)</f>
        <v>2.0703622871372054</v>
      </c>
    </row>
    <row r="15" spans="1:13" x14ac:dyDescent="0.15">
      <c r="A15" s="35"/>
      <c r="B15" s="26" t="s">
        <v>94</v>
      </c>
      <c r="C15" s="21">
        <v>2.3199999999999998</v>
      </c>
      <c r="D15" s="21">
        <v>1.8800000000000001</v>
      </c>
      <c r="E15" s="31">
        <f>SQRT(C15*D15)</f>
        <v>2.088444397153058</v>
      </c>
      <c r="F15" s="47" t="s">
        <v>185</v>
      </c>
      <c r="G15" s="21">
        <v>1.6</v>
      </c>
      <c r="H15" s="21">
        <v>1.6</v>
      </c>
      <c r="I15" s="31">
        <f t="shared" si="3"/>
        <v>1.6</v>
      </c>
      <c r="J15" s="47" t="s">
        <v>275</v>
      </c>
      <c r="K15" s="21">
        <v>2</v>
      </c>
      <c r="L15" s="21">
        <v>1.92</v>
      </c>
      <c r="M15" s="31">
        <f t="shared" si="4"/>
        <v>1.9595917942265424</v>
      </c>
    </row>
    <row r="16" spans="1:13" x14ac:dyDescent="0.15">
      <c r="A16" s="35"/>
      <c r="B16" s="26" t="s">
        <v>95</v>
      </c>
      <c r="C16" s="21">
        <v>2.48</v>
      </c>
      <c r="D16" s="21">
        <v>2.2800000000000002</v>
      </c>
      <c r="E16" s="31">
        <f>SQRT(C16*D16)</f>
        <v>2.3778982316322961</v>
      </c>
      <c r="F16" s="47" t="s">
        <v>186</v>
      </c>
      <c r="G16" s="21">
        <v>1.2</v>
      </c>
      <c r="H16" s="21">
        <v>0.88</v>
      </c>
      <c r="I16" s="31">
        <f t="shared" si="3"/>
        <v>1.0276186062932104</v>
      </c>
      <c r="J16" s="47" t="s">
        <v>276</v>
      </c>
      <c r="K16" s="21">
        <v>1.76</v>
      </c>
      <c r="L16" s="21">
        <v>1.72</v>
      </c>
      <c r="M16" s="31">
        <f t="shared" si="4"/>
        <v>1.7398850536745236</v>
      </c>
    </row>
    <row r="17" spans="1:13" x14ac:dyDescent="0.15">
      <c r="A17" s="35"/>
      <c r="B17" s="26" t="s">
        <v>96</v>
      </c>
      <c r="C17" s="21">
        <v>2</v>
      </c>
      <c r="D17" s="21">
        <v>1.68</v>
      </c>
      <c r="E17" s="31">
        <f>SQRT(C17*D17)</f>
        <v>1.833030277982336</v>
      </c>
      <c r="F17" s="47" t="s">
        <v>187</v>
      </c>
      <c r="G17" s="21">
        <v>1.92</v>
      </c>
      <c r="H17" s="21">
        <v>1.8</v>
      </c>
      <c r="I17" s="31">
        <f t="shared" si="3"/>
        <v>1.85903200617956</v>
      </c>
      <c r="J17" s="47" t="s">
        <v>277</v>
      </c>
      <c r="K17" s="21">
        <v>1.56</v>
      </c>
      <c r="L17" s="21">
        <v>1.44</v>
      </c>
      <c r="M17" s="31">
        <f t="shared" si="4"/>
        <v>1.4987995196156156</v>
      </c>
    </row>
    <row r="18" spans="1:13" x14ac:dyDescent="0.15">
      <c r="A18" s="35"/>
      <c r="B18" s="26" t="s">
        <v>97</v>
      </c>
      <c r="C18" s="21">
        <v>1.6</v>
      </c>
      <c r="D18" s="21">
        <v>1.36</v>
      </c>
      <c r="E18" s="31">
        <f>SQRT(C18*D18)</f>
        <v>1.475127113166862</v>
      </c>
      <c r="F18" s="47" t="s">
        <v>188</v>
      </c>
      <c r="G18" s="21">
        <v>1.8</v>
      </c>
      <c r="H18" s="21">
        <v>1.6</v>
      </c>
      <c r="I18" s="31">
        <f t="shared" si="3"/>
        <v>1.6970562748477143</v>
      </c>
      <c r="J18" s="47" t="s">
        <v>278</v>
      </c>
      <c r="K18" s="21">
        <v>2.12</v>
      </c>
      <c r="L18" s="21">
        <v>1.96</v>
      </c>
      <c r="M18" s="31">
        <f t="shared" si="4"/>
        <v>2.0384307689985453</v>
      </c>
    </row>
    <row r="19" spans="1:13" x14ac:dyDescent="0.15">
      <c r="A19" s="35"/>
      <c r="B19" s="26" t="s">
        <v>98</v>
      </c>
      <c r="C19" s="21">
        <v>2.68</v>
      </c>
      <c r="D19" s="21">
        <v>1.8800000000000001</v>
      </c>
      <c r="E19" s="31">
        <f>SQRT(C19*D19)</f>
        <v>2.2446380554557122</v>
      </c>
      <c r="F19" s="47" t="s">
        <v>189</v>
      </c>
      <c r="G19" s="21">
        <v>1.4000000000000001</v>
      </c>
      <c r="H19" s="21">
        <v>1.08</v>
      </c>
      <c r="I19" s="31">
        <f t="shared" si="3"/>
        <v>1.2296340919151518</v>
      </c>
      <c r="J19" s="47" t="s">
        <v>279</v>
      </c>
      <c r="K19" s="21">
        <v>2.4</v>
      </c>
      <c r="L19" s="21">
        <v>2.12</v>
      </c>
      <c r="M19" s="31">
        <f t="shared" si="4"/>
        <v>2.2556595487794695</v>
      </c>
    </row>
    <row r="20" spans="1:13" x14ac:dyDescent="0.15">
      <c r="A20" s="35"/>
      <c r="B20" s="26" t="s">
        <v>99</v>
      </c>
      <c r="C20" s="21">
        <v>1.72</v>
      </c>
      <c r="D20" s="21">
        <v>1.28</v>
      </c>
      <c r="E20" s="31">
        <f>SQRT(C20*D20)</f>
        <v>1.4837789592793127</v>
      </c>
      <c r="F20" s="47" t="s">
        <v>190</v>
      </c>
      <c r="G20" s="21">
        <v>1.84</v>
      </c>
      <c r="H20" s="21">
        <v>1.6400000000000001</v>
      </c>
      <c r="I20" s="31">
        <f t="shared" si="3"/>
        <v>1.7371240600486773</v>
      </c>
      <c r="J20" s="47" t="s">
        <v>280</v>
      </c>
      <c r="K20" s="21">
        <v>2.2400000000000002</v>
      </c>
      <c r="L20" s="21">
        <v>2.04</v>
      </c>
      <c r="M20" s="31">
        <f t="shared" si="4"/>
        <v>2.1376622745419822</v>
      </c>
    </row>
    <row r="21" spans="1:13" x14ac:dyDescent="0.15">
      <c r="A21" s="35"/>
      <c r="B21" s="26" t="s">
        <v>100</v>
      </c>
      <c r="C21" s="21">
        <v>1.96</v>
      </c>
      <c r="D21" s="21">
        <v>1.28</v>
      </c>
      <c r="E21" s="31">
        <f>SQRT(C21*D21)</f>
        <v>1.5839191898578664</v>
      </c>
      <c r="F21" s="47" t="s">
        <v>191</v>
      </c>
      <c r="G21" s="21">
        <v>1.2</v>
      </c>
      <c r="H21" s="21">
        <v>1.1599999999999999</v>
      </c>
      <c r="I21" s="31">
        <f t="shared" si="3"/>
        <v>1.17983049630021</v>
      </c>
      <c r="J21" s="47" t="s">
        <v>281</v>
      </c>
      <c r="K21" s="21">
        <v>2.64</v>
      </c>
      <c r="L21" s="21">
        <v>2.4</v>
      </c>
      <c r="M21" s="31">
        <f t="shared" si="4"/>
        <v>2.5171412356083636</v>
      </c>
    </row>
    <row r="22" spans="1:13" x14ac:dyDescent="0.15">
      <c r="A22" s="35"/>
      <c r="B22" s="26" t="s">
        <v>101</v>
      </c>
      <c r="C22" s="21">
        <v>2.04</v>
      </c>
      <c r="D22" s="21">
        <v>1.72</v>
      </c>
      <c r="E22" s="31">
        <f>SQRT(C22*D22)</f>
        <v>1.8731791158348952</v>
      </c>
      <c r="F22" s="47" t="s">
        <v>192</v>
      </c>
      <c r="G22" s="21">
        <v>1.08</v>
      </c>
      <c r="H22" s="21">
        <v>1.08</v>
      </c>
      <c r="I22" s="31">
        <f t="shared" si="3"/>
        <v>1.08</v>
      </c>
      <c r="J22" s="47" t="s">
        <v>282</v>
      </c>
      <c r="K22" s="21">
        <v>3.7600000000000002</v>
      </c>
      <c r="L22" s="21">
        <v>2.92</v>
      </c>
      <c r="M22" s="31">
        <f t="shared" si="4"/>
        <v>3.3134875886292376</v>
      </c>
    </row>
    <row r="23" spans="1:13" x14ac:dyDescent="0.15">
      <c r="A23" s="35"/>
      <c r="B23" s="26" t="s">
        <v>102</v>
      </c>
      <c r="C23" s="21">
        <v>3.2800000000000002</v>
      </c>
      <c r="D23" s="21">
        <v>2.3199999999999998</v>
      </c>
      <c r="E23" s="31">
        <f>SQRT(C23*D23)</f>
        <v>2.7585503439306667</v>
      </c>
      <c r="F23" s="47" t="s">
        <v>193</v>
      </c>
      <c r="G23" s="21">
        <v>1.44</v>
      </c>
      <c r="H23" s="21">
        <v>1.36</v>
      </c>
      <c r="I23" s="31">
        <f>SQRT(G23*H23)</f>
        <v>1.3994284547628721</v>
      </c>
      <c r="J23" s="47" t="s">
        <v>283</v>
      </c>
      <c r="K23" s="21">
        <v>2.16</v>
      </c>
      <c r="L23" s="21">
        <v>2</v>
      </c>
      <c r="M23" s="31">
        <f>SQRT(K23*L23)</f>
        <v>2.078460969082653</v>
      </c>
    </row>
    <row r="24" spans="1:13" x14ac:dyDescent="0.15">
      <c r="A24" s="35"/>
      <c r="B24" s="26" t="s">
        <v>103</v>
      </c>
      <c r="C24" s="21">
        <v>1.68</v>
      </c>
      <c r="D24" s="21">
        <v>1.48</v>
      </c>
      <c r="E24" s="31">
        <f t="shared" ref="E24:E32" si="5">SQRT(C24*D24)</f>
        <v>1.5768322675541617</v>
      </c>
      <c r="F24" s="47" t="s">
        <v>194</v>
      </c>
      <c r="G24" s="21">
        <v>1.2</v>
      </c>
      <c r="H24" s="21">
        <v>1.1200000000000001</v>
      </c>
      <c r="I24" s="31">
        <f t="shared" ref="I24:I32" si="6">SQRT(G24*H24)</f>
        <v>1.1593101396951551</v>
      </c>
      <c r="J24" s="47" t="s">
        <v>284</v>
      </c>
      <c r="K24" s="21" t="s">
        <v>345</v>
      </c>
      <c r="L24" s="21" t="s">
        <v>345</v>
      </c>
      <c r="M24" s="31" t="s">
        <v>345</v>
      </c>
    </row>
    <row r="25" spans="1:13" x14ac:dyDescent="0.15">
      <c r="A25" s="35"/>
      <c r="B25" s="26" t="s">
        <v>104</v>
      </c>
      <c r="C25" s="21">
        <v>1.6400000000000001</v>
      </c>
      <c r="D25" s="21">
        <v>1.4000000000000001</v>
      </c>
      <c r="E25" s="31">
        <f t="shared" si="5"/>
        <v>1.5152557539900651</v>
      </c>
      <c r="F25" s="47" t="s">
        <v>195</v>
      </c>
      <c r="G25" s="21">
        <v>1.6</v>
      </c>
      <c r="H25" s="21">
        <v>1.28</v>
      </c>
      <c r="I25" s="31">
        <f t="shared" si="6"/>
        <v>1.4310835055998654</v>
      </c>
      <c r="J25" s="47" t="s">
        <v>285</v>
      </c>
      <c r="K25" s="21">
        <v>1.8</v>
      </c>
      <c r="L25" s="21">
        <v>1.6</v>
      </c>
      <c r="M25" s="31">
        <f t="shared" ref="M25:M32" si="7">SQRT(K25*L25)</f>
        <v>1.6970562748477143</v>
      </c>
    </row>
    <row r="26" spans="1:13" x14ac:dyDescent="0.15">
      <c r="A26" s="35"/>
      <c r="B26" s="26" t="s">
        <v>105</v>
      </c>
      <c r="C26" s="21">
        <v>1.68</v>
      </c>
      <c r="D26" s="21">
        <v>1.52</v>
      </c>
      <c r="E26" s="31">
        <f t="shared" si="5"/>
        <v>1.5979987484350542</v>
      </c>
      <c r="F26" s="47" t="s">
        <v>196</v>
      </c>
      <c r="G26" s="21">
        <v>1.6</v>
      </c>
      <c r="H26" s="21">
        <v>1.4000000000000001</v>
      </c>
      <c r="I26" s="31">
        <f t="shared" si="6"/>
        <v>1.4966629547095767</v>
      </c>
      <c r="J26" s="47" t="s">
        <v>286</v>
      </c>
      <c r="K26" s="21">
        <v>1.48</v>
      </c>
      <c r="L26" s="21">
        <v>1.36</v>
      </c>
      <c r="M26" s="31">
        <f t="shared" si="7"/>
        <v>1.4187318280774559</v>
      </c>
    </row>
    <row r="27" spans="1:13" x14ac:dyDescent="0.15">
      <c r="A27" s="35"/>
      <c r="B27" s="26" t="s">
        <v>106</v>
      </c>
      <c r="C27" s="21">
        <v>1.8800000000000001</v>
      </c>
      <c r="D27" s="21">
        <v>1.4000000000000001</v>
      </c>
      <c r="E27" s="31">
        <f t="shared" si="5"/>
        <v>1.62234398325386</v>
      </c>
      <c r="F27" s="47" t="s">
        <v>197</v>
      </c>
      <c r="G27" s="21">
        <v>2.16</v>
      </c>
      <c r="H27" s="21">
        <v>1.2</v>
      </c>
      <c r="I27" s="31">
        <f t="shared" si="6"/>
        <v>1.6099689437998486</v>
      </c>
      <c r="J27" s="47" t="s">
        <v>287</v>
      </c>
      <c r="K27" s="21">
        <v>1.96</v>
      </c>
      <c r="L27" s="21">
        <v>1.92</v>
      </c>
      <c r="M27" s="31">
        <f t="shared" si="7"/>
        <v>1.9398969044771426</v>
      </c>
    </row>
    <row r="28" spans="1:13" x14ac:dyDescent="0.15">
      <c r="A28" s="35"/>
      <c r="B28" s="26" t="s">
        <v>107</v>
      </c>
      <c r="C28" s="21">
        <v>2.48</v>
      </c>
      <c r="D28" s="21">
        <v>1.8</v>
      </c>
      <c r="E28" s="31">
        <f t="shared" si="5"/>
        <v>2.1128180233990812</v>
      </c>
      <c r="F28" s="47" t="s">
        <v>198</v>
      </c>
      <c r="G28" s="21">
        <v>0.16</v>
      </c>
      <c r="H28" s="21">
        <v>1.72</v>
      </c>
      <c r="I28" s="31">
        <f t="shared" si="6"/>
        <v>0.52459508194416005</v>
      </c>
      <c r="J28" s="47" t="s">
        <v>288</v>
      </c>
      <c r="K28" s="21">
        <v>2.16</v>
      </c>
      <c r="L28" s="21">
        <v>1.6</v>
      </c>
      <c r="M28" s="31">
        <f t="shared" si="7"/>
        <v>1.8590320061795602</v>
      </c>
    </row>
    <row r="29" spans="1:13" x14ac:dyDescent="0.15">
      <c r="A29" s="35"/>
      <c r="B29" s="26" t="s">
        <v>108</v>
      </c>
      <c r="C29" s="21">
        <v>1.8800000000000001</v>
      </c>
      <c r="D29" s="21">
        <v>1.6</v>
      </c>
      <c r="E29" s="31">
        <f t="shared" si="5"/>
        <v>1.7343586710943042</v>
      </c>
      <c r="F29" s="47" t="s">
        <v>199</v>
      </c>
      <c r="G29" s="21">
        <v>1.48</v>
      </c>
      <c r="H29" s="21">
        <v>1.1200000000000001</v>
      </c>
      <c r="I29" s="31">
        <f t="shared" si="6"/>
        <v>1.2874781551544865</v>
      </c>
      <c r="J29" s="47" t="s">
        <v>289</v>
      </c>
      <c r="K29" s="21">
        <v>2.88</v>
      </c>
      <c r="L29" s="21">
        <v>2.2000000000000002</v>
      </c>
      <c r="M29" s="31">
        <f t="shared" si="7"/>
        <v>2.5171412356083636</v>
      </c>
    </row>
    <row r="30" spans="1:13" x14ac:dyDescent="0.15">
      <c r="A30" s="35"/>
      <c r="B30" s="26" t="s">
        <v>109</v>
      </c>
      <c r="C30" s="21">
        <v>1.6</v>
      </c>
      <c r="D30" s="21">
        <v>1.28</v>
      </c>
      <c r="E30" s="31">
        <f t="shared" si="5"/>
        <v>1.4310835055998654</v>
      </c>
      <c r="F30" s="47" t="s">
        <v>200</v>
      </c>
      <c r="G30" s="21">
        <v>1.48</v>
      </c>
      <c r="H30" s="21">
        <v>1.32</v>
      </c>
      <c r="I30" s="31">
        <f t="shared" si="6"/>
        <v>1.3977124167724919</v>
      </c>
      <c r="J30" s="47" t="s">
        <v>290</v>
      </c>
      <c r="K30" s="21">
        <v>2.3199999999999998</v>
      </c>
      <c r="L30" s="21">
        <v>2</v>
      </c>
      <c r="M30" s="31">
        <f t="shared" si="7"/>
        <v>2.1540659228538015</v>
      </c>
    </row>
    <row r="31" spans="1:13" x14ac:dyDescent="0.15">
      <c r="A31" s="35"/>
      <c r="B31" s="26" t="s">
        <v>110</v>
      </c>
      <c r="C31" s="21">
        <v>1.4000000000000001</v>
      </c>
      <c r="D31" s="21">
        <v>1.24</v>
      </c>
      <c r="E31" s="31">
        <f t="shared" si="5"/>
        <v>1.3175735273600484</v>
      </c>
      <c r="F31" s="47" t="s">
        <v>201</v>
      </c>
      <c r="G31" s="21">
        <v>2.4</v>
      </c>
      <c r="H31" s="21">
        <v>1.76</v>
      </c>
      <c r="I31" s="31">
        <f t="shared" si="6"/>
        <v>2.0552372125864209</v>
      </c>
      <c r="J31" s="47" t="s">
        <v>291</v>
      </c>
      <c r="K31" s="21">
        <v>2.88</v>
      </c>
      <c r="L31" s="21">
        <v>2.64</v>
      </c>
      <c r="M31" s="31">
        <f t="shared" si="7"/>
        <v>2.7573900703382539</v>
      </c>
    </row>
    <row r="32" spans="1:13" x14ac:dyDescent="0.15">
      <c r="A32" s="35"/>
      <c r="B32" s="27" t="s">
        <v>111</v>
      </c>
      <c r="C32" s="22">
        <v>1.36</v>
      </c>
      <c r="D32" s="22">
        <v>1.1200000000000001</v>
      </c>
      <c r="E32" s="32">
        <f t="shared" si="5"/>
        <v>1.2341798896433211</v>
      </c>
      <c r="F32" s="48" t="s">
        <v>202</v>
      </c>
      <c r="G32" s="22">
        <v>1.72</v>
      </c>
      <c r="H32" s="22">
        <v>1.48</v>
      </c>
      <c r="I32" s="32">
        <f t="shared" si="6"/>
        <v>1.5954936540143303</v>
      </c>
      <c r="J32" s="48" t="s">
        <v>292</v>
      </c>
      <c r="K32" s="22">
        <v>3.4</v>
      </c>
      <c r="L32" s="22">
        <v>2.08</v>
      </c>
      <c r="M32" s="32">
        <f t="shared" si="7"/>
        <v>2.6593232221751459</v>
      </c>
    </row>
    <row r="33" spans="1:13" s="20" customFormat="1" x14ac:dyDescent="0.15">
      <c r="A33" s="35"/>
      <c r="B33" s="23"/>
      <c r="C33" s="24"/>
      <c r="D33" s="24"/>
      <c r="E33" s="33"/>
      <c r="F33" s="49"/>
      <c r="G33" s="24"/>
      <c r="H33" s="24"/>
      <c r="I33" s="33"/>
      <c r="J33" s="49"/>
      <c r="K33" s="24"/>
      <c r="L33" s="24"/>
      <c r="M33" s="33"/>
    </row>
    <row r="34" spans="1:13" x14ac:dyDescent="0.15">
      <c r="A34" s="35">
        <v>30</v>
      </c>
      <c r="B34" s="28" t="s">
        <v>113</v>
      </c>
      <c r="C34" s="25">
        <v>2.64</v>
      </c>
      <c r="D34" s="25">
        <v>1.8</v>
      </c>
      <c r="E34" s="34">
        <f>SQRT(C34*D34)</f>
        <v>2.179908254950194</v>
      </c>
      <c r="F34" s="46" t="s">
        <v>203</v>
      </c>
      <c r="G34" s="25">
        <v>1.4000000000000001</v>
      </c>
      <c r="H34" s="25">
        <v>1.1200000000000001</v>
      </c>
      <c r="I34" s="34">
        <f>SQRT(G34*H34)</f>
        <v>1.2521980673998823</v>
      </c>
      <c r="J34" s="46" t="s">
        <v>293</v>
      </c>
      <c r="K34" s="25">
        <v>1.84</v>
      </c>
      <c r="L34" s="25">
        <v>1.6</v>
      </c>
      <c r="M34" s="34">
        <f>SQRT(K34*L34)</f>
        <v>1.7158088471621775</v>
      </c>
    </row>
    <row r="35" spans="1:13" x14ac:dyDescent="0.15">
      <c r="A35" s="35"/>
      <c r="B35" s="26" t="s">
        <v>114</v>
      </c>
      <c r="C35" s="21">
        <v>1.68</v>
      </c>
      <c r="D35" s="21">
        <v>1.4000000000000001</v>
      </c>
      <c r="E35" s="31">
        <f t="shared" ref="E35:E43" si="8">SQRT(C35*D35)</f>
        <v>1.5336231610144653</v>
      </c>
      <c r="F35" s="47" t="s">
        <v>204</v>
      </c>
      <c r="G35" s="21">
        <v>1.4000000000000001</v>
      </c>
      <c r="H35" s="21">
        <v>0.92</v>
      </c>
      <c r="I35" s="31">
        <f t="shared" ref="I35:I43" si="9">SQRT(G35*H35)</f>
        <v>1.1349008767288886</v>
      </c>
      <c r="J35" s="47" t="s">
        <v>294</v>
      </c>
      <c r="K35" s="21">
        <v>1.92</v>
      </c>
      <c r="L35" s="21">
        <v>1.84</v>
      </c>
      <c r="M35" s="31">
        <f t="shared" ref="M35:M43" si="10">SQRT(K35*L35)</f>
        <v>1.8795744199153168</v>
      </c>
    </row>
    <row r="36" spans="1:13" x14ac:dyDescent="0.15">
      <c r="A36" s="35"/>
      <c r="B36" s="26" t="s">
        <v>115</v>
      </c>
      <c r="C36" s="21">
        <v>2.56</v>
      </c>
      <c r="D36" s="21">
        <v>1.32</v>
      </c>
      <c r="E36" s="31">
        <f t="shared" si="8"/>
        <v>1.8382600468921693</v>
      </c>
      <c r="F36" s="47" t="s">
        <v>205</v>
      </c>
      <c r="G36" s="21">
        <v>1.48</v>
      </c>
      <c r="H36" s="21">
        <v>1.36</v>
      </c>
      <c r="I36" s="31">
        <f t="shared" si="9"/>
        <v>1.4187318280774559</v>
      </c>
      <c r="J36" s="47" t="s">
        <v>295</v>
      </c>
      <c r="K36" s="21">
        <v>2.12</v>
      </c>
      <c r="L36" s="21">
        <v>1.6</v>
      </c>
      <c r="M36" s="31">
        <f t="shared" si="10"/>
        <v>1.8417383093154143</v>
      </c>
    </row>
    <row r="37" spans="1:13" x14ac:dyDescent="0.15">
      <c r="A37" s="35"/>
      <c r="B37" s="26" t="s">
        <v>116</v>
      </c>
      <c r="C37" s="21">
        <v>2.56</v>
      </c>
      <c r="D37" s="21">
        <v>1.96</v>
      </c>
      <c r="E37" s="31">
        <f t="shared" si="8"/>
        <v>2.2399999999999998</v>
      </c>
      <c r="F37" s="47" t="s">
        <v>206</v>
      </c>
      <c r="G37" s="21">
        <v>1.6</v>
      </c>
      <c r="H37" s="21">
        <v>1.32</v>
      </c>
      <c r="I37" s="31">
        <f t="shared" si="9"/>
        <v>1.4532721699667961</v>
      </c>
      <c r="J37" s="47" t="s">
        <v>296</v>
      </c>
      <c r="K37" s="21">
        <v>2.12</v>
      </c>
      <c r="L37" s="21">
        <v>2</v>
      </c>
      <c r="M37" s="31">
        <f t="shared" si="10"/>
        <v>2.0591260281974</v>
      </c>
    </row>
    <row r="38" spans="1:13" x14ac:dyDescent="0.15">
      <c r="A38" s="35"/>
      <c r="B38" s="26" t="s">
        <v>117</v>
      </c>
      <c r="C38" s="21">
        <v>2.48</v>
      </c>
      <c r="D38" s="21">
        <v>1.96</v>
      </c>
      <c r="E38" s="31">
        <f t="shared" si="8"/>
        <v>2.204722204723307</v>
      </c>
      <c r="F38" s="47" t="s">
        <v>207</v>
      </c>
      <c r="G38" s="21">
        <v>1.36</v>
      </c>
      <c r="H38" s="21">
        <v>1.36</v>
      </c>
      <c r="I38" s="31">
        <f t="shared" si="9"/>
        <v>1.36</v>
      </c>
      <c r="J38" s="47" t="s">
        <v>297</v>
      </c>
      <c r="K38" s="21">
        <v>1.8</v>
      </c>
      <c r="L38" s="21">
        <v>1.6</v>
      </c>
      <c r="M38" s="31">
        <f t="shared" si="10"/>
        <v>1.6970562748477143</v>
      </c>
    </row>
    <row r="39" spans="1:13" x14ac:dyDescent="0.15">
      <c r="A39" s="35"/>
      <c r="B39" s="26" t="s">
        <v>118</v>
      </c>
      <c r="C39" s="21">
        <v>2.8000000000000003</v>
      </c>
      <c r="D39" s="21">
        <v>2.08</v>
      </c>
      <c r="E39" s="31">
        <f t="shared" si="8"/>
        <v>2.4132965006397371</v>
      </c>
      <c r="F39" s="47" t="s">
        <v>208</v>
      </c>
      <c r="G39" s="21">
        <v>1.6</v>
      </c>
      <c r="H39" s="21">
        <v>1.36</v>
      </c>
      <c r="I39" s="31">
        <f t="shared" si="9"/>
        <v>1.475127113166862</v>
      </c>
      <c r="J39" s="47" t="s">
        <v>298</v>
      </c>
      <c r="K39" s="21">
        <v>1.6</v>
      </c>
      <c r="L39" s="21">
        <v>1.48</v>
      </c>
      <c r="M39" s="31">
        <f t="shared" si="10"/>
        <v>1.5388307249337076</v>
      </c>
    </row>
    <row r="40" spans="1:13" x14ac:dyDescent="0.15">
      <c r="A40" s="35"/>
      <c r="B40" s="26" t="s">
        <v>119</v>
      </c>
      <c r="C40" s="21">
        <v>1.48</v>
      </c>
      <c r="D40" s="21">
        <v>1.04</v>
      </c>
      <c r="E40" s="31">
        <f t="shared" si="8"/>
        <v>1.2406449935416659</v>
      </c>
      <c r="F40" s="47" t="s">
        <v>209</v>
      </c>
      <c r="G40" s="21">
        <v>1.8</v>
      </c>
      <c r="H40" s="21">
        <v>1.48</v>
      </c>
      <c r="I40" s="31">
        <f t="shared" si="9"/>
        <v>1.6321764610482532</v>
      </c>
      <c r="J40" s="47" t="s">
        <v>299</v>
      </c>
      <c r="K40" s="21">
        <v>1.8800000000000001</v>
      </c>
      <c r="L40" s="21">
        <v>1.72</v>
      </c>
      <c r="M40" s="31">
        <f t="shared" si="10"/>
        <v>1.7982213434391219</v>
      </c>
    </row>
    <row r="41" spans="1:13" x14ac:dyDescent="0.15">
      <c r="A41" s="35"/>
      <c r="B41" s="26" t="s">
        <v>120</v>
      </c>
      <c r="C41" s="21">
        <v>1.32</v>
      </c>
      <c r="D41" s="21">
        <v>1.2</v>
      </c>
      <c r="E41" s="31">
        <f t="shared" si="8"/>
        <v>1.2585706178041818</v>
      </c>
      <c r="F41" s="47" t="s">
        <v>210</v>
      </c>
      <c r="G41" s="21">
        <v>2</v>
      </c>
      <c r="H41" s="21">
        <v>1.68</v>
      </c>
      <c r="I41" s="31">
        <f t="shared" si="9"/>
        <v>1.833030277982336</v>
      </c>
      <c r="J41" s="47" t="s">
        <v>300</v>
      </c>
      <c r="K41" s="21" t="s">
        <v>345</v>
      </c>
      <c r="L41" s="21" t="s">
        <v>345</v>
      </c>
      <c r="M41" s="31" t="s">
        <v>345</v>
      </c>
    </row>
    <row r="42" spans="1:13" x14ac:dyDescent="0.15">
      <c r="A42" s="35"/>
      <c r="B42" s="26" t="s">
        <v>121</v>
      </c>
      <c r="C42" s="21">
        <v>1.72</v>
      </c>
      <c r="D42" s="21">
        <v>1.72</v>
      </c>
      <c r="E42" s="31">
        <f t="shared" si="8"/>
        <v>1.72</v>
      </c>
      <c r="F42" s="47" t="s">
        <v>211</v>
      </c>
      <c r="G42" s="21">
        <v>2.96</v>
      </c>
      <c r="H42" s="21">
        <v>1.92</v>
      </c>
      <c r="I42" s="31">
        <f t="shared" si="9"/>
        <v>2.3839463081202141</v>
      </c>
      <c r="J42" s="47" t="s">
        <v>301</v>
      </c>
      <c r="K42" s="21">
        <v>2</v>
      </c>
      <c r="L42" s="21">
        <v>1.8</v>
      </c>
      <c r="M42" s="31">
        <f t="shared" si="10"/>
        <v>1.8973665961010275</v>
      </c>
    </row>
    <row r="43" spans="1:13" x14ac:dyDescent="0.15">
      <c r="A43" s="35"/>
      <c r="B43" s="26" t="s">
        <v>122</v>
      </c>
      <c r="C43" s="21">
        <v>1.4000000000000001</v>
      </c>
      <c r="D43" s="21">
        <v>1.1599999999999999</v>
      </c>
      <c r="E43" s="31">
        <f t="shared" si="8"/>
        <v>1.2743625857659193</v>
      </c>
      <c r="F43" s="47" t="s">
        <v>212</v>
      </c>
      <c r="G43" s="21">
        <v>1.6400000000000001</v>
      </c>
      <c r="H43" s="21">
        <v>1.2</v>
      </c>
      <c r="I43" s="31">
        <f t="shared" si="9"/>
        <v>1.4028542333400145</v>
      </c>
      <c r="J43" s="47" t="s">
        <v>302</v>
      </c>
      <c r="K43" s="21">
        <v>3.48</v>
      </c>
      <c r="L43" s="21">
        <v>2</v>
      </c>
      <c r="M43" s="31">
        <f t="shared" si="10"/>
        <v>2.6381811916545836</v>
      </c>
    </row>
    <row r="44" spans="1:13" x14ac:dyDescent="0.15">
      <c r="A44" s="35"/>
      <c r="B44" s="26" t="s">
        <v>123</v>
      </c>
      <c r="C44" s="21">
        <v>1.2</v>
      </c>
      <c r="D44" s="21">
        <v>1.2</v>
      </c>
      <c r="E44" s="31">
        <f>SQRT(C44*D44)</f>
        <v>1.2</v>
      </c>
      <c r="F44" s="47" t="s">
        <v>213</v>
      </c>
      <c r="G44" s="21">
        <v>1.96</v>
      </c>
      <c r="H44" s="21">
        <v>1.8800000000000001</v>
      </c>
      <c r="I44" s="31">
        <f>SQRT(G44*H44)</f>
        <v>1.9195832881122923</v>
      </c>
      <c r="J44" s="47" t="s">
        <v>303</v>
      </c>
      <c r="K44" s="21" t="s">
        <v>345</v>
      </c>
      <c r="L44" s="21" t="s">
        <v>345</v>
      </c>
      <c r="M44" s="31" t="s">
        <v>345</v>
      </c>
    </row>
    <row r="45" spans="1:13" x14ac:dyDescent="0.15">
      <c r="A45" s="35"/>
      <c r="B45" s="26" t="s">
        <v>124</v>
      </c>
      <c r="C45" s="21">
        <v>1.96</v>
      </c>
      <c r="D45" s="21">
        <v>1.68</v>
      </c>
      <c r="E45" s="31">
        <f t="shared" ref="E45:E53" si="11">SQRT(C45*D45)</f>
        <v>1.8146073955542008</v>
      </c>
      <c r="F45" s="47" t="s">
        <v>214</v>
      </c>
      <c r="G45" s="21">
        <v>1.04</v>
      </c>
      <c r="H45" s="21">
        <v>0.96</v>
      </c>
      <c r="I45" s="31">
        <f t="shared" ref="I45:I53" si="12">SQRT(G45*H45)</f>
        <v>0.99919967974374369</v>
      </c>
      <c r="J45" s="47" t="s">
        <v>304</v>
      </c>
      <c r="K45" s="21">
        <v>2</v>
      </c>
      <c r="L45" s="21">
        <v>1.8</v>
      </c>
      <c r="M45" s="31">
        <f t="shared" ref="M45:M53" si="13">SQRT(K45*L45)</f>
        <v>1.8973665961010275</v>
      </c>
    </row>
    <row r="46" spans="1:13" x14ac:dyDescent="0.15">
      <c r="A46" s="35"/>
      <c r="B46" s="26" t="s">
        <v>125</v>
      </c>
      <c r="C46" s="21">
        <v>1.2</v>
      </c>
      <c r="D46" s="21">
        <v>1.08</v>
      </c>
      <c r="E46" s="31">
        <f t="shared" si="11"/>
        <v>1.1384199576606167</v>
      </c>
      <c r="F46" s="47" t="s">
        <v>215</v>
      </c>
      <c r="G46" s="21">
        <v>2.4</v>
      </c>
      <c r="H46" s="21">
        <v>2.2800000000000002</v>
      </c>
      <c r="I46" s="31">
        <f t="shared" si="12"/>
        <v>2.3392306427541514</v>
      </c>
      <c r="J46" s="47" t="s">
        <v>305</v>
      </c>
      <c r="K46" s="21">
        <v>3.08</v>
      </c>
      <c r="L46" s="21">
        <v>2.08</v>
      </c>
      <c r="M46" s="31">
        <f t="shared" si="13"/>
        <v>2.5310867231290199</v>
      </c>
    </row>
    <row r="47" spans="1:13" x14ac:dyDescent="0.15">
      <c r="A47" s="35"/>
      <c r="B47" s="26" t="s">
        <v>126</v>
      </c>
      <c r="C47" s="21">
        <v>1.08</v>
      </c>
      <c r="D47" s="21">
        <v>1</v>
      </c>
      <c r="E47" s="31">
        <f t="shared" si="11"/>
        <v>1.0392304845413265</v>
      </c>
      <c r="F47" s="47" t="s">
        <v>216</v>
      </c>
      <c r="G47" s="21">
        <v>2.48</v>
      </c>
      <c r="H47" s="21">
        <v>2.2800000000000002</v>
      </c>
      <c r="I47" s="31">
        <f t="shared" si="12"/>
        <v>2.3778982316322961</v>
      </c>
      <c r="J47" s="47" t="s">
        <v>306</v>
      </c>
      <c r="K47" s="21">
        <v>2.12</v>
      </c>
      <c r="L47" s="21">
        <v>1.8800000000000001</v>
      </c>
      <c r="M47" s="31">
        <f t="shared" si="13"/>
        <v>1.9963967541548449</v>
      </c>
    </row>
    <row r="48" spans="1:13" x14ac:dyDescent="0.15">
      <c r="A48" s="35"/>
      <c r="B48" s="26" t="s">
        <v>127</v>
      </c>
      <c r="C48" s="21">
        <v>1.2</v>
      </c>
      <c r="D48" s="21">
        <v>1.08</v>
      </c>
      <c r="E48" s="31">
        <f t="shared" si="11"/>
        <v>1.1384199576606167</v>
      </c>
      <c r="F48" s="47" t="s">
        <v>217</v>
      </c>
      <c r="G48" s="21">
        <v>1.56</v>
      </c>
      <c r="H48" s="21">
        <v>1.4000000000000001</v>
      </c>
      <c r="I48" s="31">
        <f t="shared" si="12"/>
        <v>1.4778362561528933</v>
      </c>
      <c r="J48" s="47" t="s">
        <v>307</v>
      </c>
      <c r="K48" s="21">
        <v>3.68</v>
      </c>
      <c r="L48" s="21">
        <v>3.12</v>
      </c>
      <c r="M48" s="31">
        <f t="shared" si="13"/>
        <v>3.3884509735275792</v>
      </c>
    </row>
    <row r="49" spans="1:13" x14ac:dyDescent="0.15">
      <c r="A49" s="35"/>
      <c r="B49" s="26" t="s">
        <v>128</v>
      </c>
      <c r="C49" s="21" t="s">
        <v>345</v>
      </c>
      <c r="D49" s="21" t="s">
        <v>345</v>
      </c>
      <c r="E49" s="31" t="s">
        <v>345</v>
      </c>
      <c r="F49" s="47" t="s">
        <v>218</v>
      </c>
      <c r="G49" s="21">
        <v>2.6</v>
      </c>
      <c r="H49" s="21">
        <v>1.52</v>
      </c>
      <c r="I49" s="31">
        <f t="shared" si="12"/>
        <v>1.9879637823662684</v>
      </c>
      <c r="J49" s="47" t="s">
        <v>308</v>
      </c>
      <c r="K49" s="21">
        <v>2.2800000000000002</v>
      </c>
      <c r="L49" s="21">
        <v>1.96</v>
      </c>
      <c r="M49" s="31">
        <f t="shared" si="13"/>
        <v>2.1139536418758103</v>
      </c>
    </row>
    <row r="50" spans="1:13" x14ac:dyDescent="0.15">
      <c r="A50" s="35"/>
      <c r="B50" s="26" t="s">
        <v>129</v>
      </c>
      <c r="C50" s="21">
        <v>2.2400000000000002</v>
      </c>
      <c r="D50" s="21">
        <v>1.52</v>
      </c>
      <c r="E50" s="31">
        <f t="shared" si="11"/>
        <v>1.8452100151473274</v>
      </c>
      <c r="F50" s="47" t="s">
        <v>219</v>
      </c>
      <c r="G50" s="21">
        <v>1.6</v>
      </c>
      <c r="H50" s="21">
        <v>1.4000000000000001</v>
      </c>
      <c r="I50" s="31">
        <f t="shared" si="12"/>
        <v>1.4966629547095767</v>
      </c>
      <c r="J50" s="47" t="s">
        <v>309</v>
      </c>
      <c r="K50" s="21">
        <v>3</v>
      </c>
      <c r="L50" s="21">
        <v>2.68</v>
      </c>
      <c r="M50" s="31">
        <f t="shared" si="13"/>
        <v>2.8354893757515653</v>
      </c>
    </row>
    <row r="51" spans="1:13" x14ac:dyDescent="0.15">
      <c r="A51" s="35"/>
      <c r="B51" s="26" t="s">
        <v>130</v>
      </c>
      <c r="C51" s="21">
        <v>1.4000000000000001</v>
      </c>
      <c r="D51" s="21">
        <v>1.2</v>
      </c>
      <c r="E51" s="31">
        <f t="shared" si="11"/>
        <v>1.2961481396815722</v>
      </c>
      <c r="F51" s="47" t="s">
        <v>220</v>
      </c>
      <c r="G51" s="21">
        <v>2</v>
      </c>
      <c r="H51" s="21">
        <v>1.6</v>
      </c>
      <c r="I51" s="31">
        <f t="shared" si="12"/>
        <v>1.7888543819998317</v>
      </c>
      <c r="J51" s="47" t="s">
        <v>310</v>
      </c>
      <c r="K51" s="21">
        <v>2.16</v>
      </c>
      <c r="L51" s="21">
        <v>1.96</v>
      </c>
      <c r="M51" s="31">
        <f t="shared" si="13"/>
        <v>2.0575713839378698</v>
      </c>
    </row>
    <row r="52" spans="1:13" x14ac:dyDescent="0.15">
      <c r="A52" s="35"/>
      <c r="B52" s="26" t="s">
        <v>131</v>
      </c>
      <c r="C52" s="21">
        <v>2.48</v>
      </c>
      <c r="D52" s="21">
        <v>1.8</v>
      </c>
      <c r="E52" s="31">
        <f t="shared" si="11"/>
        <v>2.1128180233990812</v>
      </c>
      <c r="F52" s="47" t="s">
        <v>221</v>
      </c>
      <c r="G52" s="21">
        <v>1.24</v>
      </c>
      <c r="H52" s="21">
        <v>1.08</v>
      </c>
      <c r="I52" s="31">
        <f t="shared" si="12"/>
        <v>1.1572380913191547</v>
      </c>
      <c r="J52" s="47" t="s">
        <v>311</v>
      </c>
      <c r="K52" s="21">
        <v>2.2000000000000002</v>
      </c>
      <c r="L52" s="21">
        <v>1.92</v>
      </c>
      <c r="M52" s="31">
        <f t="shared" si="13"/>
        <v>2.0552372125864209</v>
      </c>
    </row>
    <row r="53" spans="1:13" x14ac:dyDescent="0.15">
      <c r="A53" s="35"/>
      <c r="B53" s="26" t="s">
        <v>132</v>
      </c>
      <c r="C53" s="21">
        <v>1.2</v>
      </c>
      <c r="D53" s="21">
        <v>1.2</v>
      </c>
      <c r="E53" s="31">
        <f t="shared" si="11"/>
        <v>1.2</v>
      </c>
      <c r="F53" s="47" t="s">
        <v>222</v>
      </c>
      <c r="G53" s="21">
        <v>1.4000000000000001</v>
      </c>
      <c r="H53" s="21">
        <v>1</v>
      </c>
      <c r="I53" s="31">
        <f t="shared" si="12"/>
        <v>1.1832159566199232</v>
      </c>
      <c r="J53" s="47" t="s">
        <v>312</v>
      </c>
      <c r="K53" s="21">
        <v>2.64</v>
      </c>
      <c r="L53" s="21">
        <v>2.3199999999999998</v>
      </c>
      <c r="M53" s="31">
        <f t="shared" si="13"/>
        <v>2.4748333277212828</v>
      </c>
    </row>
    <row r="54" spans="1:13" x14ac:dyDescent="0.15">
      <c r="A54" s="35"/>
      <c r="B54" s="26" t="s">
        <v>133</v>
      </c>
      <c r="C54" s="21">
        <v>3.4</v>
      </c>
      <c r="D54" s="21">
        <v>2.2000000000000002</v>
      </c>
      <c r="E54" s="31">
        <f>SQRT(C54*D54)</f>
        <v>2.7349588662354689</v>
      </c>
      <c r="F54" s="47" t="s">
        <v>223</v>
      </c>
      <c r="G54" s="21">
        <v>1.6</v>
      </c>
      <c r="H54" s="21">
        <v>1.4000000000000001</v>
      </c>
      <c r="I54" s="31">
        <f>SQRT(G54*H54)</f>
        <v>1.4966629547095767</v>
      </c>
      <c r="J54" s="47" t="s">
        <v>313</v>
      </c>
      <c r="K54" s="21">
        <v>1.8</v>
      </c>
      <c r="L54" s="21">
        <v>1.48</v>
      </c>
      <c r="M54" s="31">
        <f>SQRT(K54*L54)</f>
        <v>1.6321764610482532</v>
      </c>
    </row>
    <row r="55" spans="1:13" x14ac:dyDescent="0.15">
      <c r="A55" s="35"/>
      <c r="B55" s="26" t="s">
        <v>134</v>
      </c>
      <c r="C55" s="21">
        <v>1.48</v>
      </c>
      <c r="D55" s="21">
        <v>1.2</v>
      </c>
      <c r="E55" s="31">
        <f t="shared" ref="E55:E63" si="14">SQRT(C55*D55)</f>
        <v>1.3326664999166145</v>
      </c>
      <c r="F55" s="47" t="s">
        <v>224</v>
      </c>
      <c r="G55" s="21">
        <v>2.08</v>
      </c>
      <c r="H55" s="21">
        <v>2</v>
      </c>
      <c r="I55" s="31">
        <f t="shared" ref="I55:I63" si="15">SQRT(G55*H55)</f>
        <v>2.0396078054371141</v>
      </c>
      <c r="J55" s="47" t="s">
        <v>314</v>
      </c>
      <c r="K55" s="21">
        <v>2.08</v>
      </c>
      <c r="L55" s="21">
        <v>1.8</v>
      </c>
      <c r="M55" s="31">
        <f t="shared" ref="M55:M63" si="16">SQRT(K55*L55)</f>
        <v>1.9349418595916519</v>
      </c>
    </row>
    <row r="56" spans="1:13" x14ac:dyDescent="0.15">
      <c r="A56" s="35"/>
      <c r="B56" s="26" t="s">
        <v>135</v>
      </c>
      <c r="C56" s="21">
        <v>1.8</v>
      </c>
      <c r="D56" s="21">
        <v>1.4000000000000001</v>
      </c>
      <c r="E56" s="31">
        <f t="shared" si="14"/>
        <v>1.5874507866387546</v>
      </c>
      <c r="F56" s="47" t="s">
        <v>225</v>
      </c>
      <c r="G56" s="21">
        <v>1.24</v>
      </c>
      <c r="H56" s="21">
        <v>1.1200000000000001</v>
      </c>
      <c r="I56" s="31">
        <f t="shared" si="15"/>
        <v>1.1784735890124989</v>
      </c>
      <c r="J56" s="47" t="s">
        <v>315</v>
      </c>
      <c r="K56" s="21">
        <v>1.8800000000000001</v>
      </c>
      <c r="L56" s="21">
        <v>1.6</v>
      </c>
      <c r="M56" s="31">
        <f t="shared" si="16"/>
        <v>1.7343586710943042</v>
      </c>
    </row>
    <row r="57" spans="1:13" x14ac:dyDescent="0.15">
      <c r="A57" s="35"/>
      <c r="B57" s="26" t="s">
        <v>136</v>
      </c>
      <c r="C57" s="21">
        <v>1.92</v>
      </c>
      <c r="D57" s="21">
        <v>1.4000000000000001</v>
      </c>
      <c r="E57" s="31">
        <f t="shared" si="14"/>
        <v>1.6395121225535358</v>
      </c>
      <c r="F57" s="47" t="s">
        <v>226</v>
      </c>
      <c r="G57" s="21">
        <v>1.68</v>
      </c>
      <c r="H57" s="21">
        <v>1.48</v>
      </c>
      <c r="I57" s="31">
        <f t="shared" si="15"/>
        <v>1.5768322675541617</v>
      </c>
      <c r="J57" s="47" t="s">
        <v>316</v>
      </c>
      <c r="K57" s="21">
        <v>1.84</v>
      </c>
      <c r="L57" s="21">
        <v>1.8</v>
      </c>
      <c r="M57" s="31">
        <f t="shared" si="16"/>
        <v>1.8198901065723723</v>
      </c>
    </row>
    <row r="58" spans="1:13" x14ac:dyDescent="0.15">
      <c r="A58" s="35"/>
      <c r="B58" s="26" t="s">
        <v>137</v>
      </c>
      <c r="C58" s="21">
        <v>2.04</v>
      </c>
      <c r="D58" s="21">
        <v>1.48</v>
      </c>
      <c r="E58" s="31">
        <f t="shared" si="14"/>
        <v>1.7375845303178779</v>
      </c>
      <c r="F58" s="47" t="s">
        <v>227</v>
      </c>
      <c r="G58" s="21">
        <v>2.3199999999999998</v>
      </c>
      <c r="H58" s="21">
        <v>2.08</v>
      </c>
      <c r="I58" s="31">
        <f t="shared" si="15"/>
        <v>2.1967248348393569</v>
      </c>
      <c r="J58" s="47" t="s">
        <v>317</v>
      </c>
      <c r="K58" s="21">
        <v>2.04</v>
      </c>
      <c r="L58" s="21">
        <v>1.8</v>
      </c>
      <c r="M58" s="31">
        <f t="shared" si="16"/>
        <v>1.9162463307205575</v>
      </c>
    </row>
    <row r="59" spans="1:13" x14ac:dyDescent="0.15">
      <c r="A59" s="35"/>
      <c r="B59" s="26" t="s">
        <v>138</v>
      </c>
      <c r="C59" s="21">
        <v>2.44</v>
      </c>
      <c r="D59" s="21">
        <v>1.6</v>
      </c>
      <c r="E59" s="31">
        <f t="shared" si="14"/>
        <v>1.9758542456365551</v>
      </c>
      <c r="F59" s="47" t="s">
        <v>228</v>
      </c>
      <c r="G59" s="21">
        <v>1.8</v>
      </c>
      <c r="H59" s="21">
        <v>1.6</v>
      </c>
      <c r="I59" s="31">
        <f t="shared" si="15"/>
        <v>1.6970562748477143</v>
      </c>
      <c r="J59" s="47" t="s">
        <v>318</v>
      </c>
      <c r="K59" s="21">
        <v>2.4</v>
      </c>
      <c r="L59" s="21">
        <v>1.68</v>
      </c>
      <c r="M59" s="31">
        <f t="shared" si="16"/>
        <v>2.0079840636817812</v>
      </c>
    </row>
    <row r="60" spans="1:13" x14ac:dyDescent="0.15">
      <c r="A60" s="35"/>
      <c r="B60" s="26" t="s">
        <v>139</v>
      </c>
      <c r="C60" s="21">
        <v>1.28</v>
      </c>
      <c r="D60" s="21">
        <v>1</v>
      </c>
      <c r="E60" s="31">
        <f t="shared" si="14"/>
        <v>1.131370849898476</v>
      </c>
      <c r="F60" s="47" t="s">
        <v>229</v>
      </c>
      <c r="G60" s="21">
        <v>1.6</v>
      </c>
      <c r="H60" s="21">
        <v>1.52</v>
      </c>
      <c r="I60" s="31">
        <f t="shared" si="15"/>
        <v>1.5594870951694344</v>
      </c>
      <c r="J60" s="47" t="s">
        <v>319</v>
      </c>
      <c r="K60" s="21">
        <v>2</v>
      </c>
      <c r="L60" s="21">
        <v>1.72</v>
      </c>
      <c r="M60" s="31">
        <f t="shared" si="16"/>
        <v>1.8547236990991407</v>
      </c>
    </row>
    <row r="61" spans="1:13" x14ac:dyDescent="0.15">
      <c r="A61" s="35"/>
      <c r="B61" s="26" t="s">
        <v>140</v>
      </c>
      <c r="C61" s="21">
        <v>1.4000000000000001</v>
      </c>
      <c r="D61" s="21">
        <v>1.1200000000000001</v>
      </c>
      <c r="E61" s="31">
        <f t="shared" si="14"/>
        <v>1.2521980673998823</v>
      </c>
      <c r="F61" s="47" t="s">
        <v>230</v>
      </c>
      <c r="G61" s="21">
        <v>1.8800000000000001</v>
      </c>
      <c r="H61" s="21">
        <v>1.2</v>
      </c>
      <c r="I61" s="31">
        <f t="shared" si="15"/>
        <v>1.501998668441487</v>
      </c>
      <c r="J61" s="47" t="s">
        <v>320</v>
      </c>
      <c r="K61" s="21">
        <v>2.48</v>
      </c>
      <c r="L61" s="21">
        <v>2</v>
      </c>
      <c r="M61" s="31">
        <f t="shared" si="16"/>
        <v>2.2271057451320089</v>
      </c>
    </row>
    <row r="62" spans="1:13" x14ac:dyDescent="0.15">
      <c r="A62" s="35"/>
      <c r="B62" s="26" t="s">
        <v>141</v>
      </c>
      <c r="C62" s="21">
        <v>1.4000000000000001</v>
      </c>
      <c r="D62" s="21">
        <v>1.28</v>
      </c>
      <c r="E62" s="31">
        <f t="shared" si="14"/>
        <v>1.3386560424545211</v>
      </c>
      <c r="F62" s="47" t="s">
        <v>231</v>
      </c>
      <c r="G62" s="21">
        <v>1.6</v>
      </c>
      <c r="H62" s="21">
        <v>1.36</v>
      </c>
      <c r="I62" s="31">
        <f t="shared" si="15"/>
        <v>1.475127113166862</v>
      </c>
      <c r="J62" s="47" t="s">
        <v>321</v>
      </c>
      <c r="K62" s="21">
        <v>2.4</v>
      </c>
      <c r="L62" s="21">
        <v>2.16</v>
      </c>
      <c r="M62" s="31">
        <f t="shared" si="16"/>
        <v>2.2768399153212333</v>
      </c>
    </row>
    <row r="63" spans="1:13" x14ac:dyDescent="0.15">
      <c r="A63" s="35"/>
      <c r="B63" s="27" t="s">
        <v>142</v>
      </c>
      <c r="C63" s="22">
        <v>1.6</v>
      </c>
      <c r="D63" s="22">
        <v>1.2</v>
      </c>
      <c r="E63" s="32">
        <f t="shared" si="14"/>
        <v>1.3856406460551018</v>
      </c>
      <c r="F63" s="48" t="s">
        <v>232</v>
      </c>
      <c r="G63" s="22">
        <v>1.28</v>
      </c>
      <c r="H63" s="22">
        <v>1.2</v>
      </c>
      <c r="I63" s="32">
        <f t="shared" si="15"/>
        <v>1.2393546707863734</v>
      </c>
      <c r="J63" s="48" t="s">
        <v>322</v>
      </c>
      <c r="K63" s="22">
        <v>2.92</v>
      </c>
      <c r="L63" s="22">
        <v>2.3199999999999998</v>
      </c>
      <c r="M63" s="32">
        <f t="shared" si="16"/>
        <v>2.6027677575995902</v>
      </c>
    </row>
    <row r="64" spans="1:13" s="20" customFormat="1" x14ac:dyDescent="0.15">
      <c r="A64" s="35"/>
      <c r="B64" s="23"/>
      <c r="C64" s="24"/>
      <c r="D64" s="24"/>
      <c r="E64" s="33"/>
      <c r="F64" s="49"/>
      <c r="G64" s="24"/>
      <c r="H64" s="24"/>
      <c r="I64" s="33"/>
      <c r="J64" s="49"/>
      <c r="K64" s="24"/>
      <c r="L64" s="24"/>
      <c r="M64" s="33"/>
    </row>
    <row r="65" spans="1:13" x14ac:dyDescent="0.15">
      <c r="A65" s="35">
        <v>32</v>
      </c>
      <c r="B65" s="28" t="s">
        <v>143</v>
      </c>
      <c r="C65" s="25">
        <v>1.28</v>
      </c>
      <c r="D65" s="25">
        <v>0.96</v>
      </c>
      <c r="E65" s="34">
        <f>SQRT(C65*D65)</f>
        <v>1.1085125168440815</v>
      </c>
      <c r="F65" s="46" t="s">
        <v>233</v>
      </c>
      <c r="G65" s="25" t="s">
        <v>345</v>
      </c>
      <c r="H65" s="25" t="s">
        <v>345</v>
      </c>
      <c r="I65" s="34" t="s">
        <v>345</v>
      </c>
      <c r="J65" s="46" t="s">
        <v>323</v>
      </c>
      <c r="K65" s="25">
        <v>1.92</v>
      </c>
      <c r="L65" s="25">
        <v>1.52</v>
      </c>
      <c r="M65" s="34">
        <f>SQRT(K65*L65)</f>
        <v>1.7083325203250099</v>
      </c>
    </row>
    <row r="66" spans="1:13" x14ac:dyDescent="0.15">
      <c r="A66" s="35"/>
      <c r="B66" s="26" t="s">
        <v>144</v>
      </c>
      <c r="C66" s="21">
        <v>2.2800000000000002</v>
      </c>
      <c r="D66" s="21">
        <v>2</v>
      </c>
      <c r="E66" s="31">
        <f t="shared" ref="E66:E74" si="17">SQRT(C66*D66)</f>
        <v>2.1354156504062622</v>
      </c>
      <c r="F66" s="47" t="s">
        <v>234</v>
      </c>
      <c r="G66" s="21" t="s">
        <v>345</v>
      </c>
      <c r="H66" s="21" t="s">
        <v>345</v>
      </c>
      <c r="I66" s="31" t="s">
        <v>345</v>
      </c>
      <c r="J66" s="47" t="s">
        <v>324</v>
      </c>
      <c r="K66" s="21">
        <v>1.6</v>
      </c>
      <c r="L66" s="21">
        <v>1.52</v>
      </c>
      <c r="M66" s="31">
        <f t="shared" ref="M66:M67" si="18">SQRT(K66*L66)</f>
        <v>1.5594870951694344</v>
      </c>
    </row>
    <row r="67" spans="1:13" x14ac:dyDescent="0.15">
      <c r="A67" s="35"/>
      <c r="B67" s="26" t="s">
        <v>145</v>
      </c>
      <c r="C67" s="21">
        <v>1.4000000000000001</v>
      </c>
      <c r="D67" s="21">
        <v>1.28</v>
      </c>
      <c r="E67" s="31">
        <f t="shared" si="17"/>
        <v>1.3386560424545211</v>
      </c>
      <c r="F67" s="47" t="s">
        <v>235</v>
      </c>
      <c r="G67" s="21">
        <v>2</v>
      </c>
      <c r="H67" s="21">
        <v>1.32</v>
      </c>
      <c r="I67" s="31">
        <f t="shared" ref="I67:I74" si="19">SQRT(G67*H67)</f>
        <v>1.6248076809271921</v>
      </c>
      <c r="J67" s="47" t="s">
        <v>325</v>
      </c>
      <c r="K67" s="21">
        <v>2.12</v>
      </c>
      <c r="L67" s="21">
        <v>1.92</v>
      </c>
      <c r="M67" s="31">
        <f t="shared" si="18"/>
        <v>2.0175232340669589</v>
      </c>
    </row>
    <row r="68" spans="1:13" x14ac:dyDescent="0.15">
      <c r="A68" s="35"/>
      <c r="B68" s="26" t="s">
        <v>146</v>
      </c>
      <c r="C68" s="21">
        <v>1.4000000000000001</v>
      </c>
      <c r="D68" s="21">
        <v>1.2</v>
      </c>
      <c r="E68" s="31">
        <f t="shared" si="17"/>
        <v>1.2961481396815722</v>
      </c>
      <c r="F68" s="47" t="s">
        <v>236</v>
      </c>
      <c r="G68" s="21">
        <v>0</v>
      </c>
      <c r="H68" s="21">
        <v>0</v>
      </c>
      <c r="I68" s="31"/>
      <c r="J68" s="47"/>
      <c r="K68" s="21"/>
      <c r="L68" s="21"/>
      <c r="M68" s="31"/>
    </row>
    <row r="69" spans="1:13" x14ac:dyDescent="0.15">
      <c r="A69" s="35"/>
      <c r="B69" s="26" t="s">
        <v>147</v>
      </c>
      <c r="C69" s="21">
        <v>1.36</v>
      </c>
      <c r="D69" s="21">
        <v>1.28</v>
      </c>
      <c r="E69" s="31">
        <f t="shared" si="17"/>
        <v>1.3193938001976515</v>
      </c>
      <c r="F69" s="47" t="s">
        <v>237</v>
      </c>
      <c r="G69" s="21">
        <v>1.8</v>
      </c>
      <c r="H69" s="21">
        <v>1.48</v>
      </c>
      <c r="I69" s="31">
        <f t="shared" si="19"/>
        <v>1.6321764610482532</v>
      </c>
      <c r="J69" s="47"/>
      <c r="K69" s="21"/>
      <c r="L69" s="21"/>
      <c r="M69" s="31"/>
    </row>
    <row r="70" spans="1:13" x14ac:dyDescent="0.15">
      <c r="A70" s="35"/>
      <c r="B70" s="26" t="s">
        <v>148</v>
      </c>
      <c r="C70" s="21">
        <v>1.1200000000000001</v>
      </c>
      <c r="D70" s="21">
        <v>1.08</v>
      </c>
      <c r="E70" s="31">
        <f t="shared" si="17"/>
        <v>1.0998181667894018</v>
      </c>
      <c r="F70" s="47" t="s">
        <v>238</v>
      </c>
      <c r="G70" s="21">
        <v>1.6</v>
      </c>
      <c r="H70" s="21">
        <v>1.2</v>
      </c>
      <c r="I70" s="31">
        <f t="shared" si="19"/>
        <v>1.3856406460551018</v>
      </c>
      <c r="J70" s="47"/>
      <c r="K70" s="21"/>
      <c r="L70" s="21"/>
      <c r="M70" s="31"/>
    </row>
    <row r="71" spans="1:13" x14ac:dyDescent="0.15">
      <c r="A71" s="35"/>
      <c r="B71" s="26" t="s">
        <v>149</v>
      </c>
      <c r="C71" s="21">
        <v>1.04</v>
      </c>
      <c r="D71" s="21">
        <v>1</v>
      </c>
      <c r="E71" s="31">
        <f t="shared" si="17"/>
        <v>1.019803902718557</v>
      </c>
      <c r="F71" s="47" t="s">
        <v>239</v>
      </c>
      <c r="G71" s="21">
        <v>2.3199999999999998</v>
      </c>
      <c r="H71" s="21">
        <v>2</v>
      </c>
      <c r="I71" s="31">
        <f t="shared" si="19"/>
        <v>2.1540659228538015</v>
      </c>
      <c r="J71" s="47"/>
      <c r="K71" s="21"/>
      <c r="L71" s="21"/>
      <c r="M71" s="31"/>
    </row>
    <row r="72" spans="1:13" x14ac:dyDescent="0.15">
      <c r="A72" s="35"/>
      <c r="B72" s="26" t="s">
        <v>150</v>
      </c>
      <c r="C72" s="21">
        <v>1.08</v>
      </c>
      <c r="D72" s="21">
        <v>0.92</v>
      </c>
      <c r="E72" s="31">
        <f t="shared" si="17"/>
        <v>0.99679486355016911</v>
      </c>
      <c r="F72" s="47" t="s">
        <v>240</v>
      </c>
      <c r="G72" s="21" t="s">
        <v>345</v>
      </c>
      <c r="H72" s="21" t="s">
        <v>345</v>
      </c>
      <c r="I72" s="31" t="s">
        <v>345</v>
      </c>
      <c r="J72" s="47"/>
      <c r="K72" s="21"/>
      <c r="L72" s="21"/>
      <c r="M72" s="31"/>
    </row>
    <row r="73" spans="1:13" x14ac:dyDescent="0.15">
      <c r="A73" s="35"/>
      <c r="B73" s="26" t="s">
        <v>151</v>
      </c>
      <c r="C73" s="21">
        <v>1.2</v>
      </c>
      <c r="D73" s="21">
        <v>1</v>
      </c>
      <c r="E73" s="31">
        <f t="shared" si="17"/>
        <v>1.0954451150103321</v>
      </c>
      <c r="F73" s="47" t="s">
        <v>241</v>
      </c>
      <c r="G73" s="21">
        <v>2</v>
      </c>
      <c r="H73" s="21">
        <v>1.92</v>
      </c>
      <c r="I73" s="31">
        <f t="shared" si="19"/>
        <v>1.9595917942265424</v>
      </c>
      <c r="J73" s="47"/>
      <c r="K73" s="21"/>
      <c r="L73" s="21"/>
      <c r="M73" s="31"/>
    </row>
    <row r="74" spans="1:13" x14ac:dyDescent="0.15">
      <c r="A74" s="35"/>
      <c r="B74" s="26" t="s">
        <v>152</v>
      </c>
      <c r="C74" s="21">
        <v>1.36</v>
      </c>
      <c r="D74" s="21">
        <v>1.2</v>
      </c>
      <c r="E74" s="31">
        <f t="shared" si="17"/>
        <v>1.277497553813705</v>
      </c>
      <c r="F74" s="47" t="s">
        <v>242</v>
      </c>
      <c r="G74" s="21">
        <v>0</v>
      </c>
      <c r="H74" s="21">
        <v>0</v>
      </c>
      <c r="I74" s="31">
        <f t="shared" si="19"/>
        <v>0</v>
      </c>
      <c r="J74" s="47"/>
      <c r="K74" s="21"/>
      <c r="L74" s="21"/>
      <c r="M74" s="31"/>
    </row>
    <row r="75" spans="1:13" x14ac:dyDescent="0.15">
      <c r="A75" s="35"/>
      <c r="B75" s="26" t="s">
        <v>153</v>
      </c>
      <c r="C75" s="21">
        <v>2.2800000000000002</v>
      </c>
      <c r="D75" s="21">
        <v>2</v>
      </c>
      <c r="E75" s="31">
        <f>SQRT(C75*D75)</f>
        <v>2.1354156504062622</v>
      </c>
      <c r="F75" s="47" t="s">
        <v>243</v>
      </c>
      <c r="G75" s="21">
        <v>1.8</v>
      </c>
      <c r="H75" s="21">
        <v>1.52</v>
      </c>
      <c r="I75" s="31">
        <f>SQRT(G75*H75)</f>
        <v>1.6540858502508267</v>
      </c>
      <c r="J75" s="47" t="s">
        <v>326</v>
      </c>
      <c r="K75" s="21">
        <v>1.92</v>
      </c>
      <c r="L75" s="21">
        <v>1.68</v>
      </c>
      <c r="M75" s="31">
        <f>SQRT(K75*L75)</f>
        <v>1.7959955456514918</v>
      </c>
    </row>
    <row r="76" spans="1:13" x14ac:dyDescent="0.15">
      <c r="A76" s="35"/>
      <c r="B76" s="26" t="s">
        <v>154</v>
      </c>
      <c r="C76" s="21">
        <v>2.2000000000000002</v>
      </c>
      <c r="D76" s="21">
        <v>2.2000000000000002</v>
      </c>
      <c r="E76" s="31">
        <f t="shared" ref="E76:E84" si="20">SQRT(C76*D76)</f>
        <v>2.2000000000000002</v>
      </c>
      <c r="F76" s="47" t="s">
        <v>244</v>
      </c>
      <c r="G76" s="21">
        <v>2.2000000000000002</v>
      </c>
      <c r="H76" s="21">
        <v>1.48</v>
      </c>
      <c r="I76" s="31">
        <f t="shared" ref="I76:I83" si="21">SQRT(G76*H76)</f>
        <v>1.8044389709823938</v>
      </c>
      <c r="J76" s="47" t="s">
        <v>327</v>
      </c>
      <c r="K76" s="21">
        <v>1.4000000000000001</v>
      </c>
      <c r="L76" s="21">
        <v>1.2</v>
      </c>
      <c r="M76" s="31">
        <f t="shared" ref="M76:M84" si="22">SQRT(K76*L76)</f>
        <v>1.2961481396815722</v>
      </c>
    </row>
    <row r="77" spans="1:13" x14ac:dyDescent="0.15">
      <c r="A77" s="35"/>
      <c r="B77" s="26" t="s">
        <v>155</v>
      </c>
      <c r="C77" s="21">
        <v>2.2000000000000002</v>
      </c>
      <c r="D77" s="21">
        <v>2</v>
      </c>
      <c r="E77" s="31">
        <f t="shared" si="20"/>
        <v>2.0976176963403033</v>
      </c>
      <c r="F77" s="47" t="s">
        <v>245</v>
      </c>
      <c r="G77" s="21">
        <v>1.1200000000000001</v>
      </c>
      <c r="H77" s="21">
        <v>1.08</v>
      </c>
      <c r="I77" s="31">
        <f t="shared" si="21"/>
        <v>1.0998181667894018</v>
      </c>
      <c r="J77" s="47" t="s">
        <v>328</v>
      </c>
      <c r="K77" s="21">
        <v>2.08</v>
      </c>
      <c r="L77" s="21">
        <v>1.8</v>
      </c>
      <c r="M77" s="31">
        <f t="shared" si="22"/>
        <v>1.9349418595916519</v>
      </c>
    </row>
    <row r="78" spans="1:13" x14ac:dyDescent="0.15">
      <c r="A78" s="35"/>
      <c r="B78" s="26" t="s">
        <v>156</v>
      </c>
      <c r="C78" s="21">
        <v>1.08</v>
      </c>
      <c r="D78" s="21">
        <v>1</v>
      </c>
      <c r="E78" s="31">
        <f t="shared" si="20"/>
        <v>1.0392304845413265</v>
      </c>
      <c r="F78" s="47" t="s">
        <v>246</v>
      </c>
      <c r="G78" s="21">
        <v>1.08</v>
      </c>
      <c r="H78" s="21">
        <v>0.92</v>
      </c>
      <c r="I78" s="31">
        <f t="shared" si="21"/>
        <v>0.99679486355016911</v>
      </c>
      <c r="J78" s="47" t="s">
        <v>329</v>
      </c>
      <c r="K78" s="21">
        <v>1.8</v>
      </c>
      <c r="L78" s="21">
        <v>1.6</v>
      </c>
      <c r="M78" s="31">
        <f t="shared" si="22"/>
        <v>1.6970562748477143</v>
      </c>
    </row>
    <row r="79" spans="1:13" x14ac:dyDescent="0.15">
      <c r="A79" s="35"/>
      <c r="B79" s="26" t="s">
        <v>157</v>
      </c>
      <c r="C79" s="21">
        <v>2.08</v>
      </c>
      <c r="D79" s="21">
        <v>1.4000000000000001</v>
      </c>
      <c r="E79" s="31">
        <f t="shared" si="20"/>
        <v>1.7064583206161235</v>
      </c>
      <c r="F79" s="47" t="s">
        <v>247</v>
      </c>
      <c r="G79" s="21" t="s">
        <v>345</v>
      </c>
      <c r="H79" s="21" t="s">
        <v>345</v>
      </c>
      <c r="I79" s="31" t="s">
        <v>345</v>
      </c>
      <c r="J79" s="47" t="s">
        <v>330</v>
      </c>
      <c r="K79" s="21">
        <v>3.4</v>
      </c>
      <c r="L79" s="21">
        <v>2.6</v>
      </c>
      <c r="M79" s="31">
        <f t="shared" si="22"/>
        <v>2.9732137494637012</v>
      </c>
    </row>
    <row r="80" spans="1:13" x14ac:dyDescent="0.15">
      <c r="A80" s="35"/>
      <c r="B80" s="26" t="s">
        <v>158</v>
      </c>
      <c r="C80" s="21">
        <v>2.68</v>
      </c>
      <c r="D80" s="21">
        <v>1.2</v>
      </c>
      <c r="E80" s="31">
        <f t="shared" si="20"/>
        <v>1.7933209417167917</v>
      </c>
      <c r="F80" s="47" t="s">
        <v>248</v>
      </c>
      <c r="G80" s="21">
        <v>1.8</v>
      </c>
      <c r="H80" s="21">
        <v>1.6</v>
      </c>
      <c r="I80" s="31">
        <f t="shared" si="21"/>
        <v>1.6970562748477143</v>
      </c>
      <c r="J80" s="47" t="s">
        <v>331</v>
      </c>
      <c r="K80" s="21">
        <v>1.8</v>
      </c>
      <c r="L80" s="21">
        <v>1.48</v>
      </c>
      <c r="M80" s="31">
        <f t="shared" si="22"/>
        <v>1.6321764610482532</v>
      </c>
    </row>
    <row r="81" spans="1:13" x14ac:dyDescent="0.15">
      <c r="A81" s="35"/>
      <c r="B81" s="26" t="s">
        <v>159</v>
      </c>
      <c r="C81" s="21">
        <v>1.92</v>
      </c>
      <c r="D81" s="21">
        <v>1.4000000000000001</v>
      </c>
      <c r="E81" s="31">
        <f t="shared" si="20"/>
        <v>1.6395121225535358</v>
      </c>
      <c r="F81" s="47" t="s">
        <v>249</v>
      </c>
      <c r="G81" s="21">
        <v>1.28</v>
      </c>
      <c r="H81" s="21">
        <v>1.2</v>
      </c>
      <c r="I81" s="31">
        <f t="shared" si="21"/>
        <v>1.2393546707863734</v>
      </c>
      <c r="J81" s="47" t="s">
        <v>332</v>
      </c>
      <c r="K81" s="21">
        <v>3.16</v>
      </c>
      <c r="L81" s="21">
        <v>2.96</v>
      </c>
      <c r="M81" s="31">
        <f t="shared" si="22"/>
        <v>3.0583655765784443</v>
      </c>
    </row>
    <row r="82" spans="1:13" x14ac:dyDescent="0.15">
      <c r="A82" s="35"/>
      <c r="B82" s="26" t="s">
        <v>160</v>
      </c>
      <c r="C82" s="21">
        <v>2.12</v>
      </c>
      <c r="D82" s="21">
        <v>1.1200000000000001</v>
      </c>
      <c r="E82" s="31">
        <f t="shared" si="20"/>
        <v>1.540908822740658</v>
      </c>
      <c r="F82" s="47" t="s">
        <v>250</v>
      </c>
      <c r="G82" s="21">
        <v>1.92</v>
      </c>
      <c r="H82" s="21">
        <v>1.2</v>
      </c>
      <c r="I82" s="31">
        <f t="shared" si="21"/>
        <v>1.517893276880822</v>
      </c>
      <c r="J82" s="47" t="s">
        <v>333</v>
      </c>
      <c r="K82" s="21">
        <v>1.6</v>
      </c>
      <c r="L82" s="21">
        <v>1.48</v>
      </c>
      <c r="M82" s="31">
        <f t="shared" si="22"/>
        <v>1.5388307249337076</v>
      </c>
    </row>
    <row r="83" spans="1:13" x14ac:dyDescent="0.15">
      <c r="A83" s="35"/>
      <c r="B83" s="26" t="s">
        <v>161</v>
      </c>
      <c r="C83" s="21">
        <v>2.2000000000000002</v>
      </c>
      <c r="D83" s="21">
        <v>1.8800000000000001</v>
      </c>
      <c r="E83" s="31">
        <f t="shared" si="20"/>
        <v>2.0337158110217861</v>
      </c>
      <c r="F83" s="47" t="s">
        <v>251</v>
      </c>
      <c r="G83" s="21">
        <v>1.8</v>
      </c>
      <c r="H83" s="21">
        <v>1.4000000000000001</v>
      </c>
      <c r="I83" s="31">
        <f t="shared" si="21"/>
        <v>1.5874507866387546</v>
      </c>
      <c r="J83" s="47" t="s">
        <v>334</v>
      </c>
      <c r="K83" s="21" t="s">
        <v>345</v>
      </c>
      <c r="L83" s="21" t="s">
        <v>345</v>
      </c>
      <c r="M83" s="31" t="s">
        <v>345</v>
      </c>
    </row>
    <row r="84" spans="1:13" x14ac:dyDescent="0.15">
      <c r="A84" s="35"/>
      <c r="B84" s="26" t="s">
        <v>162</v>
      </c>
      <c r="C84" s="21">
        <v>2.52</v>
      </c>
      <c r="D84" s="21">
        <v>1.92</v>
      </c>
      <c r="E84" s="31">
        <f t="shared" si="20"/>
        <v>2.1996363335788032</v>
      </c>
      <c r="F84" s="47" t="s">
        <v>252</v>
      </c>
      <c r="G84" s="21" t="s">
        <v>345</v>
      </c>
      <c r="H84" s="21" t="s">
        <v>345</v>
      </c>
      <c r="I84" s="31" t="s">
        <v>345</v>
      </c>
      <c r="J84" s="47" t="s">
        <v>335</v>
      </c>
      <c r="K84" s="21">
        <v>2.68</v>
      </c>
      <c r="L84" s="21">
        <v>2.2000000000000002</v>
      </c>
      <c r="M84" s="31">
        <f t="shared" si="22"/>
        <v>2.4281680337241904</v>
      </c>
    </row>
    <row r="85" spans="1:13" x14ac:dyDescent="0.15">
      <c r="A85" s="35"/>
      <c r="B85" s="26" t="s">
        <v>163</v>
      </c>
      <c r="C85" s="21">
        <v>1.36</v>
      </c>
      <c r="D85" s="21">
        <v>1.24</v>
      </c>
      <c r="E85" s="31">
        <f>SQRT(C85*D85)</f>
        <v>1.2986146464598343</v>
      </c>
      <c r="F85" s="47" t="s">
        <v>253</v>
      </c>
      <c r="G85" s="21">
        <v>1.72</v>
      </c>
      <c r="H85" s="21">
        <v>1.48</v>
      </c>
      <c r="I85" s="31">
        <f>SQRT(G85*H85)</f>
        <v>1.5954936540143303</v>
      </c>
      <c r="J85" s="47" t="s">
        <v>336</v>
      </c>
      <c r="K85" s="21">
        <v>2.2800000000000002</v>
      </c>
      <c r="L85" s="21">
        <v>1.28</v>
      </c>
      <c r="M85" s="31">
        <f>SQRT(K85*L85)</f>
        <v>1.7083325203250099</v>
      </c>
    </row>
    <row r="86" spans="1:13" x14ac:dyDescent="0.15">
      <c r="A86" s="35"/>
      <c r="B86" s="26" t="s">
        <v>164</v>
      </c>
      <c r="C86" s="21">
        <v>1.2</v>
      </c>
      <c r="D86" s="21">
        <v>1</v>
      </c>
      <c r="E86" s="31">
        <f t="shared" ref="E86:E94" si="23">SQRT(C86*D86)</f>
        <v>1.0954451150103321</v>
      </c>
      <c r="F86" s="47" t="s">
        <v>254</v>
      </c>
      <c r="G86" s="21">
        <v>1.28</v>
      </c>
      <c r="H86" s="21">
        <v>1.1599999999999999</v>
      </c>
      <c r="I86" s="31">
        <f t="shared" ref="I86:I94" si="24">SQRT(G86*H86)</f>
        <v>1.2185236969382254</v>
      </c>
      <c r="J86" s="47" t="s">
        <v>337</v>
      </c>
      <c r="K86" s="21">
        <v>2.2800000000000002</v>
      </c>
      <c r="L86" s="21">
        <v>1.6</v>
      </c>
      <c r="M86" s="31">
        <f t="shared" ref="M86:M93" si="25">SQRT(K86*L86)</f>
        <v>1.9099738218101316</v>
      </c>
    </row>
    <row r="87" spans="1:13" x14ac:dyDescent="0.15">
      <c r="A87" s="35"/>
      <c r="B87" s="26" t="s">
        <v>165</v>
      </c>
      <c r="C87" s="21">
        <v>1.2</v>
      </c>
      <c r="D87" s="21">
        <v>1.2</v>
      </c>
      <c r="E87" s="31">
        <f t="shared" si="23"/>
        <v>1.2</v>
      </c>
      <c r="F87" s="47" t="s">
        <v>255</v>
      </c>
      <c r="G87" s="21">
        <v>1.4000000000000001</v>
      </c>
      <c r="H87" s="21">
        <v>1.08</v>
      </c>
      <c r="I87" s="31">
        <f t="shared" si="24"/>
        <v>1.2296340919151518</v>
      </c>
      <c r="J87" s="47" t="s">
        <v>338</v>
      </c>
      <c r="K87" s="21">
        <v>1.6</v>
      </c>
      <c r="L87" s="21">
        <v>1.32</v>
      </c>
      <c r="M87" s="31">
        <f t="shared" si="25"/>
        <v>1.4532721699667961</v>
      </c>
    </row>
    <row r="88" spans="1:13" x14ac:dyDescent="0.15">
      <c r="A88" s="35"/>
      <c r="B88" s="26" t="s">
        <v>166</v>
      </c>
      <c r="C88" s="21">
        <v>1.8</v>
      </c>
      <c r="D88" s="21">
        <v>1.6</v>
      </c>
      <c r="E88" s="31">
        <f t="shared" si="23"/>
        <v>1.6970562748477143</v>
      </c>
      <c r="F88" s="47" t="s">
        <v>256</v>
      </c>
      <c r="G88" s="21">
        <v>3.12</v>
      </c>
      <c r="H88" s="21">
        <v>2.6</v>
      </c>
      <c r="I88" s="31">
        <f t="shared" si="24"/>
        <v>2.8481572990268638</v>
      </c>
      <c r="J88" s="47" t="s">
        <v>339</v>
      </c>
      <c r="K88" s="21">
        <v>1.6</v>
      </c>
      <c r="L88" s="21">
        <v>1.36</v>
      </c>
      <c r="M88" s="31">
        <f t="shared" si="25"/>
        <v>1.475127113166862</v>
      </c>
    </row>
    <row r="89" spans="1:13" x14ac:dyDescent="0.15">
      <c r="A89" s="35"/>
      <c r="B89" s="26" t="s">
        <v>167</v>
      </c>
      <c r="C89" s="21">
        <v>1.8800000000000001</v>
      </c>
      <c r="D89" s="21">
        <v>1.2</v>
      </c>
      <c r="E89" s="31">
        <f t="shared" si="23"/>
        <v>1.501998668441487</v>
      </c>
      <c r="F89" s="47" t="s">
        <v>257</v>
      </c>
      <c r="G89" s="21">
        <v>1.8</v>
      </c>
      <c r="H89" s="21">
        <v>1.52</v>
      </c>
      <c r="I89" s="31">
        <f t="shared" si="24"/>
        <v>1.6540858502508267</v>
      </c>
      <c r="J89" s="47" t="s">
        <v>340</v>
      </c>
      <c r="K89" s="21">
        <v>1.52</v>
      </c>
      <c r="L89" s="21">
        <v>1.4000000000000001</v>
      </c>
      <c r="M89" s="31">
        <f t="shared" si="25"/>
        <v>1.4587666023048376</v>
      </c>
    </row>
    <row r="90" spans="1:13" x14ac:dyDescent="0.15">
      <c r="A90" s="35"/>
      <c r="B90" s="26" t="s">
        <v>168</v>
      </c>
      <c r="C90" s="21">
        <v>1.2</v>
      </c>
      <c r="D90" s="21">
        <v>1.08</v>
      </c>
      <c r="E90" s="31">
        <f t="shared" si="23"/>
        <v>1.1384199576606167</v>
      </c>
      <c r="F90" s="47" t="s">
        <v>258</v>
      </c>
      <c r="G90" s="21">
        <v>2.12</v>
      </c>
      <c r="H90" s="21">
        <v>1.44</v>
      </c>
      <c r="I90" s="31">
        <f t="shared" si="24"/>
        <v>1.7472263734273243</v>
      </c>
      <c r="J90" s="47" t="s">
        <v>341</v>
      </c>
      <c r="K90" s="21">
        <v>2.12</v>
      </c>
      <c r="L90" s="21">
        <v>1.84</v>
      </c>
      <c r="M90" s="31">
        <f t="shared" si="25"/>
        <v>1.9750443033005616</v>
      </c>
    </row>
    <row r="91" spans="1:13" x14ac:dyDescent="0.15">
      <c r="A91" s="35"/>
      <c r="B91" s="26" t="s">
        <v>169</v>
      </c>
      <c r="C91" s="21">
        <v>1.28</v>
      </c>
      <c r="D91" s="21">
        <v>1.2</v>
      </c>
      <c r="E91" s="31">
        <f t="shared" si="23"/>
        <v>1.2393546707863734</v>
      </c>
      <c r="F91" s="47" t="s">
        <v>259</v>
      </c>
      <c r="G91" s="21">
        <v>1.28</v>
      </c>
      <c r="H91" s="21">
        <v>1.2</v>
      </c>
      <c r="I91" s="31">
        <f t="shared" si="24"/>
        <v>1.2393546707863734</v>
      </c>
      <c r="J91" s="47" t="s">
        <v>342</v>
      </c>
      <c r="K91" s="21">
        <v>1.24</v>
      </c>
      <c r="L91" s="21">
        <v>1.2</v>
      </c>
      <c r="M91" s="31">
        <f t="shared" si="25"/>
        <v>1.2198360545581526</v>
      </c>
    </row>
    <row r="92" spans="1:13" x14ac:dyDescent="0.15">
      <c r="A92" s="35"/>
      <c r="B92" s="26" t="s">
        <v>170</v>
      </c>
      <c r="C92" s="21">
        <v>1.4000000000000001</v>
      </c>
      <c r="D92" s="21">
        <v>1.1200000000000001</v>
      </c>
      <c r="E92" s="31">
        <f t="shared" si="23"/>
        <v>1.2521980673998823</v>
      </c>
      <c r="F92" s="47" t="s">
        <v>260</v>
      </c>
      <c r="G92" s="21">
        <v>1.48</v>
      </c>
      <c r="H92" s="21">
        <v>1.44</v>
      </c>
      <c r="I92" s="31">
        <f t="shared" si="24"/>
        <v>1.4598630072715726</v>
      </c>
      <c r="J92" s="47" t="s">
        <v>343</v>
      </c>
      <c r="K92" s="21">
        <v>1.4000000000000001</v>
      </c>
      <c r="L92" s="21">
        <v>1.2</v>
      </c>
      <c r="M92" s="31">
        <f t="shared" si="25"/>
        <v>1.2961481396815722</v>
      </c>
    </row>
    <row r="93" spans="1:13" x14ac:dyDescent="0.15">
      <c r="A93" s="35"/>
      <c r="B93" s="26" t="s">
        <v>171</v>
      </c>
      <c r="C93" s="21">
        <v>1.1200000000000001</v>
      </c>
      <c r="D93" s="21">
        <v>1.08</v>
      </c>
      <c r="E93" s="31">
        <f t="shared" si="23"/>
        <v>1.0998181667894018</v>
      </c>
      <c r="F93" s="47" t="s">
        <v>261</v>
      </c>
      <c r="G93" s="21">
        <v>1.48</v>
      </c>
      <c r="H93" s="21">
        <v>1.4000000000000001</v>
      </c>
      <c r="I93" s="31">
        <f t="shared" si="24"/>
        <v>1.4394443372357266</v>
      </c>
      <c r="J93" s="47" t="s">
        <v>344</v>
      </c>
      <c r="K93" s="21">
        <v>1.52</v>
      </c>
      <c r="L93" s="21">
        <v>1.2</v>
      </c>
      <c r="M93" s="31">
        <f t="shared" si="25"/>
        <v>1.3505554412907306</v>
      </c>
    </row>
    <row r="94" spans="1:13" x14ac:dyDescent="0.15">
      <c r="A94" s="35"/>
      <c r="B94" s="26" t="s">
        <v>172</v>
      </c>
      <c r="C94" s="21">
        <v>1.6</v>
      </c>
      <c r="D94" s="21">
        <v>1.36</v>
      </c>
      <c r="E94" s="31">
        <f t="shared" si="23"/>
        <v>1.475127113166862</v>
      </c>
      <c r="F94" s="47" t="s">
        <v>262</v>
      </c>
      <c r="G94" s="21">
        <v>2.12</v>
      </c>
      <c r="H94" s="21">
        <v>1.24</v>
      </c>
      <c r="I94" s="31">
        <f t="shared" si="24"/>
        <v>1.6213574559608994</v>
      </c>
      <c r="J94" s="47"/>
      <c r="K94" s="21"/>
      <c r="L94" s="21"/>
      <c r="M94" s="31"/>
    </row>
  </sheetData>
  <mergeCells count="4">
    <mergeCell ref="B1:E1"/>
    <mergeCell ref="A1:A2"/>
    <mergeCell ref="F1:I1"/>
    <mergeCell ref="J1:M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2012Survivorship</vt:lpstr>
      <vt:lpstr>2013Survivorship</vt:lpstr>
      <vt:lpstr>2012Growth</vt:lpstr>
      <vt:lpstr>2013Growth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2017-04-14T03:06:14Z</dcterms:modified>
</cp:coreProperties>
</file>