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21" i="1"/>
  <c r="P20"/>
  <c r="J21"/>
  <c r="J20"/>
  <c r="AC21"/>
  <c r="AC20"/>
  <c r="W21"/>
  <c r="W20"/>
  <c r="C20"/>
  <c r="E20"/>
  <c r="F20"/>
  <c r="G20"/>
  <c r="H20"/>
  <c r="I20"/>
  <c r="K20"/>
  <c r="L20"/>
  <c r="M20"/>
  <c r="N20"/>
  <c r="O20"/>
  <c r="R20"/>
  <c r="S20"/>
  <c r="T20"/>
  <c r="U20"/>
  <c r="V20"/>
  <c r="X20"/>
  <c r="Y20"/>
  <c r="Z20"/>
  <c r="AA20"/>
  <c r="AB20"/>
  <c r="C21"/>
  <c r="E21"/>
  <c r="F21"/>
  <c r="G21"/>
  <c r="H21"/>
  <c r="I21"/>
  <c r="K21"/>
  <c r="L21"/>
  <c r="M21"/>
  <c r="N21"/>
  <c r="O21"/>
  <c r="R21"/>
  <c r="S21"/>
  <c r="T21"/>
  <c r="U21"/>
  <c r="V21"/>
  <c r="X21"/>
  <c r="Y21"/>
  <c r="Z21"/>
  <c r="AA21"/>
  <c r="AB21"/>
  <c r="B21"/>
  <c r="B20"/>
</calcChain>
</file>

<file path=xl/sharedStrings.xml><?xml version="1.0" encoding="utf-8"?>
<sst xmlns="http://schemas.openxmlformats.org/spreadsheetml/2006/main" count="35" uniqueCount="33">
  <si>
    <t>SubjectNumber</t>
  </si>
  <si>
    <t>Height</t>
  </si>
  <si>
    <t>cut45_brakingpeak_shearforce55C</t>
  </si>
  <si>
    <t>cut45_braking_shearimpulse55C</t>
  </si>
  <si>
    <t>cut45_contact_time55C</t>
  </si>
  <si>
    <t>cut45_propulsionpeak_shearforce55C</t>
  </si>
  <si>
    <t>cut45_propulsion_shearimpulse55C</t>
  </si>
  <si>
    <t>Shuffle_brakingpeak_shearforce55C</t>
  </si>
  <si>
    <t>Shuffle_braking_shearimpulse55C</t>
  </si>
  <si>
    <t>Shuffle_contact_time55C</t>
  </si>
  <si>
    <t>Shuffle_propulsionpeak_shearforce55C</t>
  </si>
  <si>
    <t>Shuffle_propulsion_shearimpulse55C</t>
  </si>
  <si>
    <t>Shuffle_propulsion_shearimpulse55Co</t>
  </si>
  <si>
    <t>45-cutting movement</t>
    <phoneticPr fontId="1" type="noConversion"/>
  </si>
  <si>
    <t>cut45_brakingpeak_shearforce55Control</t>
    <phoneticPr fontId="1" type="noConversion"/>
  </si>
  <si>
    <t>cut45_braking_shearimpulse55Control</t>
    <phoneticPr fontId="1" type="noConversion"/>
  </si>
  <si>
    <t>cut45_contact_time55Control</t>
    <phoneticPr fontId="1" type="noConversion"/>
  </si>
  <si>
    <t>cut45_propulsionpeak_shearforce55Control</t>
    <phoneticPr fontId="1" type="noConversion"/>
  </si>
  <si>
    <t>cut45_propulsion_shearimpulse55Control</t>
    <phoneticPr fontId="1" type="noConversion"/>
  </si>
  <si>
    <t>Shear-cushioning shoe</t>
    <phoneticPr fontId="1" type="noConversion"/>
  </si>
  <si>
    <t>Control shoe</t>
    <phoneticPr fontId="1" type="noConversion"/>
  </si>
  <si>
    <t>Lateral shuffling</t>
    <phoneticPr fontId="1" type="noConversion"/>
  </si>
  <si>
    <t>Shuffle_brakingpeak_shearforce55Control</t>
    <phoneticPr fontId="1" type="noConversion"/>
  </si>
  <si>
    <t>Shuffle_braking_shearimpulse55Control</t>
    <phoneticPr fontId="1" type="noConversion"/>
  </si>
  <si>
    <t>Shuffle_contact_time55Control</t>
    <phoneticPr fontId="1" type="noConversion"/>
  </si>
  <si>
    <t>Shuffle_propulsionpeak_shearforce55Control</t>
    <phoneticPr fontId="1" type="noConversion"/>
  </si>
  <si>
    <t>Cut45_Forefootcushioning55c</t>
    <phoneticPr fontId="1" type="noConversion"/>
  </si>
  <si>
    <t>Cut45_ForefootcushioningControl</t>
    <phoneticPr fontId="1" type="noConversion"/>
  </si>
  <si>
    <t>Shuffle_Forefootcushioning55c</t>
    <phoneticPr fontId="1" type="noConversion"/>
  </si>
  <si>
    <t>Shuffle_ForefootcushioningControl</t>
    <phoneticPr fontId="1" type="noConversion"/>
  </si>
  <si>
    <t>Body mass</t>
    <phoneticPr fontId="1" type="noConversion"/>
  </si>
  <si>
    <t>mean</t>
    <phoneticPr fontId="1" type="noConversion"/>
  </si>
  <si>
    <t>SD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</si>
</sst>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topLeftCell="AA1" workbookViewId="0">
      <selection activeCell="AR5" sqref="AR5"/>
    </sheetView>
  </sheetViews>
  <sheetFormatPr defaultRowHeight="13.5"/>
  <cols>
    <col min="1" max="16384" width="9" style="1"/>
  </cols>
  <sheetData>
    <row r="1" spans="1:29" s="1" customFormat="1">
      <c r="E1" s="2" t="s">
        <v>13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2" t="s">
        <v>21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>
      <c r="E2" s="2" t="s">
        <v>19</v>
      </c>
      <c r="F2" s="2"/>
      <c r="G2" s="2"/>
      <c r="H2" s="2"/>
      <c r="I2" s="2"/>
      <c r="J2" s="2"/>
      <c r="K2" s="2" t="s">
        <v>20</v>
      </c>
      <c r="L2" s="2"/>
      <c r="M2" s="2"/>
      <c r="N2" s="2"/>
      <c r="O2" s="2"/>
      <c r="P2" s="2"/>
      <c r="R2" s="2" t="s">
        <v>19</v>
      </c>
      <c r="S2" s="2"/>
      <c r="T2" s="2"/>
      <c r="U2" s="2"/>
      <c r="V2" s="2"/>
      <c r="W2" s="2"/>
      <c r="X2" s="2" t="s">
        <v>20</v>
      </c>
      <c r="Y2" s="2"/>
      <c r="Z2" s="2"/>
      <c r="AA2" s="2"/>
      <c r="AB2" s="2"/>
      <c r="AC2" s="2"/>
    </row>
    <row r="3" spans="1:29" s="1" customFormat="1" ht="30.75" customHeight="1">
      <c r="A3" s="1" t="s">
        <v>0</v>
      </c>
      <c r="B3" s="1" t="s">
        <v>1</v>
      </c>
      <c r="C3" s="1" t="s">
        <v>30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26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27</v>
      </c>
      <c r="R3" s="1" t="s">
        <v>7</v>
      </c>
      <c r="S3" s="1" t="s">
        <v>8</v>
      </c>
      <c r="T3" s="3" t="s">
        <v>9</v>
      </c>
      <c r="U3" s="4" t="s">
        <v>10</v>
      </c>
      <c r="V3" s="1" t="s">
        <v>11</v>
      </c>
      <c r="W3" s="1" t="s">
        <v>28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12</v>
      </c>
      <c r="AC3" s="1" t="s">
        <v>29</v>
      </c>
    </row>
    <row r="4" spans="1:29" s="1" customFormat="1">
      <c r="A4" s="1">
        <v>1</v>
      </c>
      <c r="B4" s="1">
        <v>183</v>
      </c>
      <c r="C4" s="1">
        <v>66</v>
      </c>
      <c r="E4" s="1">
        <v>2.1</v>
      </c>
      <c r="F4" s="1">
        <v>0.21</v>
      </c>
      <c r="G4" s="1">
        <v>0.22</v>
      </c>
      <c r="H4" s="1">
        <v>1.02</v>
      </c>
      <c r="I4" s="1">
        <v>0.03</v>
      </c>
      <c r="J4" s="1">
        <v>14.1</v>
      </c>
      <c r="K4" s="1">
        <v>1.92</v>
      </c>
      <c r="L4" s="1">
        <v>0.21</v>
      </c>
      <c r="M4" s="1">
        <v>0.23</v>
      </c>
      <c r="N4" s="1">
        <v>1.03</v>
      </c>
      <c r="O4" s="1">
        <v>0.03</v>
      </c>
      <c r="P4" s="1">
        <v>11.8</v>
      </c>
      <c r="R4" s="1">
        <v>1.59</v>
      </c>
      <c r="S4" s="1">
        <v>0.36</v>
      </c>
      <c r="T4" s="4">
        <v>0.5</v>
      </c>
      <c r="U4" s="4">
        <v>0.96</v>
      </c>
      <c r="V4" s="1">
        <v>0.17</v>
      </c>
      <c r="W4" s="1">
        <v>9.65</v>
      </c>
      <c r="X4" s="1">
        <v>1.26</v>
      </c>
      <c r="Y4" s="1">
        <v>0.31</v>
      </c>
      <c r="Z4" s="1">
        <v>0.45</v>
      </c>
      <c r="AA4" s="1">
        <v>0.91</v>
      </c>
      <c r="AB4" s="1">
        <v>0.14000000000000001</v>
      </c>
      <c r="AC4" s="1">
        <v>11.4</v>
      </c>
    </row>
    <row r="5" spans="1:29" s="1" customFormat="1">
      <c r="A5" s="1">
        <v>2</v>
      </c>
      <c r="B5" s="1">
        <v>173</v>
      </c>
      <c r="C5" s="1">
        <v>56.3</v>
      </c>
      <c r="E5" s="1">
        <v>1.25</v>
      </c>
      <c r="F5" s="1">
        <v>0.18</v>
      </c>
      <c r="G5" s="1">
        <v>0.25</v>
      </c>
      <c r="H5" s="1">
        <v>1.05</v>
      </c>
      <c r="I5" s="1">
        <v>0.05</v>
      </c>
      <c r="J5" s="1">
        <v>10</v>
      </c>
      <c r="K5" s="1">
        <v>1.17</v>
      </c>
      <c r="L5" s="1">
        <v>0.18</v>
      </c>
      <c r="M5" s="1">
        <v>0.25</v>
      </c>
      <c r="N5" s="1">
        <v>1.1599999999999999</v>
      </c>
      <c r="O5" s="1">
        <v>0.06</v>
      </c>
      <c r="P5" s="1">
        <v>8.4499999999999993</v>
      </c>
      <c r="R5" s="1">
        <v>1.5</v>
      </c>
      <c r="S5" s="1">
        <v>0.42</v>
      </c>
      <c r="T5" s="4">
        <v>0.51</v>
      </c>
      <c r="U5" s="4">
        <v>1.1200000000000001</v>
      </c>
      <c r="V5" s="1">
        <v>0.2</v>
      </c>
      <c r="W5" s="1">
        <v>5.9</v>
      </c>
      <c r="X5" s="1">
        <v>1.29</v>
      </c>
      <c r="Y5" s="1">
        <v>0.4</v>
      </c>
      <c r="Z5" s="1">
        <v>0.54</v>
      </c>
      <c r="AA5" s="1">
        <v>1.01</v>
      </c>
      <c r="AB5" s="1">
        <v>0.2</v>
      </c>
      <c r="AC5" s="1">
        <v>10.3</v>
      </c>
    </row>
    <row r="6" spans="1:29" s="1" customFormat="1">
      <c r="A6" s="1">
        <v>3</v>
      </c>
      <c r="B6" s="1">
        <v>179</v>
      </c>
      <c r="C6" s="1">
        <v>77.599999999999994</v>
      </c>
      <c r="E6" s="1">
        <v>1.46</v>
      </c>
      <c r="F6" s="1">
        <v>0.2</v>
      </c>
      <c r="G6" s="1">
        <v>0.2</v>
      </c>
      <c r="H6" s="1">
        <v>1.39</v>
      </c>
      <c r="I6" s="1">
        <v>7.0000000000000007E-2</v>
      </c>
      <c r="J6" s="1">
        <v>10.8</v>
      </c>
      <c r="K6" s="1">
        <v>1.54</v>
      </c>
      <c r="L6" s="1">
        <v>0.2</v>
      </c>
      <c r="M6" s="1">
        <v>0.19</v>
      </c>
      <c r="N6" s="1">
        <v>1.48</v>
      </c>
      <c r="O6" s="1">
        <v>7.0000000000000007E-2</v>
      </c>
      <c r="P6" s="1">
        <v>9.4499999999999993</v>
      </c>
      <c r="R6" s="1">
        <v>1.43</v>
      </c>
      <c r="S6" s="1">
        <v>0.45</v>
      </c>
      <c r="T6" s="4">
        <v>0.72</v>
      </c>
      <c r="U6" s="4">
        <v>0.96</v>
      </c>
      <c r="V6" s="1">
        <v>0.21</v>
      </c>
      <c r="W6" s="1">
        <v>10.75</v>
      </c>
      <c r="X6" s="1">
        <v>1.04</v>
      </c>
      <c r="Y6" s="1">
        <v>0.39</v>
      </c>
      <c r="Z6" s="1">
        <v>0.65</v>
      </c>
      <c r="AA6" s="1">
        <v>0.79</v>
      </c>
      <c r="AB6" s="1">
        <v>0.18</v>
      </c>
      <c r="AC6" s="1">
        <v>9.25</v>
      </c>
    </row>
    <row r="7" spans="1:29" s="1" customFormat="1">
      <c r="A7" s="1">
        <v>4</v>
      </c>
      <c r="B7" s="1">
        <v>178</v>
      </c>
      <c r="C7" s="1">
        <v>81.3</v>
      </c>
      <c r="E7" s="1">
        <v>1.47</v>
      </c>
      <c r="F7" s="1">
        <v>0.22</v>
      </c>
      <c r="G7" s="1">
        <v>0.24</v>
      </c>
      <c r="H7" s="1">
        <v>1.31</v>
      </c>
      <c r="I7" s="1">
        <v>0.08</v>
      </c>
      <c r="J7" s="1">
        <v>9.1</v>
      </c>
      <c r="K7" s="1">
        <v>1.48</v>
      </c>
      <c r="L7" s="1">
        <v>0.19</v>
      </c>
      <c r="M7" s="1">
        <v>0.21</v>
      </c>
      <c r="N7" s="1">
        <v>1.29</v>
      </c>
      <c r="O7" s="1">
        <v>0.06</v>
      </c>
      <c r="P7" s="1">
        <v>7.85</v>
      </c>
      <c r="R7" s="1">
        <v>1.1399999999999999</v>
      </c>
      <c r="S7" s="1">
        <v>0.34</v>
      </c>
      <c r="T7" s="4">
        <v>0.67</v>
      </c>
      <c r="U7" s="4">
        <v>0.82</v>
      </c>
      <c r="V7" s="1">
        <v>0.17</v>
      </c>
      <c r="W7" s="1">
        <v>13.6</v>
      </c>
      <c r="X7" s="1">
        <v>0.99</v>
      </c>
      <c r="Y7" s="1">
        <v>0.34</v>
      </c>
      <c r="Z7" s="1">
        <v>0.68</v>
      </c>
      <c r="AA7" s="1">
        <v>0.83</v>
      </c>
      <c r="AB7" s="1">
        <v>0.17</v>
      </c>
      <c r="AC7" s="1">
        <v>10.35</v>
      </c>
    </row>
    <row r="8" spans="1:29" s="1" customFormat="1">
      <c r="A8" s="1">
        <v>5</v>
      </c>
      <c r="B8" s="1">
        <v>176.5</v>
      </c>
      <c r="C8" s="1">
        <v>77.2</v>
      </c>
      <c r="E8" s="1">
        <v>1.59</v>
      </c>
      <c r="F8" s="1">
        <v>0.2</v>
      </c>
      <c r="G8" s="1">
        <v>0.21</v>
      </c>
      <c r="H8" s="1">
        <v>1.4</v>
      </c>
      <c r="I8" s="1">
        <v>7.0000000000000007E-2</v>
      </c>
      <c r="J8" s="1">
        <v>9.6999999999999993</v>
      </c>
      <c r="K8" s="1">
        <v>1.58</v>
      </c>
      <c r="L8" s="1">
        <v>0.2</v>
      </c>
      <c r="M8" s="1">
        <v>0.22</v>
      </c>
      <c r="N8" s="1">
        <v>1.4</v>
      </c>
      <c r="O8" s="1">
        <v>7.0000000000000007E-2</v>
      </c>
      <c r="P8" s="1">
        <v>11.5</v>
      </c>
      <c r="R8" s="1">
        <v>1.02</v>
      </c>
      <c r="S8" s="1">
        <v>0.33</v>
      </c>
      <c r="T8" s="4">
        <v>0.45</v>
      </c>
      <c r="U8" s="4">
        <v>0.95</v>
      </c>
      <c r="V8" s="1">
        <v>0.15</v>
      </c>
      <c r="W8" s="1">
        <v>10.4</v>
      </c>
      <c r="X8" s="1">
        <v>1.03</v>
      </c>
      <c r="Y8" s="1">
        <v>0.34</v>
      </c>
      <c r="Z8" s="1">
        <v>0.46</v>
      </c>
      <c r="AA8" s="1">
        <v>0.97</v>
      </c>
      <c r="AB8" s="1">
        <v>0.16</v>
      </c>
      <c r="AC8" s="1">
        <v>10.55</v>
      </c>
    </row>
    <row r="9" spans="1:29" s="1" customFormat="1">
      <c r="A9" s="1">
        <v>6</v>
      </c>
      <c r="B9" s="1">
        <v>175</v>
      </c>
      <c r="C9" s="1">
        <v>68</v>
      </c>
      <c r="E9" s="1">
        <v>1.69</v>
      </c>
      <c r="F9" s="1">
        <v>0.22</v>
      </c>
      <c r="G9" s="1">
        <v>0.24</v>
      </c>
      <c r="H9" s="1">
        <v>1.3</v>
      </c>
      <c r="I9" s="1">
        <v>0.08</v>
      </c>
      <c r="J9" s="1">
        <v>10.75</v>
      </c>
      <c r="K9" s="1">
        <v>1.86</v>
      </c>
      <c r="L9" s="1">
        <v>0.22</v>
      </c>
      <c r="M9" s="1">
        <v>0.25</v>
      </c>
      <c r="N9" s="1">
        <v>1.22</v>
      </c>
      <c r="O9" s="1">
        <v>0.08</v>
      </c>
      <c r="P9" s="1">
        <v>11.05</v>
      </c>
      <c r="R9" s="1">
        <v>1.03</v>
      </c>
      <c r="S9" s="1">
        <v>0.38</v>
      </c>
      <c r="T9" s="4">
        <v>0.61</v>
      </c>
      <c r="U9" s="4">
        <v>0.79</v>
      </c>
      <c r="V9" s="1">
        <v>0.19</v>
      </c>
      <c r="W9" s="1">
        <v>12.45</v>
      </c>
      <c r="X9" s="1">
        <v>1.54</v>
      </c>
      <c r="Y9" s="1">
        <v>0.39</v>
      </c>
      <c r="Z9" s="1">
        <v>0.5</v>
      </c>
      <c r="AA9" s="1">
        <v>0.98</v>
      </c>
      <c r="AB9" s="1">
        <v>0.19</v>
      </c>
      <c r="AC9" s="1">
        <v>12.05</v>
      </c>
    </row>
    <row r="10" spans="1:29" s="1" customFormat="1">
      <c r="A10" s="1">
        <v>7</v>
      </c>
      <c r="B10" s="1">
        <v>186</v>
      </c>
      <c r="C10" s="1">
        <v>77.599999999999994</v>
      </c>
      <c r="E10" s="1">
        <v>1.29</v>
      </c>
      <c r="F10" s="1">
        <v>0.18</v>
      </c>
      <c r="G10" s="1">
        <v>0.23</v>
      </c>
      <c r="H10" s="1">
        <v>1.1499999999999999</v>
      </c>
      <c r="I10" s="1">
        <v>0.05</v>
      </c>
      <c r="J10" s="1">
        <v>5.84</v>
      </c>
      <c r="K10" s="1">
        <v>1.35</v>
      </c>
      <c r="L10" s="1">
        <v>0.18</v>
      </c>
      <c r="M10" s="1">
        <v>0.23</v>
      </c>
      <c r="N10" s="1">
        <v>1.1399999999999999</v>
      </c>
      <c r="O10" s="1">
        <v>0.06</v>
      </c>
      <c r="P10" s="1">
        <v>5.29</v>
      </c>
      <c r="R10" s="1">
        <v>1.26</v>
      </c>
      <c r="S10" s="1">
        <v>0.33</v>
      </c>
      <c r="T10" s="4">
        <v>0.51</v>
      </c>
      <c r="U10" s="4">
        <v>0.85</v>
      </c>
      <c r="V10" s="1">
        <v>0.15</v>
      </c>
      <c r="W10" s="1">
        <v>7.12</v>
      </c>
      <c r="X10" s="1">
        <v>1.27</v>
      </c>
      <c r="Y10" s="1">
        <v>0.34</v>
      </c>
      <c r="Z10" s="1">
        <v>0.49</v>
      </c>
      <c r="AA10" s="1">
        <v>0.91</v>
      </c>
      <c r="AB10" s="1">
        <v>0.16</v>
      </c>
      <c r="AC10" s="1">
        <v>6.81</v>
      </c>
    </row>
    <row r="11" spans="1:29" s="1" customFormat="1">
      <c r="A11" s="1">
        <v>8</v>
      </c>
      <c r="B11" s="1">
        <v>175</v>
      </c>
      <c r="C11" s="1">
        <v>66.5</v>
      </c>
      <c r="E11" s="1">
        <v>1.46</v>
      </c>
      <c r="F11" s="1">
        <v>0.21</v>
      </c>
      <c r="G11" s="1">
        <v>0.23</v>
      </c>
      <c r="H11" s="1">
        <v>1.1299999999999999</v>
      </c>
      <c r="I11" s="1">
        <v>0.03</v>
      </c>
      <c r="J11" s="1">
        <v>9.92</v>
      </c>
      <c r="K11" s="1">
        <v>1.51</v>
      </c>
      <c r="L11" s="1">
        <v>0.21</v>
      </c>
      <c r="M11" s="1">
        <v>0.23</v>
      </c>
      <c r="N11" s="1">
        <v>1.08</v>
      </c>
      <c r="O11" s="1">
        <v>0.03</v>
      </c>
      <c r="P11" s="1">
        <v>9.6</v>
      </c>
      <c r="R11" s="1">
        <v>1.44</v>
      </c>
      <c r="S11" s="1">
        <v>0.36</v>
      </c>
      <c r="T11" s="4">
        <v>0.5</v>
      </c>
      <c r="U11" s="4">
        <v>0.96</v>
      </c>
      <c r="V11" s="1">
        <v>0.16</v>
      </c>
      <c r="W11" s="1">
        <v>11.8</v>
      </c>
      <c r="X11" s="1">
        <v>1.52</v>
      </c>
      <c r="Y11" s="1">
        <v>0.33</v>
      </c>
      <c r="Z11" s="1">
        <v>0.5</v>
      </c>
      <c r="AA11" s="1">
        <v>0.89</v>
      </c>
      <c r="AB11" s="1">
        <v>0.15</v>
      </c>
      <c r="AC11" s="1">
        <v>10.29</v>
      </c>
    </row>
    <row r="12" spans="1:29" s="1" customFormat="1">
      <c r="A12" s="1">
        <v>9</v>
      </c>
      <c r="B12" s="1">
        <v>178</v>
      </c>
      <c r="C12" s="1">
        <v>67.5</v>
      </c>
      <c r="E12" s="1">
        <v>1.38</v>
      </c>
      <c r="F12" s="1">
        <v>0.2</v>
      </c>
      <c r="G12" s="1">
        <v>0.26</v>
      </c>
      <c r="H12" s="1">
        <v>1.0900000000000001</v>
      </c>
      <c r="I12" s="1">
        <v>7.0000000000000007E-2</v>
      </c>
      <c r="J12" s="1">
        <v>9.59</v>
      </c>
      <c r="K12" s="1">
        <v>1.34</v>
      </c>
      <c r="L12" s="1">
        <v>0.22</v>
      </c>
      <c r="M12" s="1">
        <v>0.25</v>
      </c>
      <c r="N12" s="1">
        <v>1.1200000000000001</v>
      </c>
      <c r="O12" s="1">
        <v>0.06</v>
      </c>
      <c r="P12" s="1">
        <v>5.69</v>
      </c>
      <c r="R12" s="1">
        <v>1.4</v>
      </c>
      <c r="S12" s="1">
        <v>0.34</v>
      </c>
      <c r="T12" s="4">
        <v>0.45</v>
      </c>
      <c r="U12" s="4">
        <v>0.98</v>
      </c>
      <c r="V12" s="1">
        <v>0.16</v>
      </c>
      <c r="W12" s="1">
        <v>9.6999999999999993</v>
      </c>
      <c r="X12" s="1">
        <v>1.41</v>
      </c>
      <c r="Y12" s="1">
        <v>0.35</v>
      </c>
      <c r="Z12" s="1">
        <v>0.45</v>
      </c>
      <c r="AA12" s="1">
        <v>1.01</v>
      </c>
      <c r="AB12" s="1">
        <v>0.17</v>
      </c>
      <c r="AC12" s="1">
        <v>7</v>
      </c>
    </row>
    <row r="13" spans="1:29" s="1" customFormat="1">
      <c r="A13" s="1">
        <v>10</v>
      </c>
      <c r="B13" s="1">
        <v>182.5</v>
      </c>
      <c r="C13" s="1">
        <v>63.9</v>
      </c>
      <c r="E13" s="1">
        <v>1.72</v>
      </c>
      <c r="F13" s="1">
        <v>0.23</v>
      </c>
      <c r="G13" s="1">
        <v>0.21</v>
      </c>
      <c r="H13" s="1">
        <v>1.56</v>
      </c>
      <c r="I13" s="1">
        <v>7.0000000000000007E-2</v>
      </c>
      <c r="J13" s="1">
        <v>7.56</v>
      </c>
      <c r="K13" s="1">
        <v>1.8</v>
      </c>
      <c r="L13" s="1">
        <v>0.25</v>
      </c>
      <c r="M13" s="1">
        <v>0.23</v>
      </c>
      <c r="N13" s="1">
        <v>1.5</v>
      </c>
      <c r="O13" s="1">
        <v>7.0000000000000007E-2</v>
      </c>
      <c r="P13" s="1">
        <v>6.81</v>
      </c>
      <c r="R13" s="1">
        <v>1.06</v>
      </c>
      <c r="S13" s="1">
        <v>0.32</v>
      </c>
      <c r="T13" s="4">
        <v>0.36</v>
      </c>
      <c r="U13" s="4">
        <v>0.85</v>
      </c>
      <c r="V13" s="1">
        <v>0.14000000000000001</v>
      </c>
      <c r="W13" s="1">
        <v>8.1</v>
      </c>
      <c r="X13" s="1">
        <v>1.32</v>
      </c>
      <c r="Y13" s="1">
        <v>0.38</v>
      </c>
      <c r="Z13" s="1">
        <v>0.44</v>
      </c>
      <c r="AA13" s="1">
        <v>1.06</v>
      </c>
      <c r="AB13" s="1">
        <v>0.17</v>
      </c>
      <c r="AC13" s="1">
        <v>7.92</v>
      </c>
    </row>
    <row r="14" spans="1:29" s="1" customFormat="1">
      <c r="A14" s="1">
        <v>11</v>
      </c>
      <c r="B14" s="1">
        <v>176.5</v>
      </c>
      <c r="C14" s="1">
        <v>65.099999999999994</v>
      </c>
      <c r="E14" s="1">
        <v>1.73</v>
      </c>
      <c r="F14" s="1">
        <v>0.23</v>
      </c>
      <c r="G14" s="1">
        <v>0.21</v>
      </c>
      <c r="H14" s="1">
        <v>1.64</v>
      </c>
      <c r="I14" s="1">
        <v>0.09</v>
      </c>
      <c r="J14" s="1">
        <v>10.7</v>
      </c>
      <c r="K14" s="1">
        <v>1.9</v>
      </c>
      <c r="L14" s="1">
        <v>0.26</v>
      </c>
      <c r="M14" s="1">
        <v>0.22</v>
      </c>
      <c r="N14" s="1">
        <v>1.69</v>
      </c>
      <c r="O14" s="1">
        <v>7.0000000000000007E-2</v>
      </c>
      <c r="P14" s="1">
        <v>8.6</v>
      </c>
      <c r="R14" s="1">
        <v>1.29</v>
      </c>
      <c r="S14" s="1">
        <v>0.37</v>
      </c>
      <c r="T14" s="4">
        <v>0.46</v>
      </c>
      <c r="U14" s="4">
        <v>1.05</v>
      </c>
      <c r="V14" s="1">
        <v>0.18</v>
      </c>
      <c r="W14" s="1">
        <v>8.8000000000000007</v>
      </c>
      <c r="X14" s="1">
        <v>1.26</v>
      </c>
      <c r="Y14" s="1">
        <v>0.34</v>
      </c>
      <c r="Z14" s="1">
        <v>0.43</v>
      </c>
      <c r="AA14" s="1">
        <v>1.0900000000000001</v>
      </c>
      <c r="AB14" s="1">
        <v>0.16</v>
      </c>
      <c r="AC14" s="1">
        <v>9.5</v>
      </c>
    </row>
    <row r="15" spans="1:29" s="1" customFormat="1">
      <c r="A15" s="1">
        <v>12</v>
      </c>
      <c r="B15" s="1">
        <v>183.5</v>
      </c>
      <c r="C15" s="1">
        <v>75.599999999999994</v>
      </c>
      <c r="E15" s="1">
        <v>2.2200000000000002</v>
      </c>
      <c r="F15" s="1">
        <v>0.27</v>
      </c>
      <c r="G15" s="1">
        <v>0.28000000000000003</v>
      </c>
      <c r="H15" s="1">
        <v>1.23</v>
      </c>
      <c r="I15" s="1">
        <v>0.09</v>
      </c>
      <c r="J15" s="1">
        <v>8.1999999999999993</v>
      </c>
      <c r="K15" s="1">
        <v>1.93</v>
      </c>
      <c r="L15" s="1">
        <v>0.24</v>
      </c>
      <c r="M15" s="1">
        <v>0.25</v>
      </c>
      <c r="N15" s="1">
        <v>1.29</v>
      </c>
      <c r="O15" s="1">
        <v>7.0000000000000007E-2</v>
      </c>
      <c r="P15" s="1">
        <v>8</v>
      </c>
      <c r="R15" s="1">
        <v>1.69</v>
      </c>
      <c r="S15" s="1">
        <v>0.42</v>
      </c>
      <c r="T15" s="4">
        <v>0.59</v>
      </c>
      <c r="U15" s="4">
        <v>0.97</v>
      </c>
      <c r="V15" s="1">
        <v>0.2</v>
      </c>
      <c r="W15" s="1">
        <v>10.199999999999999</v>
      </c>
      <c r="X15" s="1">
        <v>1.6</v>
      </c>
      <c r="Y15" s="1">
        <v>0.42</v>
      </c>
      <c r="Z15" s="1">
        <v>0.62</v>
      </c>
      <c r="AA15" s="1">
        <v>0.93</v>
      </c>
      <c r="AB15" s="1">
        <v>0.18</v>
      </c>
      <c r="AC15" s="1">
        <v>8.8000000000000007</v>
      </c>
    </row>
    <row r="16" spans="1:29" s="1" customFormat="1">
      <c r="A16" s="1">
        <v>13</v>
      </c>
      <c r="B16" s="1">
        <v>186</v>
      </c>
      <c r="C16" s="1">
        <v>76.5</v>
      </c>
      <c r="E16" s="1">
        <v>1.53</v>
      </c>
      <c r="F16" s="1">
        <v>0.23</v>
      </c>
      <c r="G16" s="1">
        <v>0.33</v>
      </c>
      <c r="H16" s="1">
        <v>0.82</v>
      </c>
      <c r="I16" s="1">
        <v>7.0000000000000007E-2</v>
      </c>
      <c r="J16" s="1">
        <v>12.8</v>
      </c>
      <c r="K16" s="1">
        <v>1.18</v>
      </c>
      <c r="L16" s="1">
        <v>0.2</v>
      </c>
      <c r="M16" s="1">
        <v>0.3</v>
      </c>
      <c r="N16" s="1">
        <v>0.87</v>
      </c>
      <c r="O16" s="1">
        <v>0.06</v>
      </c>
      <c r="P16" s="1">
        <v>12.8</v>
      </c>
      <c r="R16" s="1">
        <v>0.92</v>
      </c>
      <c r="S16" s="1">
        <v>0.32</v>
      </c>
      <c r="T16" s="4">
        <v>0.53</v>
      </c>
      <c r="U16" s="4">
        <v>0.82</v>
      </c>
      <c r="V16" s="1">
        <v>0.14000000000000001</v>
      </c>
      <c r="W16" s="1">
        <v>12.7</v>
      </c>
      <c r="X16" s="1">
        <v>0.96</v>
      </c>
      <c r="Y16" s="1">
        <v>0.27</v>
      </c>
      <c r="Z16" s="1">
        <v>0.42</v>
      </c>
      <c r="AA16" s="1">
        <v>0.86</v>
      </c>
      <c r="AB16" s="1">
        <v>0.12</v>
      </c>
      <c r="AC16" s="1">
        <v>12.6</v>
      </c>
    </row>
    <row r="17" spans="1:29" s="1" customFormat="1">
      <c r="A17" s="1">
        <v>14</v>
      </c>
      <c r="B17" s="1">
        <v>175.5</v>
      </c>
      <c r="C17" s="1">
        <v>64.2</v>
      </c>
      <c r="E17" s="1">
        <v>1.55</v>
      </c>
      <c r="F17" s="1">
        <v>0.23</v>
      </c>
      <c r="G17" s="1">
        <v>0.24</v>
      </c>
      <c r="H17" s="1">
        <v>1.18</v>
      </c>
      <c r="I17" s="1">
        <v>0.05</v>
      </c>
      <c r="J17" s="1">
        <v>10.050000000000001</v>
      </c>
      <c r="K17" s="1">
        <v>1.66</v>
      </c>
      <c r="L17" s="1">
        <v>0.23</v>
      </c>
      <c r="M17" s="1">
        <v>0.22</v>
      </c>
      <c r="N17" s="1">
        <v>1.29</v>
      </c>
      <c r="O17" s="1">
        <v>0.04</v>
      </c>
      <c r="P17" s="1">
        <v>5.4</v>
      </c>
      <c r="R17" s="1">
        <v>1.22</v>
      </c>
      <c r="S17" s="1">
        <v>0.38</v>
      </c>
      <c r="T17" s="4">
        <v>0.56000000000000005</v>
      </c>
      <c r="U17" s="4">
        <v>0.89</v>
      </c>
      <c r="V17" s="1">
        <v>0.18</v>
      </c>
      <c r="W17" s="1">
        <v>7</v>
      </c>
      <c r="X17" s="1">
        <v>0.95</v>
      </c>
      <c r="Y17" s="1">
        <v>0.35</v>
      </c>
      <c r="Z17" s="1">
        <v>0.54</v>
      </c>
      <c r="AA17" s="1">
        <v>0.91</v>
      </c>
      <c r="AB17" s="1">
        <v>0.17</v>
      </c>
      <c r="AC17" s="1">
        <v>6.35</v>
      </c>
    </row>
    <row r="18" spans="1:29" s="1" customFormat="1">
      <c r="A18" s="1">
        <v>15</v>
      </c>
      <c r="B18" s="1">
        <v>172.5</v>
      </c>
      <c r="C18" s="1">
        <v>75.599999999999994</v>
      </c>
      <c r="E18" s="1">
        <v>1.67</v>
      </c>
      <c r="F18" s="1">
        <v>0.23</v>
      </c>
      <c r="G18" s="1">
        <v>0.25</v>
      </c>
      <c r="H18" s="1">
        <v>1.25</v>
      </c>
      <c r="I18" s="1">
        <v>0.08</v>
      </c>
      <c r="J18" s="1">
        <v>9.4</v>
      </c>
      <c r="K18" s="1">
        <v>1.46</v>
      </c>
      <c r="L18" s="1">
        <v>0.21</v>
      </c>
      <c r="M18" s="1">
        <v>0.25</v>
      </c>
      <c r="N18" s="1">
        <v>1.08</v>
      </c>
      <c r="O18" s="1">
        <v>0.05</v>
      </c>
      <c r="P18" s="1">
        <v>3.5</v>
      </c>
      <c r="R18" s="1">
        <v>1.62</v>
      </c>
      <c r="S18" s="1">
        <v>0.38</v>
      </c>
      <c r="T18" s="4">
        <v>0.51</v>
      </c>
      <c r="U18" s="4">
        <v>0.98</v>
      </c>
      <c r="V18" s="1">
        <v>0.17</v>
      </c>
      <c r="W18" s="1">
        <v>7.3</v>
      </c>
      <c r="X18" s="1">
        <v>1.62</v>
      </c>
      <c r="Y18" s="1">
        <v>0.42</v>
      </c>
      <c r="Z18" s="1">
        <v>0.55000000000000004</v>
      </c>
      <c r="AA18" s="1">
        <v>0.98</v>
      </c>
      <c r="AB18" s="1">
        <v>0.19</v>
      </c>
      <c r="AC18" s="1">
        <v>4.5</v>
      </c>
    </row>
    <row r="19" spans="1:29" s="1" customFormat="1">
      <c r="T19" s="4"/>
      <c r="U19" s="4"/>
    </row>
    <row r="20" spans="1:29" s="1" customFormat="1">
      <c r="A20" s="1" t="s">
        <v>31</v>
      </c>
      <c r="B20" s="1">
        <f>AVERAGE(B4:B18)</f>
        <v>178.66666666666666</v>
      </c>
      <c r="C20" s="1">
        <f t="shared" ref="C20:W20" si="0">AVERAGE(C4:C18)</f>
        <v>70.593333333333334</v>
      </c>
      <c r="E20" s="1">
        <f t="shared" si="0"/>
        <v>1.6073333333333333</v>
      </c>
      <c r="F20" s="1">
        <f t="shared" si="0"/>
        <v>0.216</v>
      </c>
      <c r="G20" s="1">
        <f t="shared" si="0"/>
        <v>0.24000000000000005</v>
      </c>
      <c r="H20" s="1">
        <f t="shared" si="0"/>
        <v>1.2346666666666666</v>
      </c>
      <c r="I20" s="1">
        <f t="shared" si="0"/>
        <v>6.533333333333334E-2</v>
      </c>
      <c r="J20" s="1">
        <f t="shared" si="0"/>
        <v>9.9006666666666696</v>
      </c>
      <c r="K20" s="1">
        <f t="shared" si="0"/>
        <v>1.5786666666666667</v>
      </c>
      <c r="L20" s="1">
        <f t="shared" si="0"/>
        <v>0.21333333333333332</v>
      </c>
      <c r="M20" s="1">
        <f t="shared" si="0"/>
        <v>0.23533333333333331</v>
      </c>
      <c r="N20" s="1">
        <f t="shared" si="0"/>
        <v>1.2426666666666668</v>
      </c>
      <c r="O20" s="1">
        <f t="shared" si="0"/>
        <v>5.8666666666666686E-2</v>
      </c>
      <c r="P20" s="1">
        <f t="shared" si="0"/>
        <v>8.3859999999999992</v>
      </c>
      <c r="R20" s="1">
        <f t="shared" si="0"/>
        <v>1.3073333333333332</v>
      </c>
      <c r="S20" s="1">
        <f t="shared" si="0"/>
        <v>0.36666666666666664</v>
      </c>
      <c r="T20" s="3">
        <f t="shared" si="0"/>
        <v>0.52866666666666662</v>
      </c>
      <c r="U20" s="3">
        <f t="shared" si="0"/>
        <v>0.93</v>
      </c>
      <c r="V20" s="1">
        <f t="shared" si="0"/>
        <v>0.17133333333333331</v>
      </c>
      <c r="W20" s="1">
        <f t="shared" si="0"/>
        <v>9.6980000000000004</v>
      </c>
      <c r="X20" s="1">
        <f t="shared" ref="X20:AF20" si="1">AVERAGE(X4:X18)</f>
        <v>1.2706666666666666</v>
      </c>
      <c r="Y20" s="1">
        <f t="shared" si="1"/>
        <v>0.35799999999999993</v>
      </c>
      <c r="Z20" s="1">
        <f t="shared" si="1"/>
        <v>0.51466666666666672</v>
      </c>
      <c r="AA20" s="1">
        <f t="shared" si="1"/>
        <v>0.94200000000000006</v>
      </c>
      <c r="AB20" s="1">
        <f t="shared" si="1"/>
        <v>0.16733333333333331</v>
      </c>
      <c r="AC20" s="1">
        <f t="shared" ref="AC20" si="2">AVERAGE(AC4:AC18)</f>
        <v>9.177999999999999</v>
      </c>
    </row>
    <row r="21" spans="1:29" s="1" customFormat="1">
      <c r="A21" s="1" t="s">
        <v>32</v>
      </c>
      <c r="B21" s="1">
        <f>STDEV(B4:B18)</f>
        <v>4.4867529886267414</v>
      </c>
      <c r="C21" s="1">
        <f t="shared" ref="C21:W21" si="3">STDEV(C4:C18)</f>
        <v>7.1503712857312225</v>
      </c>
      <c r="E21" s="1">
        <f t="shared" si="3"/>
        <v>0.26839381158148584</v>
      </c>
      <c r="F21" s="1">
        <f t="shared" si="3"/>
        <v>2.2928460168844315E-2</v>
      </c>
      <c r="G21" s="1">
        <f t="shared" si="3"/>
        <v>3.2950178841916186E-2</v>
      </c>
      <c r="H21" s="1">
        <f t="shared" si="3"/>
        <v>0.21145302303911565</v>
      </c>
      <c r="I21" s="1">
        <f t="shared" si="3"/>
        <v>1.9223002094465102E-2</v>
      </c>
      <c r="J21" s="1">
        <f t="shared" si="3"/>
        <v>1.966336211139398</v>
      </c>
      <c r="K21" s="1">
        <f t="shared" si="3"/>
        <v>0.25955639812866077</v>
      </c>
      <c r="L21" s="1">
        <f t="shared" si="3"/>
        <v>2.3804761428476519E-2</v>
      </c>
      <c r="M21" s="1">
        <f t="shared" si="3"/>
        <v>2.5033311140691562E-2</v>
      </c>
      <c r="N21" s="1">
        <f t="shared" si="3"/>
        <v>0.21113525342323891</v>
      </c>
      <c r="O21" s="1">
        <f t="shared" si="3"/>
        <v>1.5055453054181539E-2</v>
      </c>
      <c r="P21" s="1">
        <f t="shared" si="3"/>
        <v>2.7143975916792829</v>
      </c>
      <c r="R21" s="1">
        <f t="shared" si="3"/>
        <v>0.24072707327910572</v>
      </c>
      <c r="S21" s="1">
        <f t="shared" si="3"/>
        <v>3.9400265892261949E-2</v>
      </c>
      <c r="T21" s="1">
        <f t="shared" si="3"/>
        <v>9.1093881452572301E-2</v>
      </c>
      <c r="U21" s="1">
        <f t="shared" si="3"/>
        <v>9.1962725368175999E-2</v>
      </c>
      <c r="V21" s="1">
        <f t="shared" si="3"/>
        <v>2.199567056967178E-2</v>
      </c>
      <c r="W21" s="1">
        <f t="shared" si="3"/>
        <v>2.32292672536793</v>
      </c>
      <c r="X21" s="1">
        <f t="shared" ref="X21:AF21" si="4">STDEV(X4:X18)</f>
        <v>0.23556820870478518</v>
      </c>
      <c r="Y21" s="1">
        <f t="shared" si="4"/>
        <v>4.1610438250859673E-2</v>
      </c>
      <c r="Z21" s="1">
        <f t="shared" si="4"/>
        <v>8.1667152573869986E-2</v>
      </c>
      <c r="AA21" s="1">
        <f t="shared" si="4"/>
        <v>8.3255201467707443E-2</v>
      </c>
      <c r="AB21" s="1">
        <f t="shared" si="4"/>
        <v>2.0517124090680617E-2</v>
      </c>
      <c r="AC21" s="1">
        <f t="shared" ref="AC21" si="5">STDEV(AC4:AC18)</f>
        <v>2.2790010342879889</v>
      </c>
    </row>
  </sheetData>
  <mergeCells count="6">
    <mergeCell ref="R2:W2"/>
    <mergeCell ref="X2:AC2"/>
    <mergeCell ref="E2:J2"/>
    <mergeCell ref="K2:P2"/>
    <mergeCell ref="E1:P1"/>
    <mergeCell ref="R1:AC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gilbertlam</dc:creator>
  <cp:lastModifiedBy>gilbertlam</cp:lastModifiedBy>
  <dcterms:created xsi:type="dcterms:W3CDTF">2017-08-16T12:30:30Z</dcterms:created>
  <dcterms:modified xsi:type="dcterms:W3CDTF">2017-08-16T13:04:39Z</dcterms:modified>
</cp:coreProperties>
</file>