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1" l="1"/>
  <c r="AV6" i="1"/>
  <c r="AV3" i="1"/>
  <c r="AT4" i="1"/>
  <c r="AT5" i="1"/>
  <c r="AT6" i="1"/>
  <c r="AT3" i="1"/>
  <c r="AR4" i="1"/>
  <c r="AR3" i="1"/>
  <c r="AP4" i="1"/>
  <c r="AP3" i="1"/>
  <c r="AN4" i="1"/>
  <c r="AN3" i="1"/>
  <c r="AL4" i="1"/>
  <c r="AL3" i="1"/>
  <c r="AJ3" i="1"/>
  <c r="AJ6" i="1"/>
  <c r="AJ2" i="1"/>
  <c r="AH3" i="1"/>
  <c r="AH6" i="1"/>
  <c r="AH2" i="1"/>
  <c r="AF3" i="1"/>
  <c r="AF5" i="1"/>
  <c r="AF6" i="1"/>
  <c r="AF2" i="1"/>
  <c r="AD3" i="1"/>
  <c r="AD5" i="1"/>
  <c r="AD6" i="1"/>
  <c r="AD2" i="1"/>
  <c r="AB4" i="1"/>
  <c r="AB2" i="1"/>
  <c r="Z4" i="1"/>
  <c r="Z2" i="1"/>
  <c r="X4" i="1"/>
  <c r="X3" i="1"/>
  <c r="V4" i="1"/>
  <c r="V3" i="1"/>
  <c r="T3" i="1"/>
  <c r="T4" i="1"/>
  <c r="T2" i="1"/>
  <c r="R3" i="1"/>
  <c r="R4" i="1"/>
  <c r="R5" i="1"/>
  <c r="R2" i="1"/>
  <c r="P3" i="1"/>
  <c r="P2" i="1"/>
  <c r="N3" i="1"/>
  <c r="N5" i="1"/>
  <c r="N2" i="1"/>
  <c r="L3" i="1"/>
  <c r="L4" i="1"/>
  <c r="L6" i="1"/>
  <c r="L2" i="1"/>
  <c r="J3" i="1"/>
  <c r="J4" i="1"/>
  <c r="J5" i="1"/>
  <c r="J6" i="1"/>
  <c r="J2" i="1"/>
</calcChain>
</file>

<file path=xl/sharedStrings.xml><?xml version="1.0" encoding="utf-8"?>
<sst xmlns="http://schemas.openxmlformats.org/spreadsheetml/2006/main" count="51" uniqueCount="24">
  <si>
    <t>First Author</t>
  </si>
  <si>
    <t>Year</t>
  </si>
  <si>
    <r>
      <t>Chronic arrhythmias ( sinus or atrioventricular block</t>
    </r>
    <r>
      <rPr>
        <b/>
        <sz val="11"/>
        <color theme="1"/>
        <rFont val="宋体"/>
        <family val="3"/>
        <charset val="134"/>
      </rPr>
      <t>≥</t>
    </r>
    <r>
      <rPr>
        <b/>
        <sz val="11"/>
        <color theme="1"/>
        <rFont val="Times New Roman"/>
        <family val="1"/>
      </rPr>
      <t xml:space="preserve">2 degree) </t>
    </r>
    <phoneticPr fontId="4" type="noConversion"/>
  </si>
  <si>
    <t>Asystole</t>
  </si>
  <si>
    <t>Heart failure</t>
    <phoneticPr fontId="4" type="noConversion"/>
  </si>
  <si>
    <t xml:space="preserve">Cardiogenic shock </t>
  </si>
  <si>
    <t>Post-MI angina</t>
    <phoneticPr fontId="3" type="noConversion"/>
  </si>
  <si>
    <t>Reinfarction</t>
    <phoneticPr fontId="3" type="noConversion"/>
  </si>
  <si>
    <t>Gann, D</t>
  </si>
  <si>
    <t>Melgarejo-Moreno A</t>
  </si>
  <si>
    <t>Vivas D</t>
  </si>
  <si>
    <t>Iwasaki, J</t>
  </si>
  <si>
    <t>N-RBBB</t>
    <phoneticPr fontId="3" type="noConversion"/>
  </si>
  <si>
    <t>Con.</t>
    <phoneticPr fontId="3" type="noConversion"/>
  </si>
  <si>
    <t xml:space="preserve"> </t>
    <phoneticPr fontId="3" type="noConversion"/>
  </si>
  <si>
    <t>P-RBBB(Con.)</t>
    <phoneticPr fontId="3" type="noConversion"/>
  </si>
  <si>
    <t xml:space="preserve">1-yearl Mortality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</si>
  <si>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</si>
  <si>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</si>
  <si>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</si>
  <si>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In-hospital/30-day mortality</t>
    <phoneticPr fontId="3" type="noConversion"/>
  </si>
  <si>
    <t>ventricular fibrillation</t>
    <phoneticPr fontId="3" type="noConversion"/>
  </si>
  <si>
    <t xml:space="preserve">ventricular Arrhythmia </t>
    <phoneticPr fontId="3" type="noConversion"/>
  </si>
  <si>
    <t>Mechanical complications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</si>
</sst>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等线"/>
      <family val="2"/>
      <scheme val="minor"/>
    </font>
    <font>
      <sz val="11"/>
      <color rgb="FF006100"/>
      <name val="等线"/>
      <family val="2"/>
      <charset val="134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1"/>
      <color rgb="FF006100"/>
      <name val="等线"/>
      <family val="2"/>
      <charset val="134"/>
      <scheme val="minor"/>
    </font>
    <font>
      <b/>
      <sz val="11"/>
      <color rgb="FF006100"/>
      <name val="Times New Roman"/>
      <family val="1"/>
    </font>
    <font>
      <sz val="11"/>
      <color rgb="FF0061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7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10" fillId="2" borderId="1" xfId="1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2" borderId="1" xfId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9" fillId="2" borderId="0" xfId="1" applyFont="1" applyAlignment="1">
      <alignment horizontal="center"/>
    </xf>
    <xf numFmtId="0" fontId="9" fillId="2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1" applyFont="1" applyBorder="1" applyAlignment="1">
      <alignment horizontal="center"/>
    </xf>
    <xf numFmtId="0" fontId="11" fillId="2" borderId="0" xfId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1" fillId="2" borderId="0" xfId="1" applyNumberForma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3" borderId="1" xfId="0" applyNumberFormat="1" applyFont="1" applyFill="1" applyBorder="1" applyAlignment="1">
      <alignment horizontal="center"/>
    </xf>
    <xf numFmtId="176" fontId="1" fillId="2" borderId="1" xfId="1" applyNumberFormat="1" applyBorder="1" applyAlignment="1">
      <alignment horizontal="center"/>
    </xf>
    <xf numFmtId="176" fontId="11" fillId="2" borderId="1" xfId="1" applyNumberFormat="1" applyFont="1" applyBorder="1" applyAlignment="1">
      <alignment horizontal="center"/>
    </xf>
    <xf numFmtId="176" fontId="11" fillId="2" borderId="0" xfId="1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1" fillId="2" borderId="3" xfId="1" applyNumberForma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</cellXfs>
  <cellStyles count="3">
    <cellStyle name="常规" xfId="0" builtinId="0"/>
    <cellStyle name="常规 2" xfId="2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"/>
  <sheetViews>
    <sheetView tabSelected="1" topLeftCell="AK1" zoomScale="145" zoomScaleNormal="145" workbookViewId="0">
      <pane ySplit="1" topLeftCell="A2" activePane="bottomLeft" state="frozen"/>
      <selection pane="bottomLeft" activeCell="AS1" sqref="AS1"/>
    </sheetView>
  </sheetViews>
  <sheetFormatPr defaultRowHeight="15" x14ac:dyDescent="0.25"/>
  <cols>
    <col min="1" max="1" width="17.375" style="2" customWidth="1"/>
    <col min="2" max="2" width="4.875" style="2" customWidth="1"/>
    <col min="3" max="3" width="9" style="8"/>
    <col min="4" max="4" width="9" style="4"/>
    <col min="5" max="6" width="15.5" style="2" customWidth="1"/>
    <col min="7" max="8" width="15.5" style="9" customWidth="1"/>
    <col min="9" max="10" width="15.5" style="2" customWidth="1"/>
    <col min="11" max="12" width="15.5" style="6" customWidth="1"/>
    <col min="13" max="14" width="15.5" style="2" customWidth="1"/>
    <col min="15" max="16" width="15.5" style="6" customWidth="1"/>
    <col min="17" max="18" width="15.5" style="2" customWidth="1"/>
    <col min="19" max="20" width="15.5" style="6" customWidth="1"/>
    <col min="21" max="22" width="15.5" style="2" customWidth="1"/>
    <col min="23" max="24" width="15.5" style="9" customWidth="1"/>
    <col min="25" max="26" width="15.5" style="2" customWidth="1"/>
    <col min="27" max="27" width="15.5" style="9" customWidth="1"/>
    <col min="28" max="28" width="15.5" style="16" customWidth="1"/>
    <col min="29" max="30" width="15.5" style="7" customWidth="1"/>
    <col min="31" max="32" width="15.5" style="6" customWidth="1"/>
    <col min="33" max="34" width="15.5" style="2" customWidth="1"/>
    <col min="35" max="36" width="15.5" style="9" customWidth="1"/>
    <col min="37" max="38" width="15.5" style="2" customWidth="1"/>
    <col min="39" max="40" width="15.5" style="9" customWidth="1"/>
    <col min="41" max="42" width="15.5" style="2" customWidth="1"/>
    <col min="43" max="43" width="15.5" style="9" customWidth="1"/>
    <col min="44" max="44" width="15.5" style="16" customWidth="1"/>
    <col min="45" max="46" width="15.5" style="7" customWidth="1"/>
    <col min="47" max="48" width="9" style="4"/>
    <col min="49" max="16384" width="9" style="8"/>
  </cols>
  <sheetData>
    <row r="1" spans="1:48" s="3" customFormat="1" ht="14.25" x14ac:dyDescent="0.2">
      <c r="A1" s="1" t="s">
        <v>0</v>
      </c>
      <c r="B1" s="1" t="s">
        <v>1</v>
      </c>
      <c r="C1" s="3" t="s">
        <v>12</v>
      </c>
      <c r="D1" s="12" t="s">
        <v>15</v>
      </c>
      <c r="E1" s="1" t="s">
        <v>16</v>
      </c>
      <c r="F1" s="1"/>
      <c r="G1" s="5" t="s">
        <v>13</v>
      </c>
      <c r="H1" s="5"/>
      <c r="I1" s="1" t="s">
        <v>20</v>
      </c>
      <c r="J1" s="1"/>
      <c r="K1" s="13" t="s">
        <v>13</v>
      </c>
      <c r="L1" s="13"/>
      <c r="M1" s="1" t="s">
        <v>21</v>
      </c>
      <c r="N1" s="1"/>
      <c r="O1" s="13" t="s">
        <v>13</v>
      </c>
      <c r="P1" s="13"/>
      <c r="Q1" s="1" t="s">
        <v>22</v>
      </c>
      <c r="R1" s="1"/>
      <c r="S1" s="13" t="s">
        <v>13</v>
      </c>
      <c r="T1" s="13" t="s">
        <v>14</v>
      </c>
      <c r="U1" s="1" t="s">
        <v>2</v>
      </c>
      <c r="V1" s="1"/>
      <c r="W1" s="5" t="s">
        <v>13</v>
      </c>
      <c r="X1" s="5"/>
      <c r="Y1" s="1" t="s">
        <v>3</v>
      </c>
      <c r="Z1" s="1"/>
      <c r="AA1" s="5" t="s">
        <v>13</v>
      </c>
      <c r="AB1" s="15"/>
      <c r="AC1" s="14" t="s">
        <v>4</v>
      </c>
      <c r="AD1" s="14"/>
      <c r="AE1" s="13" t="s">
        <v>13</v>
      </c>
      <c r="AF1" s="13"/>
      <c r="AG1" s="1" t="s">
        <v>5</v>
      </c>
      <c r="AH1" s="1"/>
      <c r="AI1" s="5" t="s">
        <v>13</v>
      </c>
      <c r="AJ1" s="5"/>
      <c r="AK1" s="1" t="s">
        <v>6</v>
      </c>
      <c r="AL1" s="1"/>
      <c r="AM1" s="5" t="s">
        <v>13</v>
      </c>
      <c r="AN1" s="5"/>
      <c r="AO1" s="1" t="s">
        <v>7</v>
      </c>
      <c r="AP1" s="1"/>
      <c r="AQ1" s="5" t="s">
        <v>13</v>
      </c>
      <c r="AR1" s="15"/>
      <c r="AS1" s="14" t="s">
        <v>23</v>
      </c>
      <c r="AT1" s="14"/>
      <c r="AU1" s="13" t="s">
        <v>13</v>
      </c>
      <c r="AV1" s="4"/>
    </row>
    <row r="2" spans="1:48" x14ac:dyDescent="0.25">
      <c r="A2" s="2" t="s">
        <v>8</v>
      </c>
      <c r="B2" s="2">
        <v>1975</v>
      </c>
      <c r="C2" s="17">
        <v>35</v>
      </c>
      <c r="D2" s="18">
        <v>40</v>
      </c>
      <c r="E2" s="19"/>
      <c r="F2" s="19"/>
      <c r="G2" s="19"/>
      <c r="H2" s="19"/>
      <c r="I2" s="20">
        <v>28</v>
      </c>
      <c r="J2" s="20">
        <f>C2-I2</f>
        <v>7</v>
      </c>
      <c r="K2" s="21">
        <v>25</v>
      </c>
      <c r="L2" s="21">
        <f>D2-K2</f>
        <v>15</v>
      </c>
      <c r="M2" s="20">
        <v>4</v>
      </c>
      <c r="N2" s="20">
        <f>C2-M2</f>
        <v>31</v>
      </c>
      <c r="O2" s="21">
        <v>2</v>
      </c>
      <c r="P2" s="21">
        <f>D2-O2</f>
        <v>38</v>
      </c>
      <c r="Q2" s="20">
        <v>4</v>
      </c>
      <c r="R2" s="20">
        <f>C2-Q2</f>
        <v>31</v>
      </c>
      <c r="S2" s="21">
        <v>2</v>
      </c>
      <c r="T2" s="21">
        <f>D2-S2</f>
        <v>38</v>
      </c>
      <c r="U2" s="20"/>
      <c r="V2" s="20"/>
      <c r="W2" s="22"/>
      <c r="X2" s="22"/>
      <c r="Y2" s="20">
        <v>2</v>
      </c>
      <c r="Z2" s="20">
        <f>C2-Y2</f>
        <v>33</v>
      </c>
      <c r="AA2" s="22">
        <v>5</v>
      </c>
      <c r="AB2" s="23">
        <f>D2-AA2</f>
        <v>35</v>
      </c>
      <c r="AC2" s="24">
        <v>15</v>
      </c>
      <c r="AD2" s="24">
        <f>C2-AC2</f>
        <v>20</v>
      </c>
      <c r="AE2" s="21">
        <v>25</v>
      </c>
      <c r="AF2" s="21">
        <f>D2-AE2</f>
        <v>15</v>
      </c>
      <c r="AG2" s="20">
        <v>21</v>
      </c>
      <c r="AH2" s="20">
        <f>C2-AG2</f>
        <v>14</v>
      </c>
      <c r="AI2" s="22">
        <v>10</v>
      </c>
      <c r="AJ2" s="22">
        <f>D2-AI2</f>
        <v>30</v>
      </c>
      <c r="AK2" s="20"/>
      <c r="AL2" s="20"/>
      <c r="AM2" s="22"/>
      <c r="AN2" s="22"/>
      <c r="AO2" s="20"/>
      <c r="AP2" s="20"/>
      <c r="AQ2" s="22"/>
      <c r="AR2" s="23"/>
      <c r="AS2" s="24"/>
      <c r="AT2" s="24"/>
      <c r="AU2" s="21"/>
      <c r="AV2" s="18"/>
    </row>
    <row r="3" spans="1:48" x14ac:dyDescent="0.25">
      <c r="A3" s="10" t="s">
        <v>9</v>
      </c>
      <c r="B3" s="11">
        <v>1997</v>
      </c>
      <c r="C3" s="17">
        <v>51</v>
      </c>
      <c r="D3" s="18">
        <v>45</v>
      </c>
      <c r="E3" s="19">
        <v>30</v>
      </c>
      <c r="F3" s="19">
        <v>21</v>
      </c>
      <c r="G3" s="19">
        <v>16</v>
      </c>
      <c r="H3" s="19">
        <v>29</v>
      </c>
      <c r="I3" s="19">
        <v>22</v>
      </c>
      <c r="J3" s="20">
        <f t="shared" ref="J3:J6" si="0">C3-I3</f>
        <v>29</v>
      </c>
      <c r="K3" s="21">
        <v>7</v>
      </c>
      <c r="L3" s="21">
        <f t="shared" ref="L3:L6" si="1">D3-K3</f>
        <v>38</v>
      </c>
      <c r="M3" s="19">
        <v>9</v>
      </c>
      <c r="N3" s="20">
        <f t="shared" ref="N3:N5" si="2">C3-M3</f>
        <v>42</v>
      </c>
      <c r="O3" s="21">
        <v>1</v>
      </c>
      <c r="P3" s="21">
        <f>D3-O3</f>
        <v>44</v>
      </c>
      <c r="Q3" s="19">
        <v>15</v>
      </c>
      <c r="R3" s="20">
        <f t="shared" ref="R3:R5" si="3">C3-Q3</f>
        <v>36</v>
      </c>
      <c r="S3" s="21">
        <v>2</v>
      </c>
      <c r="T3" s="21">
        <f t="shared" ref="T3:T4" si="4">D3-S3</f>
        <v>43</v>
      </c>
      <c r="U3" s="19">
        <v>14</v>
      </c>
      <c r="V3" s="19">
        <f>C3-U3</f>
        <v>37</v>
      </c>
      <c r="W3" s="22">
        <v>1</v>
      </c>
      <c r="X3" s="22">
        <f>D3-W3</f>
        <v>44</v>
      </c>
      <c r="Y3" s="19"/>
      <c r="Z3" s="20" t="s">
        <v>14</v>
      </c>
      <c r="AA3" s="22"/>
      <c r="AB3" s="23" t="s">
        <v>18</v>
      </c>
      <c r="AC3" s="24">
        <v>5</v>
      </c>
      <c r="AD3" s="24">
        <f t="shared" ref="AD3:AD6" si="5">C3-AC3</f>
        <v>46</v>
      </c>
      <c r="AE3" s="21">
        <v>13</v>
      </c>
      <c r="AF3" s="21">
        <f t="shared" ref="AF3:AF6" si="6">D3-AE3</f>
        <v>32</v>
      </c>
      <c r="AG3" s="19">
        <v>18</v>
      </c>
      <c r="AH3" s="20">
        <f>C3-AG3</f>
        <v>33</v>
      </c>
      <c r="AI3" s="22">
        <v>4</v>
      </c>
      <c r="AJ3" s="22">
        <f t="shared" ref="AJ3:AJ6" si="7">D3-AI3</f>
        <v>41</v>
      </c>
      <c r="AK3" s="19">
        <v>9</v>
      </c>
      <c r="AL3" s="19">
        <f>C3-AK3</f>
        <v>42</v>
      </c>
      <c r="AM3" s="22">
        <v>8</v>
      </c>
      <c r="AN3" s="22">
        <f>D3-AM3</f>
        <v>37</v>
      </c>
      <c r="AO3" s="19">
        <v>2</v>
      </c>
      <c r="AP3" s="19">
        <f>C3-AO3</f>
        <v>49</v>
      </c>
      <c r="AQ3" s="22">
        <v>0</v>
      </c>
      <c r="AR3" s="23">
        <f>D3-AQ3</f>
        <v>45</v>
      </c>
      <c r="AS3" s="24">
        <v>0</v>
      </c>
      <c r="AT3" s="24">
        <f>C3-AS3</f>
        <v>51</v>
      </c>
      <c r="AU3" s="21">
        <v>0</v>
      </c>
      <c r="AV3" s="18">
        <f>D3-AU3</f>
        <v>45</v>
      </c>
    </row>
    <row r="4" spans="1:48" x14ac:dyDescent="0.25">
      <c r="A4" s="2" t="s">
        <v>10</v>
      </c>
      <c r="B4" s="2">
        <v>2010</v>
      </c>
      <c r="C4" s="17">
        <v>92</v>
      </c>
      <c r="D4" s="18">
        <v>27</v>
      </c>
      <c r="E4" s="19"/>
      <c r="F4" s="19"/>
      <c r="G4" s="19"/>
      <c r="H4" s="19"/>
      <c r="I4" s="19">
        <v>20</v>
      </c>
      <c r="J4" s="20">
        <f t="shared" si="0"/>
        <v>72</v>
      </c>
      <c r="K4" s="21">
        <v>0</v>
      </c>
      <c r="L4" s="21">
        <f t="shared" si="1"/>
        <v>27</v>
      </c>
      <c r="M4" s="19"/>
      <c r="N4" s="20" t="s">
        <v>17</v>
      </c>
      <c r="O4" s="25"/>
      <c r="P4" s="25"/>
      <c r="Q4" s="26">
        <v>42</v>
      </c>
      <c r="R4" s="20">
        <f t="shared" si="3"/>
        <v>50</v>
      </c>
      <c r="S4" s="25">
        <v>2</v>
      </c>
      <c r="T4" s="21">
        <f t="shared" si="4"/>
        <v>25</v>
      </c>
      <c r="U4" s="19">
        <v>22</v>
      </c>
      <c r="V4" s="19">
        <f>C4-U4</f>
        <v>70</v>
      </c>
      <c r="W4" s="22">
        <v>8</v>
      </c>
      <c r="X4" s="22">
        <f t="shared" ref="X4" si="8">D4-W4</f>
        <v>19</v>
      </c>
      <c r="Y4" s="19">
        <v>7</v>
      </c>
      <c r="Z4" s="20">
        <f t="shared" ref="Z4" si="9">C4-Y4</f>
        <v>85</v>
      </c>
      <c r="AA4" s="22">
        <v>0</v>
      </c>
      <c r="AB4" s="23">
        <f t="shared" ref="AB4" si="10">D4-AA4</f>
        <v>27</v>
      </c>
      <c r="AC4" s="24"/>
      <c r="AD4" s="24" t="s">
        <v>18</v>
      </c>
      <c r="AE4" s="21"/>
      <c r="AF4" s="21" t="s">
        <v>18</v>
      </c>
      <c r="AG4" s="19"/>
      <c r="AH4" s="20" t="s">
        <v>18</v>
      </c>
      <c r="AI4" s="22"/>
      <c r="AJ4" s="22" t="s">
        <v>14</v>
      </c>
      <c r="AK4" s="19">
        <v>8</v>
      </c>
      <c r="AL4" s="19">
        <f>C4-AK4</f>
        <v>84</v>
      </c>
      <c r="AM4" s="22">
        <v>0</v>
      </c>
      <c r="AN4" s="22">
        <f>D4-AM4</f>
        <v>27</v>
      </c>
      <c r="AO4" s="19">
        <v>9</v>
      </c>
      <c r="AP4" s="19">
        <f>C4-AO4</f>
        <v>83</v>
      </c>
      <c r="AQ4" s="22">
        <v>2</v>
      </c>
      <c r="AR4" s="23">
        <f>D4-AQ4</f>
        <v>25</v>
      </c>
      <c r="AS4" s="24">
        <v>1</v>
      </c>
      <c r="AT4" s="24">
        <f t="shared" ref="AT4:AT6" si="11">C4-AS4</f>
        <v>91</v>
      </c>
      <c r="AU4" s="21">
        <v>0</v>
      </c>
      <c r="AV4" s="18">
        <f t="shared" ref="AV4:AV6" si="12">D4-AU4</f>
        <v>27</v>
      </c>
    </row>
    <row r="5" spans="1:48" x14ac:dyDescent="0.25">
      <c r="A5" s="2" t="s">
        <v>9</v>
      </c>
      <c r="B5" s="2">
        <v>2015</v>
      </c>
      <c r="C5" s="17">
        <v>212</v>
      </c>
      <c r="D5" s="18">
        <v>253</v>
      </c>
      <c r="E5" s="19">
        <v>86</v>
      </c>
      <c r="F5" s="19">
        <v>126</v>
      </c>
      <c r="G5" s="19">
        <v>62</v>
      </c>
      <c r="H5" s="19">
        <v>191</v>
      </c>
      <c r="I5" s="19">
        <v>67</v>
      </c>
      <c r="J5" s="20">
        <f t="shared" si="0"/>
        <v>145</v>
      </c>
      <c r="K5" s="21" t="s">
        <v>14</v>
      </c>
      <c r="L5" s="21" t="s">
        <v>14</v>
      </c>
      <c r="M5" s="19">
        <v>39</v>
      </c>
      <c r="N5" s="20">
        <f t="shared" si="2"/>
        <v>173</v>
      </c>
      <c r="O5" s="21"/>
      <c r="P5" s="21"/>
      <c r="Q5" s="19">
        <v>39</v>
      </c>
      <c r="R5" s="20">
        <f t="shared" si="3"/>
        <v>173</v>
      </c>
      <c r="S5" s="21"/>
      <c r="T5" s="21" t="s">
        <v>18</v>
      </c>
      <c r="U5" s="19"/>
      <c r="V5" s="19" t="s">
        <v>18</v>
      </c>
      <c r="W5" s="22"/>
      <c r="X5" s="22" t="s">
        <v>17</v>
      </c>
      <c r="Y5" s="19"/>
      <c r="Z5" s="19"/>
      <c r="AA5" s="22"/>
      <c r="AB5" s="23"/>
      <c r="AC5" s="24">
        <v>50</v>
      </c>
      <c r="AD5" s="24">
        <f t="shared" si="5"/>
        <v>162</v>
      </c>
      <c r="AE5" s="21">
        <v>88</v>
      </c>
      <c r="AF5" s="21">
        <f t="shared" si="6"/>
        <v>165</v>
      </c>
      <c r="AG5" s="19"/>
      <c r="AH5" s="20" t="s">
        <v>14</v>
      </c>
      <c r="AI5" s="22"/>
      <c r="AJ5" s="22" t="s">
        <v>14</v>
      </c>
      <c r="AK5" s="19"/>
      <c r="AL5" s="19"/>
      <c r="AM5" s="22"/>
      <c r="AN5" s="22"/>
      <c r="AO5" s="19"/>
      <c r="AP5" s="19"/>
      <c r="AQ5" s="22"/>
      <c r="AR5" s="23"/>
      <c r="AS5" s="24">
        <v>10</v>
      </c>
      <c r="AT5" s="24">
        <f t="shared" si="11"/>
        <v>202</v>
      </c>
      <c r="AU5" s="21"/>
      <c r="AV5" s="18" t="s">
        <v>14</v>
      </c>
    </row>
    <row r="6" spans="1:48" x14ac:dyDescent="0.25">
      <c r="A6" s="2" t="s">
        <v>11</v>
      </c>
      <c r="B6" s="2">
        <v>2009</v>
      </c>
      <c r="C6" s="17">
        <v>99</v>
      </c>
      <c r="D6" s="18">
        <v>20</v>
      </c>
      <c r="E6" s="19"/>
      <c r="F6" s="19"/>
      <c r="G6" s="19"/>
      <c r="H6" s="19"/>
      <c r="I6" s="19">
        <v>25</v>
      </c>
      <c r="J6" s="20">
        <f t="shared" si="0"/>
        <v>74</v>
      </c>
      <c r="K6" s="21">
        <v>2</v>
      </c>
      <c r="L6" s="21">
        <f t="shared" si="1"/>
        <v>18</v>
      </c>
      <c r="M6" s="19"/>
      <c r="N6" s="19"/>
      <c r="O6" s="21"/>
      <c r="P6" s="21"/>
      <c r="Q6" s="19"/>
      <c r="R6" s="20" t="s">
        <v>18</v>
      </c>
      <c r="S6" s="21"/>
      <c r="T6" s="21" t="s">
        <v>19</v>
      </c>
      <c r="U6" s="19"/>
      <c r="V6" s="19" t="s">
        <v>14</v>
      </c>
      <c r="W6" s="22"/>
      <c r="X6" s="22" t="s">
        <v>14</v>
      </c>
      <c r="Y6" s="19"/>
      <c r="Z6" s="19"/>
      <c r="AA6" s="22"/>
      <c r="AB6" s="23"/>
      <c r="AC6" s="24">
        <v>14</v>
      </c>
      <c r="AD6" s="24">
        <f t="shared" si="5"/>
        <v>85</v>
      </c>
      <c r="AE6" s="21">
        <v>2</v>
      </c>
      <c r="AF6" s="21">
        <f t="shared" si="6"/>
        <v>18</v>
      </c>
      <c r="AG6" s="24">
        <v>8</v>
      </c>
      <c r="AH6" s="20">
        <f t="shared" ref="AH6" si="13">C6-AG6</f>
        <v>91</v>
      </c>
      <c r="AI6" s="22">
        <v>0</v>
      </c>
      <c r="AJ6" s="22">
        <f t="shared" si="7"/>
        <v>20</v>
      </c>
      <c r="AK6" s="19"/>
      <c r="AL6" s="19"/>
      <c r="AM6" s="22"/>
      <c r="AN6" s="22"/>
      <c r="AO6" s="19"/>
      <c r="AP6" s="19"/>
      <c r="AQ6" s="22"/>
      <c r="AR6" s="23"/>
      <c r="AS6" s="24">
        <v>2</v>
      </c>
      <c r="AT6" s="24">
        <f t="shared" si="11"/>
        <v>97</v>
      </c>
      <c r="AU6" s="21">
        <v>0</v>
      </c>
      <c r="AV6" s="18">
        <f t="shared" si="12"/>
        <v>20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2017-11-01T09:08:07Z</dcterms:modified>
</cp:coreProperties>
</file>