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4013"/>
  </bookViews>
  <sheets>
    <sheet name="Sheet1" sheetId="1" r:id="rId1"/>
  </sheets>
  <calcPr calcId="152511"/>
</workbook>
</file>

<file path=xl/calcChain.xml><?xml version="1.0" encoding="utf-8"?>
<calcChain xmlns="http://schemas.openxmlformats.org/spreadsheetml/2006/main">
  <c r="N104" i="1" l="1"/>
  <c r="K104" i="1"/>
  <c r="H104" i="1"/>
  <c r="E104" i="1"/>
  <c r="N103" i="1"/>
  <c r="K103" i="1"/>
  <c r="H103" i="1"/>
  <c r="E103" i="1"/>
  <c r="N102" i="1"/>
  <c r="K102" i="1"/>
  <c r="H102" i="1"/>
  <c r="E102" i="1"/>
  <c r="N101" i="1"/>
  <c r="K101" i="1"/>
  <c r="H101" i="1"/>
  <c r="E101" i="1"/>
  <c r="N100" i="1"/>
  <c r="K100" i="1"/>
  <c r="H100" i="1"/>
  <c r="E100" i="1"/>
  <c r="N99" i="1"/>
  <c r="K99" i="1"/>
  <c r="H99" i="1"/>
  <c r="E99" i="1"/>
  <c r="N98" i="1"/>
  <c r="K98" i="1"/>
  <c r="H98" i="1"/>
  <c r="E98" i="1"/>
  <c r="N97" i="1"/>
  <c r="K97" i="1"/>
  <c r="H97" i="1"/>
  <c r="E97" i="1"/>
  <c r="N96" i="1"/>
  <c r="K96" i="1"/>
  <c r="H96" i="1"/>
  <c r="E96" i="1"/>
  <c r="N95" i="1"/>
  <c r="K95" i="1"/>
  <c r="H95" i="1"/>
  <c r="E95" i="1"/>
  <c r="N94" i="1"/>
  <c r="K94" i="1"/>
  <c r="H94" i="1"/>
  <c r="E94" i="1"/>
  <c r="N93" i="1"/>
  <c r="K93" i="1"/>
  <c r="H93" i="1"/>
  <c r="E93" i="1"/>
  <c r="N92" i="1"/>
  <c r="K92" i="1"/>
  <c r="H92" i="1"/>
  <c r="E92" i="1"/>
  <c r="N91" i="1"/>
  <c r="K91" i="1"/>
  <c r="H91" i="1"/>
  <c r="E91" i="1"/>
  <c r="N90" i="1"/>
  <c r="K90" i="1"/>
  <c r="H90" i="1"/>
  <c r="E90" i="1"/>
  <c r="N89" i="1"/>
  <c r="K89" i="1"/>
  <c r="H89" i="1"/>
  <c r="E89" i="1"/>
  <c r="N88" i="1"/>
  <c r="K88" i="1"/>
  <c r="H88" i="1"/>
  <c r="E88" i="1"/>
  <c r="N87" i="1"/>
  <c r="K87" i="1"/>
  <c r="H87" i="1"/>
  <c r="E87" i="1"/>
  <c r="N86" i="1"/>
  <c r="K86" i="1"/>
  <c r="H86" i="1"/>
  <c r="E86" i="1"/>
  <c r="N85" i="1"/>
  <c r="K85" i="1"/>
  <c r="H85" i="1"/>
  <c r="E85" i="1"/>
  <c r="N84" i="1"/>
  <c r="K84" i="1"/>
  <c r="H84" i="1"/>
  <c r="E84" i="1"/>
  <c r="N83" i="1"/>
  <c r="K83" i="1"/>
  <c r="H83" i="1"/>
  <c r="E83" i="1"/>
  <c r="N82" i="1"/>
  <c r="K82" i="1"/>
  <c r="H82" i="1"/>
  <c r="E82" i="1"/>
  <c r="N81" i="1"/>
  <c r="K81" i="1"/>
  <c r="H81" i="1"/>
  <c r="E81" i="1"/>
  <c r="N80" i="1"/>
  <c r="K80" i="1"/>
  <c r="H80" i="1"/>
  <c r="E80" i="1"/>
  <c r="N79" i="1"/>
  <c r="K79" i="1"/>
  <c r="H79" i="1"/>
  <c r="E79" i="1"/>
  <c r="N78" i="1"/>
  <c r="K78" i="1"/>
  <c r="H78" i="1"/>
  <c r="E78" i="1"/>
  <c r="N77" i="1"/>
  <c r="K77" i="1"/>
  <c r="H77" i="1"/>
  <c r="E77" i="1"/>
  <c r="N76" i="1"/>
  <c r="K76" i="1"/>
  <c r="H76" i="1"/>
  <c r="E76" i="1"/>
  <c r="N75" i="1"/>
  <c r="K75" i="1"/>
  <c r="H75" i="1"/>
  <c r="E75" i="1"/>
  <c r="N74" i="1"/>
  <c r="K74" i="1"/>
  <c r="H74" i="1"/>
  <c r="E74" i="1"/>
  <c r="N73" i="1"/>
  <c r="K73" i="1"/>
  <c r="H73" i="1"/>
  <c r="E73" i="1"/>
  <c r="N72" i="1"/>
  <c r="K72" i="1"/>
  <c r="H72" i="1"/>
  <c r="E72" i="1"/>
  <c r="N71" i="1"/>
  <c r="K71" i="1"/>
  <c r="H71" i="1"/>
  <c r="E71" i="1"/>
  <c r="N70" i="1"/>
  <c r="K70" i="1"/>
  <c r="H70" i="1"/>
  <c r="E70" i="1"/>
  <c r="N69" i="1"/>
  <c r="K69" i="1"/>
  <c r="H69" i="1"/>
  <c r="E69" i="1"/>
  <c r="N68" i="1"/>
  <c r="K68" i="1"/>
  <c r="H68" i="1"/>
  <c r="E68" i="1"/>
  <c r="N67" i="1"/>
  <c r="K67" i="1"/>
  <c r="H67" i="1"/>
  <c r="E67" i="1"/>
  <c r="N66" i="1"/>
  <c r="K66" i="1"/>
  <c r="H66" i="1"/>
  <c r="E66" i="1"/>
  <c r="N65" i="1"/>
  <c r="K65" i="1"/>
  <c r="H65" i="1"/>
  <c r="E65" i="1"/>
  <c r="N64" i="1"/>
  <c r="K64" i="1"/>
  <c r="H64" i="1"/>
  <c r="E64" i="1"/>
  <c r="N63" i="1"/>
  <c r="K63" i="1"/>
  <c r="H63" i="1"/>
  <c r="E63" i="1"/>
  <c r="N62" i="1"/>
  <c r="K62" i="1"/>
  <c r="H62" i="1"/>
  <c r="E62" i="1"/>
  <c r="N61" i="1"/>
  <c r="K61" i="1"/>
  <c r="H61" i="1"/>
  <c r="E61" i="1"/>
  <c r="N60" i="1"/>
  <c r="K60" i="1"/>
  <c r="H60" i="1"/>
  <c r="E60" i="1"/>
  <c r="N59" i="1"/>
  <c r="K59" i="1"/>
  <c r="H59" i="1"/>
  <c r="E59" i="1"/>
  <c r="N58" i="1"/>
  <c r="K58" i="1"/>
  <c r="H58" i="1"/>
  <c r="E58" i="1"/>
  <c r="N57" i="1"/>
  <c r="K57" i="1"/>
  <c r="H57" i="1"/>
  <c r="E57" i="1"/>
  <c r="N56" i="1"/>
  <c r="K56" i="1"/>
  <c r="H56" i="1"/>
  <c r="E56" i="1"/>
  <c r="N55" i="1"/>
  <c r="K55" i="1"/>
  <c r="H55" i="1"/>
  <c r="E55" i="1"/>
  <c r="N54" i="1"/>
  <c r="K54" i="1"/>
  <c r="H54" i="1"/>
  <c r="E54" i="1"/>
  <c r="N53" i="1"/>
  <c r="K53" i="1"/>
  <c r="H53" i="1"/>
  <c r="E53" i="1"/>
  <c r="N52" i="1"/>
  <c r="K52" i="1"/>
  <c r="H52" i="1"/>
  <c r="E52" i="1"/>
  <c r="N51" i="1"/>
  <c r="K51" i="1"/>
  <c r="H51" i="1"/>
  <c r="E51" i="1"/>
  <c r="N50" i="1"/>
  <c r="K50" i="1"/>
  <c r="H50" i="1"/>
  <c r="E50" i="1"/>
  <c r="N49" i="1"/>
  <c r="K49" i="1"/>
  <c r="H49" i="1"/>
  <c r="E49" i="1"/>
  <c r="N48" i="1"/>
  <c r="K48" i="1"/>
  <c r="H48" i="1"/>
  <c r="E48" i="1"/>
  <c r="N47" i="1"/>
  <c r="K47" i="1"/>
  <c r="H47" i="1"/>
  <c r="E47" i="1"/>
  <c r="N46" i="1"/>
  <c r="K46" i="1"/>
  <c r="H46" i="1"/>
  <c r="E46" i="1"/>
  <c r="N45" i="1"/>
  <c r="K45" i="1"/>
  <c r="H45" i="1"/>
  <c r="E45" i="1"/>
  <c r="N44" i="1"/>
  <c r="K44" i="1"/>
  <c r="H44" i="1"/>
  <c r="E44" i="1"/>
  <c r="N43" i="1"/>
  <c r="K43" i="1"/>
  <c r="H43" i="1"/>
  <c r="E43" i="1"/>
  <c r="N42" i="1"/>
  <c r="K42" i="1"/>
  <c r="H42" i="1"/>
  <c r="E42" i="1"/>
  <c r="N41" i="1"/>
  <c r="K41" i="1"/>
  <c r="H41" i="1"/>
  <c r="E41" i="1"/>
  <c r="N40" i="1"/>
  <c r="K40" i="1"/>
  <c r="H40" i="1"/>
  <c r="E40" i="1"/>
  <c r="N39" i="1"/>
  <c r="K39" i="1"/>
  <c r="H39" i="1"/>
  <c r="E39" i="1"/>
  <c r="N38" i="1"/>
  <c r="K38" i="1"/>
  <c r="H38" i="1"/>
  <c r="E38" i="1"/>
  <c r="N37" i="1"/>
  <c r="K37" i="1"/>
  <c r="H37" i="1"/>
  <c r="E37" i="1"/>
  <c r="N36" i="1"/>
  <c r="K36" i="1"/>
  <c r="H36" i="1"/>
  <c r="E36" i="1"/>
  <c r="N35" i="1"/>
  <c r="K35" i="1"/>
  <c r="H35" i="1"/>
  <c r="E35" i="1"/>
  <c r="N34" i="1"/>
  <c r="K34" i="1"/>
  <c r="H34" i="1"/>
  <c r="E34" i="1"/>
  <c r="N33" i="1"/>
  <c r="K33" i="1"/>
  <c r="H33" i="1"/>
  <c r="E33" i="1"/>
  <c r="N32" i="1"/>
  <c r="K32" i="1"/>
  <c r="H32" i="1"/>
  <c r="E32" i="1"/>
  <c r="N31" i="1"/>
  <c r="K31" i="1"/>
  <c r="H31" i="1"/>
  <c r="E31" i="1"/>
  <c r="N30" i="1"/>
  <c r="K30" i="1"/>
  <c r="H30" i="1"/>
  <c r="E30" i="1"/>
  <c r="N29" i="1"/>
  <c r="K29" i="1"/>
  <c r="H29" i="1"/>
  <c r="E29" i="1"/>
  <c r="N28" i="1"/>
  <c r="K28" i="1"/>
  <c r="H28" i="1"/>
  <c r="E28" i="1"/>
  <c r="N27" i="1"/>
  <c r="K27" i="1"/>
  <c r="H27" i="1"/>
  <c r="E27" i="1"/>
  <c r="N26" i="1"/>
  <c r="K26" i="1"/>
  <c r="H26" i="1"/>
  <c r="E26" i="1"/>
  <c r="N25" i="1"/>
  <c r="K25" i="1"/>
  <c r="H25" i="1"/>
  <c r="E25" i="1"/>
  <c r="N24" i="1"/>
  <c r="K24" i="1"/>
  <c r="H24" i="1"/>
  <c r="E24" i="1"/>
  <c r="N23" i="1"/>
  <c r="K23" i="1"/>
  <c r="H23" i="1"/>
  <c r="E23" i="1"/>
  <c r="N22" i="1"/>
  <c r="K22" i="1"/>
  <c r="H22" i="1"/>
  <c r="E22" i="1"/>
  <c r="N21" i="1"/>
  <c r="K21" i="1"/>
  <c r="H21" i="1"/>
  <c r="E21" i="1"/>
  <c r="N20" i="1"/>
  <c r="K20" i="1"/>
  <c r="H20" i="1"/>
  <c r="E20" i="1"/>
  <c r="N19" i="1"/>
  <c r="K19" i="1"/>
  <c r="H19" i="1"/>
  <c r="E19" i="1"/>
  <c r="N18" i="1"/>
  <c r="K18" i="1"/>
  <c r="H18" i="1"/>
  <c r="E18" i="1"/>
  <c r="N17" i="1"/>
  <c r="K17" i="1"/>
  <c r="H17" i="1"/>
  <c r="E17" i="1"/>
  <c r="N16" i="1"/>
  <c r="K16" i="1"/>
  <c r="H16" i="1"/>
  <c r="E16" i="1"/>
  <c r="N15" i="1"/>
  <c r="K15" i="1"/>
  <c r="H15" i="1"/>
  <c r="E15" i="1"/>
  <c r="N14" i="1"/>
  <c r="K14" i="1"/>
  <c r="H14" i="1"/>
  <c r="E14" i="1"/>
  <c r="N13" i="1"/>
  <c r="K13" i="1"/>
  <c r="H13" i="1"/>
  <c r="E13" i="1"/>
  <c r="N12" i="1"/>
  <c r="K12" i="1"/>
  <c r="H12" i="1"/>
  <c r="E12" i="1"/>
  <c r="N11" i="1"/>
  <c r="K11" i="1"/>
  <c r="H11" i="1"/>
  <c r="E11" i="1"/>
  <c r="N10" i="1"/>
  <c r="K10" i="1"/>
  <c r="H10" i="1"/>
  <c r="E10" i="1"/>
  <c r="N9" i="1"/>
  <c r="K9" i="1"/>
  <c r="H9" i="1"/>
  <c r="E9" i="1"/>
  <c r="N8" i="1"/>
  <c r="K8" i="1"/>
  <c r="H8" i="1"/>
  <c r="E8" i="1"/>
  <c r="N7" i="1"/>
  <c r="K7" i="1"/>
  <c r="H7" i="1"/>
  <c r="E7" i="1"/>
  <c r="N6" i="1"/>
  <c r="K6" i="1"/>
  <c r="H6" i="1"/>
  <c r="E6" i="1"/>
  <c r="N5" i="1"/>
  <c r="N107" i="1" s="1"/>
  <c r="K5" i="1"/>
  <c r="K107" i="1" s="1"/>
  <c r="H5" i="1"/>
  <c r="H107" i="1" s="1"/>
  <c r="E5" i="1"/>
  <c r="E107" i="1" s="1"/>
  <c r="E106" i="1" l="1"/>
  <c r="H106" i="1"/>
  <c r="K106" i="1"/>
  <c r="N106" i="1"/>
</calcChain>
</file>

<file path=xl/sharedStrings.xml><?xml version="1.0" encoding="utf-8"?>
<sst xmlns="http://schemas.openxmlformats.org/spreadsheetml/2006/main" count="34" uniqueCount="25">
  <si>
    <t>vedio1</t>
    <phoneticPr fontId="1" type="noConversion"/>
  </si>
  <si>
    <t>number</t>
    <phoneticPr fontId="1" type="noConversion"/>
  </si>
  <si>
    <t>vedio</t>
    <phoneticPr fontId="1" type="noConversion"/>
  </si>
  <si>
    <t>length     (mm)</t>
    <phoneticPr fontId="1" type="noConversion"/>
  </si>
  <si>
    <t>time        (s)</t>
    <phoneticPr fontId="1" type="noConversion"/>
  </si>
  <si>
    <t>vedio18</t>
    <phoneticPr fontId="1" type="noConversion"/>
  </si>
  <si>
    <t>vedio32</t>
    <phoneticPr fontId="1" type="noConversion"/>
  </si>
  <si>
    <t xml:space="preserve">SE </t>
    <phoneticPr fontId="1" type="noConversion"/>
  </si>
  <si>
    <t>Mean</t>
    <phoneticPr fontId="1" type="noConversion"/>
  </si>
  <si>
    <t>vedio2</t>
  </si>
  <si>
    <t>vedio9</t>
    <phoneticPr fontId="1" type="noConversion"/>
  </si>
  <si>
    <t>vedio11</t>
    <phoneticPr fontId="1" type="noConversion"/>
  </si>
  <si>
    <t>vedio19</t>
    <phoneticPr fontId="1" type="noConversion"/>
  </si>
  <si>
    <t>vedio29</t>
    <phoneticPr fontId="1" type="noConversion"/>
  </si>
  <si>
    <t>vedio31</t>
    <phoneticPr fontId="1" type="noConversion"/>
  </si>
  <si>
    <t>vedio41</t>
    <phoneticPr fontId="1" type="noConversion"/>
  </si>
  <si>
    <t>speed (mm/s)</t>
    <phoneticPr fontId="1" type="noConversion"/>
  </si>
  <si>
    <t>Total</t>
    <phoneticPr fontId="1" type="noConversion"/>
  </si>
  <si>
    <t>Escaping speed of termites</t>
    <phoneticPr fontId="1" type="noConversion"/>
  </si>
  <si>
    <t>individual escaping phase</t>
    <phoneticPr fontId="1" type="noConversion"/>
  </si>
  <si>
    <t>escaping flow phase</t>
    <phoneticPr fontId="1" type="noConversion"/>
  </si>
  <si>
    <t>EF1</t>
    <phoneticPr fontId="1" type="noConversion"/>
  </si>
  <si>
    <t>EF2</t>
    <phoneticPr fontId="1" type="noConversion"/>
  </si>
  <si>
    <t>EF3</t>
    <phoneticPr fontId="1" type="noConversion"/>
  </si>
  <si>
    <t>Note: Ten termites that exhibited escaping behavior were randomly selected within the individual escaping phase of each video for speed measurement. We also measured the speed of 10 individual termites during the escaping flow phase, which was separated into 3 time periods (5-6 min after the escaping flow was formed [EF1], in the middle of the escaping flow duration [EF2], and 5-6 min before the escaping flow ended [EF3]). The speed of these termites was measured by dividing the length of exposed pathway by the passing time of termites.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</si>
</sst>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family val="2"/>
      <charset val="134"/>
      <scheme val="minor"/>
    </font>
    <font>
      <sz val="9"/>
      <name val="宋体"/>
      <family val="2"/>
      <charset val="134"/>
      <scheme val="minor"/>
    </font>
    <font>
      <b/>
      <sz val="11"/>
      <color theme="1"/>
      <name val="宋体"/>
      <family val="2"/>
      <charset val="134"/>
      <scheme val="minor"/>
    </font>
    <font>
      <sz val="11"/>
      <color theme="1"/>
      <name val="Times New Roman"/>
      <family val="1"/>
    </font>
    <font>
      <b/>
      <sz val="11"/>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3">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4"/>
  <sheetViews>
    <sheetView tabSelected="1" zoomScaleNormal="100" workbookViewId="0">
      <selection activeCell="P109" sqref="P109"/>
    </sheetView>
  </sheetViews>
  <sheetFormatPr defaultRowHeight="14" x14ac:dyDescent="0.25"/>
  <cols>
    <col min="2" max="2" width="9" style="4"/>
  </cols>
  <sheetData>
    <row r="1" spans="1:14" x14ac:dyDescent="0.25">
      <c r="A1" s="10" t="s">
        <v>18</v>
      </c>
      <c r="B1" s="10"/>
      <c r="C1" s="10"/>
      <c r="D1" s="10"/>
      <c r="E1" s="10"/>
      <c r="F1" s="10"/>
      <c r="G1" s="10"/>
      <c r="H1" s="10"/>
      <c r="I1" s="10"/>
      <c r="J1" s="10"/>
      <c r="K1" s="10"/>
      <c r="L1" s="10"/>
      <c r="M1" s="10"/>
      <c r="N1" s="10"/>
    </row>
    <row r="2" spans="1:14" x14ac:dyDescent="0.25">
      <c r="A2" s="10" t="s">
        <v>2</v>
      </c>
      <c r="B2" s="10" t="s">
        <v>1</v>
      </c>
      <c r="C2" s="10" t="s">
        <v>19</v>
      </c>
      <c r="D2" s="10"/>
      <c r="E2" s="10"/>
      <c r="F2" s="10" t="s">
        <v>20</v>
      </c>
      <c r="G2" s="10"/>
      <c r="H2" s="10"/>
      <c r="I2" s="10"/>
      <c r="J2" s="10"/>
      <c r="K2" s="10"/>
      <c r="L2" s="10"/>
      <c r="M2" s="10"/>
      <c r="N2" s="10"/>
    </row>
    <row r="3" spans="1:14" x14ac:dyDescent="0.25">
      <c r="A3" s="10"/>
      <c r="B3" s="10"/>
      <c r="C3" s="11"/>
      <c r="D3" s="11"/>
      <c r="E3" s="11"/>
      <c r="F3" s="11" t="s">
        <v>21</v>
      </c>
      <c r="G3" s="11"/>
      <c r="H3" s="11"/>
      <c r="I3" s="11" t="s">
        <v>22</v>
      </c>
      <c r="J3" s="11"/>
      <c r="K3" s="11"/>
      <c r="L3" s="11" t="s">
        <v>23</v>
      </c>
      <c r="M3" s="11"/>
      <c r="N3" s="11"/>
    </row>
    <row r="4" spans="1:14" ht="27.95" x14ac:dyDescent="0.25">
      <c r="C4" s="3" t="s">
        <v>3</v>
      </c>
      <c r="D4" s="3" t="s">
        <v>4</v>
      </c>
      <c r="E4" s="3" t="s">
        <v>16</v>
      </c>
      <c r="F4" s="3" t="s">
        <v>3</v>
      </c>
      <c r="G4" s="3" t="s">
        <v>4</v>
      </c>
      <c r="H4" s="3" t="s">
        <v>16</v>
      </c>
      <c r="I4" s="3" t="s">
        <v>3</v>
      </c>
      <c r="J4" s="3" t="s">
        <v>4</v>
      </c>
      <c r="K4" s="3" t="s">
        <v>16</v>
      </c>
      <c r="L4" s="3" t="s">
        <v>3</v>
      </c>
      <c r="M4" s="3" t="s">
        <v>4</v>
      </c>
      <c r="N4" s="3" t="s">
        <v>16</v>
      </c>
    </row>
    <row r="5" spans="1:14" x14ac:dyDescent="0.25">
      <c r="A5" s="10" t="s">
        <v>0</v>
      </c>
      <c r="B5" s="2">
        <v>1</v>
      </c>
      <c r="C5" s="1">
        <v>38.283999999999999</v>
      </c>
      <c r="D5" s="1">
        <v>12.91</v>
      </c>
      <c r="E5" s="1">
        <f>C5/D5</f>
        <v>2.9654531371030206</v>
      </c>
      <c r="F5" s="1">
        <v>31.689</v>
      </c>
      <c r="G5" s="1">
        <v>3.91</v>
      </c>
      <c r="H5" s="1">
        <f>F5/G5</f>
        <v>8.1046035805626602</v>
      </c>
      <c r="I5" s="1">
        <v>27.324000000000002</v>
      </c>
      <c r="J5" s="1">
        <v>3.45</v>
      </c>
      <c r="K5" s="1">
        <f>I5/J5</f>
        <v>7.92</v>
      </c>
      <c r="L5" s="1">
        <v>19.780999999999999</v>
      </c>
      <c r="M5" s="1">
        <v>3.17</v>
      </c>
      <c r="N5" s="1">
        <f>L5/M5</f>
        <v>6.24006309148265</v>
      </c>
    </row>
    <row r="6" spans="1:14" x14ac:dyDescent="0.25">
      <c r="A6" s="10"/>
      <c r="B6" s="2">
        <v>2</v>
      </c>
      <c r="C6" s="1">
        <v>38.283999999999999</v>
      </c>
      <c r="D6" s="1">
        <v>17.579999999999998</v>
      </c>
      <c r="E6" s="1">
        <f>C6/D6</f>
        <v>2.1777019340159272</v>
      </c>
      <c r="F6" s="1">
        <v>31.689</v>
      </c>
      <c r="G6" s="1">
        <v>4.42</v>
      </c>
      <c r="H6" s="1">
        <f t="shared" ref="H6:H104" si="0">F6/G6</f>
        <v>7.1694570135746609</v>
      </c>
      <c r="I6" s="1">
        <v>27.324000000000002</v>
      </c>
      <c r="J6" s="1">
        <v>4.6399999999999997</v>
      </c>
      <c r="K6" s="1">
        <f t="shared" ref="K6:K104" si="1">I6/J6</f>
        <v>5.8887931034482763</v>
      </c>
      <c r="L6" s="1">
        <v>19.780999999999999</v>
      </c>
      <c r="M6" s="1">
        <v>2.87</v>
      </c>
      <c r="N6" s="1">
        <f t="shared" ref="N6:N104" si="2">L6/M6</f>
        <v>6.8923344947735181</v>
      </c>
    </row>
    <row r="7" spans="1:14" x14ac:dyDescent="0.25">
      <c r="A7" s="10"/>
      <c r="B7" s="2">
        <v>3</v>
      </c>
      <c r="C7" s="1">
        <v>38.283999999999999</v>
      </c>
      <c r="D7" s="1">
        <v>10.48</v>
      </c>
      <c r="E7" s="1">
        <f t="shared" ref="E7:E104" si="3">C7/D7</f>
        <v>3.6530534351145034</v>
      </c>
      <c r="F7" s="1">
        <v>31.689</v>
      </c>
      <c r="G7" s="1">
        <v>5.05</v>
      </c>
      <c r="H7" s="1">
        <f t="shared" si="0"/>
        <v>6.2750495049504948</v>
      </c>
      <c r="I7" s="1">
        <v>27.324000000000002</v>
      </c>
      <c r="J7" s="1">
        <v>4.3099999999999996</v>
      </c>
      <c r="K7" s="1">
        <f t="shared" si="1"/>
        <v>6.3396751740139221</v>
      </c>
      <c r="L7" s="1">
        <v>19.780999999999999</v>
      </c>
      <c r="M7" s="1">
        <v>2.0299999999999998</v>
      </c>
      <c r="N7" s="1">
        <f t="shared" si="2"/>
        <v>9.7443349753694584</v>
      </c>
    </row>
    <row r="8" spans="1:14" x14ac:dyDescent="0.25">
      <c r="A8" s="10"/>
      <c r="B8" s="2">
        <v>4</v>
      </c>
      <c r="C8" s="1">
        <v>38.283999999999999</v>
      </c>
      <c r="D8" s="1">
        <v>10.1</v>
      </c>
      <c r="E8" s="1">
        <f t="shared" si="3"/>
        <v>3.7904950495049503</v>
      </c>
      <c r="F8" s="1">
        <v>31.689</v>
      </c>
      <c r="G8" s="1">
        <v>4.59</v>
      </c>
      <c r="H8" s="1">
        <f t="shared" si="0"/>
        <v>6.9039215686274513</v>
      </c>
      <c r="I8" s="1">
        <v>27.324000000000002</v>
      </c>
      <c r="J8" s="1">
        <v>3.09</v>
      </c>
      <c r="K8" s="1">
        <f t="shared" si="1"/>
        <v>8.8427184466019426</v>
      </c>
      <c r="L8" s="1">
        <v>19.780999999999999</v>
      </c>
      <c r="M8" s="1">
        <v>2.81</v>
      </c>
      <c r="N8" s="1">
        <f t="shared" si="2"/>
        <v>7.0395017793594299</v>
      </c>
    </row>
    <row r="9" spans="1:14" x14ac:dyDescent="0.25">
      <c r="A9" s="10"/>
      <c r="B9" s="2">
        <v>5</v>
      </c>
      <c r="C9" s="1">
        <v>38.283999999999999</v>
      </c>
      <c r="D9" s="1">
        <v>13.32</v>
      </c>
      <c r="E9" s="1">
        <f t="shared" si="3"/>
        <v>2.8741741741741742</v>
      </c>
      <c r="F9" s="1">
        <v>31.689</v>
      </c>
      <c r="G9" s="1">
        <v>5.45</v>
      </c>
      <c r="H9" s="1">
        <f t="shared" si="0"/>
        <v>5.8144954128440363</v>
      </c>
      <c r="I9" s="1">
        <v>27.324000000000002</v>
      </c>
      <c r="J9" s="1">
        <v>3.97</v>
      </c>
      <c r="K9" s="1">
        <f t="shared" si="1"/>
        <v>6.8826196473551642</v>
      </c>
      <c r="L9" s="1">
        <v>19.780999999999999</v>
      </c>
      <c r="M9" s="1">
        <v>3.1</v>
      </c>
      <c r="N9" s="1">
        <f t="shared" si="2"/>
        <v>6.3809677419354829</v>
      </c>
    </row>
    <row r="10" spans="1:14" x14ac:dyDescent="0.25">
      <c r="A10" s="10"/>
      <c r="B10" s="2">
        <v>6</v>
      </c>
      <c r="C10" s="1">
        <v>38.283999999999999</v>
      </c>
      <c r="D10" s="1">
        <v>8.7799999999999994</v>
      </c>
      <c r="E10" s="1">
        <f t="shared" si="3"/>
        <v>4.3603644646924833</v>
      </c>
      <c r="F10" s="1">
        <v>31.689</v>
      </c>
      <c r="G10" s="1">
        <v>3.86</v>
      </c>
      <c r="H10" s="1">
        <f t="shared" si="0"/>
        <v>8.2095854922279798</v>
      </c>
      <c r="I10" s="1">
        <v>27.324000000000002</v>
      </c>
      <c r="J10" s="1">
        <v>3.6</v>
      </c>
      <c r="K10" s="1">
        <f t="shared" si="1"/>
        <v>7.59</v>
      </c>
      <c r="L10" s="1">
        <v>19.780999999999999</v>
      </c>
      <c r="M10" s="1">
        <v>2.56</v>
      </c>
      <c r="N10" s="1">
        <f t="shared" si="2"/>
        <v>7.7269531249999996</v>
      </c>
    </row>
    <row r="11" spans="1:14" x14ac:dyDescent="0.25">
      <c r="A11" s="10"/>
      <c r="B11" s="2">
        <v>7</v>
      </c>
      <c r="C11" s="1">
        <v>38.283999999999999</v>
      </c>
      <c r="D11" s="1">
        <v>8.0500000000000007</v>
      </c>
      <c r="E11" s="1">
        <f t="shared" si="3"/>
        <v>4.7557763975155272</v>
      </c>
      <c r="F11" s="1">
        <v>31.689</v>
      </c>
      <c r="G11" s="1">
        <v>4.0199999999999996</v>
      </c>
      <c r="H11" s="1">
        <f t="shared" si="0"/>
        <v>7.8828358208955231</v>
      </c>
      <c r="I11" s="1">
        <v>27.324000000000002</v>
      </c>
      <c r="J11" s="1">
        <v>4.17</v>
      </c>
      <c r="K11" s="1">
        <f t="shared" si="1"/>
        <v>6.5525179856115114</v>
      </c>
      <c r="L11" s="1">
        <v>19.780999999999999</v>
      </c>
      <c r="M11" s="1">
        <v>3.14</v>
      </c>
      <c r="N11" s="1">
        <f t="shared" si="2"/>
        <v>6.2996815286624201</v>
      </c>
    </row>
    <row r="12" spans="1:14" x14ac:dyDescent="0.25">
      <c r="A12" s="10"/>
      <c r="B12" s="2">
        <v>8</v>
      </c>
      <c r="C12" s="1">
        <v>38.283999999999999</v>
      </c>
      <c r="D12" s="1">
        <v>14.02</v>
      </c>
      <c r="E12" s="1">
        <f t="shared" si="3"/>
        <v>2.730670470756063</v>
      </c>
      <c r="F12" s="1">
        <v>31.689</v>
      </c>
      <c r="G12" s="1">
        <v>5.6</v>
      </c>
      <c r="H12" s="1">
        <f t="shared" si="0"/>
        <v>5.6587500000000004</v>
      </c>
      <c r="I12" s="1">
        <v>27.324000000000002</v>
      </c>
      <c r="J12" s="1">
        <v>4.1399999999999997</v>
      </c>
      <c r="K12" s="1">
        <f t="shared" si="1"/>
        <v>6.6000000000000005</v>
      </c>
      <c r="L12" s="1">
        <v>19.780999999999999</v>
      </c>
      <c r="M12" s="1">
        <v>3.21</v>
      </c>
      <c r="N12" s="1">
        <f t="shared" si="2"/>
        <v>6.1623052959501559</v>
      </c>
    </row>
    <row r="13" spans="1:14" x14ac:dyDescent="0.25">
      <c r="A13" s="10"/>
      <c r="B13" s="2">
        <v>9</v>
      </c>
      <c r="C13" s="1">
        <v>38.283999999999999</v>
      </c>
      <c r="D13" s="1">
        <v>10.65</v>
      </c>
      <c r="E13" s="1">
        <f t="shared" si="3"/>
        <v>3.5947417840375584</v>
      </c>
      <c r="F13" s="1">
        <v>31.689</v>
      </c>
      <c r="G13" s="1">
        <v>4.34</v>
      </c>
      <c r="H13" s="1">
        <f t="shared" si="0"/>
        <v>7.3016129032258066</v>
      </c>
      <c r="I13" s="1">
        <v>27.324000000000002</v>
      </c>
      <c r="J13" s="1">
        <v>3.97</v>
      </c>
      <c r="K13" s="1">
        <f t="shared" si="1"/>
        <v>6.8826196473551642</v>
      </c>
      <c r="L13" s="1">
        <v>19.780999999999999</v>
      </c>
      <c r="M13" s="1">
        <v>2.61</v>
      </c>
      <c r="N13" s="1">
        <f t="shared" si="2"/>
        <v>7.5789272030651338</v>
      </c>
    </row>
    <row r="14" spans="1:14" x14ac:dyDescent="0.25">
      <c r="A14" s="10"/>
      <c r="B14" s="2">
        <v>10</v>
      </c>
      <c r="C14" s="1">
        <v>38.283999999999999</v>
      </c>
      <c r="D14" s="1">
        <v>13.65</v>
      </c>
      <c r="E14" s="1">
        <f t="shared" si="3"/>
        <v>2.8046886446886443</v>
      </c>
      <c r="F14" s="1">
        <v>31.689</v>
      </c>
      <c r="G14" s="1">
        <v>3.96</v>
      </c>
      <c r="H14" s="1">
        <f t="shared" si="0"/>
        <v>8.002272727272727</v>
      </c>
      <c r="I14" s="1">
        <v>27.324000000000002</v>
      </c>
      <c r="J14" s="1">
        <v>4.0599999999999996</v>
      </c>
      <c r="K14" s="1">
        <f t="shared" si="1"/>
        <v>6.730049261083745</v>
      </c>
      <c r="L14" s="1">
        <v>19.780999999999999</v>
      </c>
      <c r="M14" s="1">
        <v>2.69</v>
      </c>
      <c r="N14" s="1">
        <f t="shared" si="2"/>
        <v>7.353531598513011</v>
      </c>
    </row>
    <row r="15" spans="1:14" x14ac:dyDescent="0.25">
      <c r="A15" s="10" t="s">
        <v>9</v>
      </c>
      <c r="B15" s="6">
        <v>1</v>
      </c>
      <c r="C15" s="7">
        <v>47.170999999999999</v>
      </c>
      <c r="D15" s="7">
        <v>11.06</v>
      </c>
      <c r="E15" s="7">
        <f t="shared" si="3"/>
        <v>4.2650090415913198</v>
      </c>
      <c r="F15" s="7">
        <v>37.590000000000003</v>
      </c>
      <c r="G15" s="7">
        <v>3.46</v>
      </c>
      <c r="H15" s="7">
        <f t="shared" si="0"/>
        <v>10.864161849710984</v>
      </c>
      <c r="I15" s="7">
        <v>28.917999999999999</v>
      </c>
      <c r="J15" s="7">
        <v>3.2</v>
      </c>
      <c r="K15" s="7">
        <f t="shared" si="1"/>
        <v>9.0368749999999984</v>
      </c>
      <c r="L15" s="7">
        <v>20.684000000000001</v>
      </c>
      <c r="M15" s="7">
        <v>2.62</v>
      </c>
      <c r="N15" s="7">
        <f t="shared" si="2"/>
        <v>7.894656488549618</v>
      </c>
    </row>
    <row r="16" spans="1:14" x14ac:dyDescent="0.25">
      <c r="A16" s="10"/>
      <c r="B16" s="6">
        <v>2</v>
      </c>
      <c r="C16" s="7">
        <v>47.170999999999999</v>
      </c>
      <c r="D16" s="7">
        <v>11.25</v>
      </c>
      <c r="E16" s="7">
        <f t="shared" si="3"/>
        <v>4.1929777777777781</v>
      </c>
      <c r="F16" s="7">
        <v>37.590000000000003</v>
      </c>
      <c r="G16" s="7">
        <v>3.43</v>
      </c>
      <c r="H16" s="7">
        <f t="shared" si="0"/>
        <v>10.959183673469388</v>
      </c>
      <c r="I16" s="7">
        <v>28.917999999999999</v>
      </c>
      <c r="J16" s="7">
        <v>3.02</v>
      </c>
      <c r="K16" s="7">
        <f t="shared" si="1"/>
        <v>9.5754966887417208</v>
      </c>
      <c r="L16" s="7">
        <v>20.684000000000001</v>
      </c>
      <c r="M16" s="7">
        <v>1.91</v>
      </c>
      <c r="N16" s="7">
        <f t="shared" si="2"/>
        <v>10.829319371727749</v>
      </c>
    </row>
    <row r="17" spans="1:14" x14ac:dyDescent="0.25">
      <c r="A17" s="10"/>
      <c r="B17" s="6">
        <v>3</v>
      </c>
      <c r="C17" s="7">
        <v>47.170999999999999</v>
      </c>
      <c r="D17" s="7">
        <v>15.51</v>
      </c>
      <c r="E17" s="7">
        <f t="shared" si="3"/>
        <v>3.0413281753707286</v>
      </c>
      <c r="F17" s="7">
        <v>37.590000000000003</v>
      </c>
      <c r="G17" s="7">
        <v>3.9</v>
      </c>
      <c r="H17" s="7">
        <f t="shared" si="0"/>
        <v>9.6384615384615397</v>
      </c>
      <c r="I17" s="7">
        <v>28.917999999999999</v>
      </c>
      <c r="J17" s="7">
        <v>2.69</v>
      </c>
      <c r="K17" s="7">
        <f t="shared" si="1"/>
        <v>10.750185873605949</v>
      </c>
      <c r="L17" s="7">
        <v>20.684000000000001</v>
      </c>
      <c r="M17" s="7">
        <v>2.44</v>
      </c>
      <c r="N17" s="7">
        <f t="shared" si="2"/>
        <v>8.4770491803278691</v>
      </c>
    </row>
    <row r="18" spans="1:14" x14ac:dyDescent="0.25">
      <c r="A18" s="10"/>
      <c r="B18" s="6">
        <v>4</v>
      </c>
      <c r="C18" s="7">
        <v>47.170999999999999</v>
      </c>
      <c r="D18" s="7">
        <v>14.92</v>
      </c>
      <c r="E18" s="7">
        <f t="shared" si="3"/>
        <v>3.1615951742627346</v>
      </c>
      <c r="F18" s="7">
        <v>37.590000000000003</v>
      </c>
      <c r="G18" s="7">
        <v>3.62</v>
      </c>
      <c r="H18" s="7">
        <f t="shared" si="0"/>
        <v>10.383977900552487</v>
      </c>
      <c r="I18" s="7">
        <v>28.917999999999999</v>
      </c>
      <c r="J18" s="7">
        <v>3.59</v>
      </c>
      <c r="K18" s="7">
        <f t="shared" si="1"/>
        <v>8.0551532033426181</v>
      </c>
      <c r="L18" s="7">
        <v>20.684000000000001</v>
      </c>
      <c r="M18" s="7">
        <v>2.21</v>
      </c>
      <c r="N18" s="7">
        <f t="shared" si="2"/>
        <v>9.359276018099548</v>
      </c>
    </row>
    <row r="19" spans="1:14" x14ac:dyDescent="0.25">
      <c r="A19" s="10"/>
      <c r="B19" s="6">
        <v>5</v>
      </c>
      <c r="C19" s="7">
        <v>47.170999999999999</v>
      </c>
      <c r="D19" s="7">
        <v>12.11</v>
      </c>
      <c r="E19" s="7">
        <f t="shared" si="3"/>
        <v>3.8952105697770438</v>
      </c>
      <c r="F19" s="7">
        <v>37.590000000000003</v>
      </c>
      <c r="G19" s="7">
        <v>3.55</v>
      </c>
      <c r="H19" s="7">
        <f t="shared" si="0"/>
        <v>10.588732394366199</v>
      </c>
      <c r="I19" s="7">
        <v>28.917999999999999</v>
      </c>
      <c r="J19" s="7">
        <v>3.28</v>
      </c>
      <c r="K19" s="7">
        <f t="shared" si="1"/>
        <v>8.8164634146341463</v>
      </c>
      <c r="L19" s="7">
        <v>20.684000000000001</v>
      </c>
      <c r="M19" s="7">
        <v>2.27</v>
      </c>
      <c r="N19" s="7">
        <f t="shared" si="2"/>
        <v>9.1118942731277546</v>
      </c>
    </row>
    <row r="20" spans="1:14" x14ac:dyDescent="0.25">
      <c r="A20" s="10"/>
      <c r="B20" s="6">
        <v>6</v>
      </c>
      <c r="C20" s="7">
        <v>47.170999999999999</v>
      </c>
      <c r="D20" s="7">
        <v>10.44</v>
      </c>
      <c r="E20" s="7">
        <f t="shared" si="3"/>
        <v>4.5182950191570885</v>
      </c>
      <c r="F20" s="7">
        <v>37.590000000000003</v>
      </c>
      <c r="G20" s="7">
        <v>3.42</v>
      </c>
      <c r="H20" s="7">
        <f t="shared" si="0"/>
        <v>10.99122807017544</v>
      </c>
      <c r="I20" s="7">
        <v>28.917999999999999</v>
      </c>
      <c r="J20" s="7">
        <v>3.06</v>
      </c>
      <c r="K20" s="7">
        <f t="shared" si="1"/>
        <v>9.4503267973856211</v>
      </c>
      <c r="L20" s="7">
        <v>20.684000000000001</v>
      </c>
      <c r="M20" s="7">
        <v>2.0699999999999998</v>
      </c>
      <c r="N20" s="7">
        <f t="shared" si="2"/>
        <v>9.9922705314009672</v>
      </c>
    </row>
    <row r="21" spans="1:14" x14ac:dyDescent="0.25">
      <c r="A21" s="10"/>
      <c r="B21" s="6">
        <v>7</v>
      </c>
      <c r="C21" s="7">
        <v>47.170999999999999</v>
      </c>
      <c r="D21" s="7">
        <v>11.96</v>
      </c>
      <c r="E21" s="7">
        <f t="shared" si="3"/>
        <v>3.9440635451505015</v>
      </c>
      <c r="F21" s="7">
        <v>37.590000000000003</v>
      </c>
      <c r="G21" s="7">
        <v>3.72</v>
      </c>
      <c r="H21" s="7">
        <f t="shared" si="0"/>
        <v>10.10483870967742</v>
      </c>
      <c r="I21" s="7">
        <v>28.917999999999999</v>
      </c>
      <c r="J21" s="7">
        <v>2.88</v>
      </c>
      <c r="K21" s="7">
        <f t="shared" si="1"/>
        <v>10.040972222222223</v>
      </c>
      <c r="L21" s="7">
        <v>20.684000000000001</v>
      </c>
      <c r="M21" s="7">
        <v>1.99</v>
      </c>
      <c r="N21" s="7">
        <f t="shared" si="2"/>
        <v>10.393969849246231</v>
      </c>
    </row>
    <row r="22" spans="1:14" x14ac:dyDescent="0.25">
      <c r="A22" s="10"/>
      <c r="B22" s="6">
        <v>8</v>
      </c>
      <c r="C22" s="7">
        <v>47.170999999999999</v>
      </c>
      <c r="D22" s="7">
        <v>10.19</v>
      </c>
      <c r="E22" s="7">
        <f t="shared" si="3"/>
        <v>4.6291462217860646</v>
      </c>
      <c r="F22" s="7">
        <v>37.590000000000003</v>
      </c>
      <c r="G22" s="7">
        <v>5.05</v>
      </c>
      <c r="H22" s="7">
        <f t="shared" si="0"/>
        <v>7.4435643564356448</v>
      </c>
      <c r="I22" s="7">
        <v>28.917999999999999</v>
      </c>
      <c r="J22" s="7">
        <v>2.4</v>
      </c>
      <c r="K22" s="7">
        <f t="shared" si="1"/>
        <v>12.049166666666666</v>
      </c>
      <c r="L22" s="7">
        <v>20.684000000000001</v>
      </c>
      <c r="M22" s="7">
        <v>1.76</v>
      </c>
      <c r="N22" s="7">
        <f t="shared" si="2"/>
        <v>11.752272727272727</v>
      </c>
    </row>
    <row r="23" spans="1:14" x14ac:dyDescent="0.25">
      <c r="A23" s="10"/>
      <c r="B23" s="6">
        <v>9</v>
      </c>
      <c r="C23" s="7">
        <v>47.170999999999999</v>
      </c>
      <c r="D23" s="7">
        <v>11.45</v>
      </c>
      <c r="E23" s="7">
        <f t="shared" si="3"/>
        <v>4.1197379912663754</v>
      </c>
      <c r="F23" s="7">
        <v>37.590000000000003</v>
      </c>
      <c r="G23" s="7">
        <v>3.67</v>
      </c>
      <c r="H23" s="7">
        <f t="shared" si="0"/>
        <v>10.242506811989102</v>
      </c>
      <c r="I23" s="7">
        <v>28.917999999999999</v>
      </c>
      <c r="J23" s="7">
        <v>3.21</v>
      </c>
      <c r="K23" s="7">
        <f t="shared" si="1"/>
        <v>9.0087227414330222</v>
      </c>
      <c r="L23" s="7">
        <v>20.684000000000001</v>
      </c>
      <c r="M23" s="7">
        <v>2.31</v>
      </c>
      <c r="N23" s="7">
        <f t="shared" si="2"/>
        <v>8.9541125541125552</v>
      </c>
    </row>
    <row r="24" spans="1:14" x14ac:dyDescent="0.25">
      <c r="A24" s="10"/>
      <c r="B24" s="6">
        <v>10</v>
      </c>
      <c r="C24" s="7">
        <v>47.170999999999999</v>
      </c>
      <c r="D24" s="7">
        <v>11.53</v>
      </c>
      <c r="E24" s="7">
        <f t="shared" si="3"/>
        <v>4.0911535125758896</v>
      </c>
      <c r="F24" s="7">
        <v>37.590000000000003</v>
      </c>
      <c r="G24" s="7">
        <v>4.7</v>
      </c>
      <c r="H24" s="7">
        <f t="shared" si="0"/>
        <v>7.9978723404255323</v>
      </c>
      <c r="I24" s="7">
        <v>28.917999999999999</v>
      </c>
      <c r="J24" s="7">
        <v>3.37</v>
      </c>
      <c r="K24" s="7">
        <f t="shared" si="1"/>
        <v>8.5810089020771514</v>
      </c>
      <c r="L24" s="7">
        <v>20.684000000000001</v>
      </c>
      <c r="M24" s="7">
        <v>2.42</v>
      </c>
      <c r="N24" s="7">
        <f t="shared" si="2"/>
        <v>8.5471074380165302</v>
      </c>
    </row>
    <row r="25" spans="1:14" x14ac:dyDescent="0.25">
      <c r="A25" s="10" t="s">
        <v>10</v>
      </c>
      <c r="B25" s="6">
        <v>1</v>
      </c>
      <c r="C25" s="7">
        <v>46.295000000000002</v>
      </c>
      <c r="D25" s="7">
        <v>17.329999999999998</v>
      </c>
      <c r="E25" s="7">
        <f t="shared" si="3"/>
        <v>2.6713791113675711</v>
      </c>
      <c r="F25" s="7">
        <v>38.466999999999999</v>
      </c>
      <c r="G25" s="7">
        <v>4.8099999999999996</v>
      </c>
      <c r="H25" s="7">
        <f t="shared" si="0"/>
        <v>7.9972972972972975</v>
      </c>
      <c r="I25" s="7">
        <v>30.89</v>
      </c>
      <c r="J25" s="7">
        <v>2.5299999999999998</v>
      </c>
      <c r="K25" s="7">
        <f t="shared" si="1"/>
        <v>12.209486166007906</v>
      </c>
      <c r="L25" s="7">
        <v>21.596</v>
      </c>
      <c r="M25" s="7">
        <v>2.17</v>
      </c>
      <c r="N25" s="7">
        <f t="shared" si="2"/>
        <v>9.952073732718894</v>
      </c>
    </row>
    <row r="26" spans="1:14" x14ac:dyDescent="0.25">
      <c r="A26" s="10"/>
      <c r="B26" s="6">
        <v>2</v>
      </c>
      <c r="C26" s="7">
        <v>46.295000000000002</v>
      </c>
      <c r="D26" s="7">
        <v>15.91</v>
      </c>
      <c r="E26" s="7">
        <f t="shared" si="3"/>
        <v>2.9098051539912007</v>
      </c>
      <c r="F26" s="7">
        <v>38.466999999999999</v>
      </c>
      <c r="G26" s="7">
        <v>5.27</v>
      </c>
      <c r="H26" s="7">
        <f t="shared" si="0"/>
        <v>7.2992409867172681</v>
      </c>
      <c r="I26" s="7">
        <v>30.89</v>
      </c>
      <c r="J26" s="7">
        <v>3.31</v>
      </c>
      <c r="K26" s="7">
        <f t="shared" si="1"/>
        <v>9.332326283987916</v>
      </c>
      <c r="L26" s="7">
        <v>21.596</v>
      </c>
      <c r="M26" s="7">
        <v>2.68</v>
      </c>
      <c r="N26" s="7">
        <f t="shared" si="2"/>
        <v>8.0582089552238809</v>
      </c>
    </row>
    <row r="27" spans="1:14" x14ac:dyDescent="0.25">
      <c r="A27" s="10"/>
      <c r="B27" s="6">
        <v>3</v>
      </c>
      <c r="C27" s="7">
        <v>46.295000000000002</v>
      </c>
      <c r="D27" s="7">
        <v>14.34</v>
      </c>
      <c r="E27" s="7">
        <f t="shared" si="3"/>
        <v>3.2283821478382149</v>
      </c>
      <c r="F27" s="7">
        <v>38.466999999999999</v>
      </c>
      <c r="G27" s="7">
        <v>5.37</v>
      </c>
      <c r="H27" s="7">
        <f t="shared" si="0"/>
        <v>7.163314711359404</v>
      </c>
      <c r="I27" s="7">
        <v>30.89</v>
      </c>
      <c r="J27" s="7">
        <v>3.87</v>
      </c>
      <c r="K27" s="7">
        <f t="shared" si="1"/>
        <v>7.981912144702842</v>
      </c>
      <c r="L27" s="7">
        <v>21.596</v>
      </c>
      <c r="M27" s="7">
        <v>2.37</v>
      </c>
      <c r="N27" s="7">
        <f t="shared" si="2"/>
        <v>9.1122362869198312</v>
      </c>
    </row>
    <row r="28" spans="1:14" x14ac:dyDescent="0.25">
      <c r="A28" s="10"/>
      <c r="B28" s="6">
        <v>4</v>
      </c>
      <c r="C28" s="7">
        <v>46.295000000000002</v>
      </c>
      <c r="D28" s="7">
        <v>10.29</v>
      </c>
      <c r="E28" s="7">
        <f t="shared" si="3"/>
        <v>4.4990281827016529</v>
      </c>
      <c r="F28" s="7">
        <v>38.466999999999999</v>
      </c>
      <c r="G28" s="7">
        <v>4.5599999999999996</v>
      </c>
      <c r="H28" s="7">
        <f t="shared" si="0"/>
        <v>8.4357456140350884</v>
      </c>
      <c r="I28" s="7">
        <v>30.89</v>
      </c>
      <c r="J28" s="7">
        <v>3.21</v>
      </c>
      <c r="K28" s="7">
        <f t="shared" si="1"/>
        <v>9.6230529595015586</v>
      </c>
      <c r="L28" s="7">
        <v>21.596</v>
      </c>
      <c r="M28" s="7">
        <v>2.52</v>
      </c>
      <c r="N28" s="7">
        <f t="shared" si="2"/>
        <v>8.5698412698412696</v>
      </c>
    </row>
    <row r="29" spans="1:14" x14ac:dyDescent="0.25">
      <c r="A29" s="10"/>
      <c r="B29" s="6">
        <v>5</v>
      </c>
      <c r="C29" s="7">
        <v>46.295000000000002</v>
      </c>
      <c r="D29" s="7">
        <v>8.4</v>
      </c>
      <c r="E29" s="7">
        <f t="shared" si="3"/>
        <v>5.5113095238095235</v>
      </c>
      <c r="F29" s="7">
        <v>38.466999999999999</v>
      </c>
      <c r="G29" s="7">
        <v>4.26</v>
      </c>
      <c r="H29" s="7">
        <f t="shared" si="0"/>
        <v>9.0298122065727693</v>
      </c>
      <c r="I29" s="7">
        <v>30.89</v>
      </c>
      <c r="J29" s="7">
        <v>2.59</v>
      </c>
      <c r="K29" s="7">
        <f t="shared" si="1"/>
        <v>11.926640926640928</v>
      </c>
      <c r="L29" s="7">
        <v>21.596</v>
      </c>
      <c r="M29" s="7">
        <v>1.67</v>
      </c>
      <c r="N29" s="7">
        <f t="shared" si="2"/>
        <v>12.931736526946109</v>
      </c>
    </row>
    <row r="30" spans="1:14" x14ac:dyDescent="0.25">
      <c r="A30" s="10"/>
      <c r="B30" s="6">
        <v>6</v>
      </c>
      <c r="C30" s="7">
        <v>46.295000000000002</v>
      </c>
      <c r="D30" s="7">
        <v>13.55</v>
      </c>
      <c r="E30" s="7">
        <f t="shared" si="3"/>
        <v>3.4166051660516605</v>
      </c>
      <c r="F30" s="7">
        <v>38.466999999999999</v>
      </c>
      <c r="G30" s="7">
        <v>4.66</v>
      </c>
      <c r="H30" s="7">
        <f t="shared" si="0"/>
        <v>8.2547210300429175</v>
      </c>
      <c r="I30" s="7">
        <v>30.89</v>
      </c>
      <c r="J30" s="7">
        <v>3.02</v>
      </c>
      <c r="K30" s="7">
        <f t="shared" si="1"/>
        <v>10.228476821192054</v>
      </c>
      <c r="L30" s="7">
        <v>21.596</v>
      </c>
      <c r="M30" s="7">
        <v>1.91</v>
      </c>
      <c r="N30" s="7">
        <f t="shared" si="2"/>
        <v>11.306806282722514</v>
      </c>
    </row>
    <row r="31" spans="1:14" x14ac:dyDescent="0.25">
      <c r="A31" s="10"/>
      <c r="B31" s="6">
        <v>7</v>
      </c>
      <c r="C31" s="7">
        <v>46.295000000000002</v>
      </c>
      <c r="D31" s="7">
        <v>11.92</v>
      </c>
      <c r="E31" s="7">
        <f t="shared" si="3"/>
        <v>3.8838087248322148</v>
      </c>
      <c r="F31" s="7">
        <v>38.466999999999999</v>
      </c>
      <c r="G31" s="7">
        <v>4.84</v>
      </c>
      <c r="H31" s="7">
        <f t="shared" si="0"/>
        <v>7.9477272727272723</v>
      </c>
      <c r="I31" s="7">
        <v>30.89</v>
      </c>
      <c r="J31" s="7">
        <v>3.3</v>
      </c>
      <c r="K31" s="7">
        <f t="shared" si="1"/>
        <v>9.3606060606060613</v>
      </c>
      <c r="L31" s="7">
        <v>21.596</v>
      </c>
      <c r="M31" s="7">
        <v>1.79</v>
      </c>
      <c r="N31" s="7">
        <f t="shared" si="2"/>
        <v>12.064804469273742</v>
      </c>
    </row>
    <row r="32" spans="1:14" x14ac:dyDescent="0.25">
      <c r="A32" s="10"/>
      <c r="B32" s="6">
        <v>8</v>
      </c>
      <c r="C32" s="7">
        <v>46.295000000000002</v>
      </c>
      <c r="D32" s="7">
        <v>9.44</v>
      </c>
      <c r="E32" s="7">
        <f t="shared" si="3"/>
        <v>4.9041313559322042</v>
      </c>
      <c r="F32" s="7">
        <v>38.466999999999999</v>
      </c>
      <c r="G32" s="7">
        <v>4.09</v>
      </c>
      <c r="H32" s="7">
        <f t="shared" si="0"/>
        <v>9.4051344743276282</v>
      </c>
      <c r="I32" s="7">
        <v>30.89</v>
      </c>
      <c r="J32" s="7">
        <v>3.49</v>
      </c>
      <c r="K32" s="7">
        <f t="shared" si="1"/>
        <v>8.8510028653295123</v>
      </c>
      <c r="L32" s="7">
        <v>21.596</v>
      </c>
      <c r="M32" s="7">
        <v>2.16</v>
      </c>
      <c r="N32" s="7">
        <f t="shared" si="2"/>
        <v>9.9981481481481467</v>
      </c>
    </row>
    <row r="33" spans="1:14" x14ac:dyDescent="0.25">
      <c r="A33" s="10"/>
      <c r="B33" s="6">
        <v>9</v>
      </c>
      <c r="C33" s="7">
        <v>46.295000000000002</v>
      </c>
      <c r="D33" s="7">
        <v>11.4</v>
      </c>
      <c r="E33" s="7">
        <f t="shared" si="3"/>
        <v>4.0609649122807019</v>
      </c>
      <c r="F33" s="7">
        <v>38.466999999999999</v>
      </c>
      <c r="G33" s="7">
        <v>3.38</v>
      </c>
      <c r="H33" s="7">
        <f t="shared" si="0"/>
        <v>11.38076923076923</v>
      </c>
      <c r="I33" s="7">
        <v>30.89</v>
      </c>
      <c r="J33" s="7">
        <v>2.86</v>
      </c>
      <c r="K33" s="7">
        <f t="shared" si="1"/>
        <v>10.800699300699302</v>
      </c>
      <c r="L33" s="7">
        <v>21.596</v>
      </c>
      <c r="M33" s="7">
        <v>2.66</v>
      </c>
      <c r="N33" s="7">
        <f t="shared" si="2"/>
        <v>8.1187969924812027</v>
      </c>
    </row>
    <row r="34" spans="1:14" x14ac:dyDescent="0.25">
      <c r="A34" s="10"/>
      <c r="B34" s="6">
        <v>10</v>
      </c>
      <c r="C34" s="7">
        <v>46.295000000000002</v>
      </c>
      <c r="D34" s="7">
        <v>13.17</v>
      </c>
      <c r="E34" s="7">
        <f t="shared" si="3"/>
        <v>3.5151860288534551</v>
      </c>
      <c r="F34" s="7">
        <v>38.466999999999999</v>
      </c>
      <c r="G34" s="7">
        <v>3.68</v>
      </c>
      <c r="H34" s="7">
        <f t="shared" si="0"/>
        <v>10.452989130434782</v>
      </c>
      <c r="I34" s="7">
        <v>30.89</v>
      </c>
      <c r="J34" s="7">
        <v>3.51</v>
      </c>
      <c r="K34" s="7">
        <f t="shared" si="1"/>
        <v>8.8005698005698019</v>
      </c>
      <c r="L34" s="7">
        <v>21.596</v>
      </c>
      <c r="M34" s="7">
        <v>1.93</v>
      </c>
      <c r="N34" s="7">
        <f t="shared" si="2"/>
        <v>11.189637305699483</v>
      </c>
    </row>
    <row r="35" spans="1:14" x14ac:dyDescent="0.25">
      <c r="A35" s="10" t="s">
        <v>11</v>
      </c>
      <c r="B35" s="6">
        <v>1</v>
      </c>
      <c r="C35" s="7">
        <v>76.498000000000005</v>
      </c>
      <c r="D35" s="7">
        <v>11.12</v>
      </c>
      <c r="E35" s="7">
        <f t="shared" si="3"/>
        <v>6.879316546762591</v>
      </c>
      <c r="F35" s="7">
        <v>62.853000000000002</v>
      </c>
      <c r="G35" s="7">
        <v>6.64</v>
      </c>
      <c r="H35" s="7">
        <f t="shared" si="0"/>
        <v>9.4658132530120493</v>
      </c>
      <c r="I35" s="7">
        <v>45.999000000000002</v>
      </c>
      <c r="J35" s="7">
        <v>4.32</v>
      </c>
      <c r="K35" s="7">
        <f t="shared" si="1"/>
        <v>10.647916666666667</v>
      </c>
      <c r="L35" s="7">
        <v>23.204000000000001</v>
      </c>
      <c r="M35" s="7">
        <v>2.1800000000000002</v>
      </c>
      <c r="N35" s="7">
        <f t="shared" si="2"/>
        <v>10.644036697247707</v>
      </c>
    </row>
    <row r="36" spans="1:14" x14ac:dyDescent="0.25">
      <c r="A36" s="10"/>
      <c r="B36" s="6">
        <v>2</v>
      </c>
      <c r="C36" s="7">
        <v>76.498000000000005</v>
      </c>
      <c r="D36" s="7">
        <v>17.95</v>
      </c>
      <c r="E36" s="7">
        <f t="shared" ref="E36:E44" si="4">C36/D36</f>
        <v>4.2617270194986077</v>
      </c>
      <c r="F36" s="7">
        <v>62.853000000000002</v>
      </c>
      <c r="G36" s="7">
        <v>6.42</v>
      </c>
      <c r="H36" s="7">
        <f t="shared" si="0"/>
        <v>9.7901869158878512</v>
      </c>
      <c r="I36" s="7">
        <v>45.999000000000002</v>
      </c>
      <c r="J36" s="7">
        <v>5.65</v>
      </c>
      <c r="K36" s="7">
        <f t="shared" si="1"/>
        <v>8.1414159292035393</v>
      </c>
      <c r="L36" s="7">
        <v>23.204000000000001</v>
      </c>
      <c r="M36" s="7">
        <v>1.56</v>
      </c>
      <c r="N36" s="7">
        <f t="shared" si="2"/>
        <v>14.874358974358975</v>
      </c>
    </row>
    <row r="37" spans="1:14" x14ac:dyDescent="0.25">
      <c r="A37" s="10"/>
      <c r="B37" s="6">
        <v>3</v>
      </c>
      <c r="C37" s="7">
        <v>76.498000000000005</v>
      </c>
      <c r="D37" s="7">
        <v>18.100000000000001</v>
      </c>
      <c r="E37" s="7">
        <f t="shared" si="4"/>
        <v>4.2264088397790056</v>
      </c>
      <c r="F37" s="7">
        <v>62.853000000000002</v>
      </c>
      <c r="G37" s="7">
        <v>5.59</v>
      </c>
      <c r="H37" s="7">
        <f t="shared" si="0"/>
        <v>11.243828264758498</v>
      </c>
      <c r="I37" s="7">
        <v>45.999000000000002</v>
      </c>
      <c r="J37" s="7">
        <v>4.2300000000000004</v>
      </c>
      <c r="K37" s="7">
        <f t="shared" si="1"/>
        <v>10.874468085106383</v>
      </c>
      <c r="L37" s="7">
        <v>23.204000000000001</v>
      </c>
      <c r="M37" s="7">
        <v>2.21</v>
      </c>
      <c r="N37" s="7">
        <f t="shared" si="2"/>
        <v>10.499547511312217</v>
      </c>
    </row>
    <row r="38" spans="1:14" x14ac:dyDescent="0.25">
      <c r="A38" s="10"/>
      <c r="B38" s="6">
        <v>4</v>
      </c>
      <c r="C38" s="7">
        <v>76.498000000000005</v>
      </c>
      <c r="D38" s="7">
        <v>16.62</v>
      </c>
      <c r="E38" s="7">
        <f t="shared" si="4"/>
        <v>4.6027677496991579</v>
      </c>
      <c r="F38" s="7">
        <v>62.853000000000002</v>
      </c>
      <c r="G38" s="7">
        <v>7.44</v>
      </c>
      <c r="H38" s="7">
        <f t="shared" si="0"/>
        <v>8.4479838709677413</v>
      </c>
      <c r="I38" s="7">
        <v>45.999000000000002</v>
      </c>
      <c r="J38" s="7">
        <v>3.84</v>
      </c>
      <c r="K38" s="7">
        <f t="shared" si="1"/>
        <v>11.978906250000001</v>
      </c>
      <c r="L38" s="7">
        <v>23.204000000000001</v>
      </c>
      <c r="M38" s="7">
        <v>1.76</v>
      </c>
      <c r="N38" s="7">
        <f t="shared" si="2"/>
        <v>13.184090909090909</v>
      </c>
    </row>
    <row r="39" spans="1:14" x14ac:dyDescent="0.25">
      <c r="A39" s="10"/>
      <c r="B39" s="6">
        <v>5</v>
      </c>
      <c r="C39" s="7">
        <v>76.498000000000005</v>
      </c>
      <c r="D39" s="7">
        <v>16.09</v>
      </c>
      <c r="E39" s="7">
        <f t="shared" si="4"/>
        <v>4.7543816034804234</v>
      </c>
      <c r="F39" s="7">
        <v>62.853000000000002</v>
      </c>
      <c r="G39" s="7">
        <v>4.54</v>
      </c>
      <c r="H39" s="7">
        <f t="shared" si="0"/>
        <v>13.844273127753304</v>
      </c>
      <c r="I39" s="7">
        <v>45.999000000000002</v>
      </c>
      <c r="J39" s="7">
        <v>4.16</v>
      </c>
      <c r="K39" s="7">
        <f t="shared" si="1"/>
        <v>11.057451923076924</v>
      </c>
      <c r="L39" s="7">
        <v>23.204000000000001</v>
      </c>
      <c r="M39" s="7">
        <v>2.37</v>
      </c>
      <c r="N39" s="7">
        <f t="shared" si="2"/>
        <v>9.7907172995780591</v>
      </c>
    </row>
    <row r="40" spans="1:14" x14ac:dyDescent="0.25">
      <c r="A40" s="10"/>
      <c r="B40" s="6">
        <v>6</v>
      </c>
      <c r="C40" s="7">
        <v>76.498000000000005</v>
      </c>
      <c r="D40" s="7">
        <v>16.600000000000001</v>
      </c>
      <c r="E40" s="7">
        <f t="shared" si="4"/>
        <v>4.6083132530120476</v>
      </c>
      <c r="F40" s="7">
        <v>62.853000000000002</v>
      </c>
      <c r="G40" s="7">
        <v>5.22</v>
      </c>
      <c r="H40" s="7">
        <f t="shared" si="0"/>
        <v>12.04080459770115</v>
      </c>
      <c r="I40" s="7">
        <v>45.999000000000002</v>
      </c>
      <c r="J40" s="7">
        <v>3.77</v>
      </c>
      <c r="K40" s="7">
        <f t="shared" si="1"/>
        <v>12.201326259946951</v>
      </c>
      <c r="L40" s="7">
        <v>23.204000000000001</v>
      </c>
      <c r="M40" s="7">
        <v>1.56</v>
      </c>
      <c r="N40" s="7">
        <f t="shared" si="2"/>
        <v>14.874358974358975</v>
      </c>
    </row>
    <row r="41" spans="1:14" x14ac:dyDescent="0.25">
      <c r="A41" s="10"/>
      <c r="B41" s="6">
        <v>7</v>
      </c>
      <c r="C41" s="7">
        <v>76.498000000000005</v>
      </c>
      <c r="D41" s="7">
        <v>20.69</v>
      </c>
      <c r="E41" s="7">
        <f t="shared" si="4"/>
        <v>3.6973417109714837</v>
      </c>
      <c r="F41" s="7">
        <v>62.853000000000002</v>
      </c>
      <c r="G41" s="7">
        <v>7.52</v>
      </c>
      <c r="H41" s="7">
        <f t="shared" si="0"/>
        <v>8.3581117021276601</v>
      </c>
      <c r="I41" s="7">
        <v>45.999000000000002</v>
      </c>
      <c r="J41" s="7">
        <v>4.93</v>
      </c>
      <c r="K41" s="7">
        <f t="shared" si="1"/>
        <v>9.3304259634888442</v>
      </c>
      <c r="L41" s="7">
        <v>23.204000000000001</v>
      </c>
      <c r="M41" s="7">
        <v>2.09</v>
      </c>
      <c r="N41" s="7">
        <f t="shared" si="2"/>
        <v>11.102392344497609</v>
      </c>
    </row>
    <row r="42" spans="1:14" x14ac:dyDescent="0.25">
      <c r="A42" s="10"/>
      <c r="B42" s="6">
        <v>8</v>
      </c>
      <c r="C42" s="7">
        <v>76.498000000000005</v>
      </c>
      <c r="D42" s="7">
        <v>13.67</v>
      </c>
      <c r="E42" s="7">
        <f t="shared" si="4"/>
        <v>5.5960497439648869</v>
      </c>
      <c r="F42" s="7">
        <v>62.853000000000002</v>
      </c>
      <c r="G42" s="7">
        <v>6.17</v>
      </c>
      <c r="H42" s="7">
        <f t="shared" si="0"/>
        <v>10.186871961102108</v>
      </c>
      <c r="I42" s="7">
        <v>45.999000000000002</v>
      </c>
      <c r="J42" s="7">
        <v>3.99</v>
      </c>
      <c r="K42" s="7">
        <f t="shared" si="1"/>
        <v>11.528571428571428</v>
      </c>
      <c r="L42" s="7">
        <v>23.204000000000001</v>
      </c>
      <c r="M42" s="7">
        <v>1.78</v>
      </c>
      <c r="N42" s="7">
        <f t="shared" si="2"/>
        <v>13.035955056179775</v>
      </c>
    </row>
    <row r="43" spans="1:14" x14ac:dyDescent="0.25">
      <c r="A43" s="10"/>
      <c r="B43" s="6">
        <v>9</v>
      </c>
      <c r="C43" s="7">
        <v>76.498000000000005</v>
      </c>
      <c r="D43" s="7">
        <v>14.32</v>
      </c>
      <c r="E43" s="7">
        <f t="shared" si="4"/>
        <v>5.3420391061452515</v>
      </c>
      <c r="F43" s="7">
        <v>62.853000000000002</v>
      </c>
      <c r="G43" s="7">
        <v>6.62</v>
      </c>
      <c r="H43" s="7">
        <f t="shared" si="0"/>
        <v>9.49441087613293</v>
      </c>
      <c r="I43" s="7">
        <v>45.999000000000002</v>
      </c>
      <c r="J43" s="7">
        <v>4.54</v>
      </c>
      <c r="K43" s="7">
        <f t="shared" si="1"/>
        <v>10.131938325991189</v>
      </c>
      <c r="L43" s="7">
        <v>23.204000000000001</v>
      </c>
      <c r="M43" s="7">
        <v>2.02</v>
      </c>
      <c r="N43" s="7">
        <f t="shared" si="2"/>
        <v>11.487128712871288</v>
      </c>
    </row>
    <row r="44" spans="1:14" x14ac:dyDescent="0.25">
      <c r="A44" s="10"/>
      <c r="B44" s="6">
        <v>10</v>
      </c>
      <c r="C44" s="7">
        <v>76.498000000000005</v>
      </c>
      <c r="D44" s="7">
        <v>15.78</v>
      </c>
      <c r="E44" s="7">
        <f t="shared" si="4"/>
        <v>4.8477820025348546</v>
      </c>
      <c r="F44" s="7">
        <v>62.853000000000002</v>
      </c>
      <c r="G44" s="7">
        <v>6.88</v>
      </c>
      <c r="H44" s="7">
        <f t="shared" si="0"/>
        <v>9.1356104651162795</v>
      </c>
      <c r="I44" s="7">
        <v>45.999000000000002</v>
      </c>
      <c r="J44" s="7">
        <v>4.24</v>
      </c>
      <c r="K44" s="7">
        <f t="shared" si="1"/>
        <v>10.84882075471698</v>
      </c>
      <c r="L44" s="7">
        <v>23.204000000000001</v>
      </c>
      <c r="M44" s="7">
        <v>2.16</v>
      </c>
      <c r="N44" s="7">
        <f t="shared" si="2"/>
        <v>10.742592592592592</v>
      </c>
    </row>
    <row r="45" spans="1:14" x14ac:dyDescent="0.25">
      <c r="A45" s="10" t="s">
        <v>5</v>
      </c>
      <c r="B45" s="2">
        <v>1</v>
      </c>
      <c r="C45" s="1">
        <v>52.896000000000001</v>
      </c>
      <c r="D45" s="1">
        <v>12.65</v>
      </c>
      <c r="E45" s="1">
        <f t="shared" si="3"/>
        <v>4.1815019762845846</v>
      </c>
      <c r="F45" s="1">
        <v>47.496000000000002</v>
      </c>
      <c r="G45" s="1">
        <v>7.41</v>
      </c>
      <c r="H45" s="1">
        <f t="shared" si="0"/>
        <v>6.4097165991902836</v>
      </c>
      <c r="I45" s="1">
        <v>41.362000000000002</v>
      </c>
      <c r="J45" s="1">
        <v>4.62</v>
      </c>
      <c r="K45" s="1">
        <f t="shared" si="1"/>
        <v>8.9528138528138523</v>
      </c>
      <c r="L45" s="1">
        <v>33.024999999999999</v>
      </c>
      <c r="M45" s="1">
        <v>3.91</v>
      </c>
      <c r="N45" s="1">
        <f t="shared" si="2"/>
        <v>8.446291560102301</v>
      </c>
    </row>
    <row r="46" spans="1:14" x14ac:dyDescent="0.25">
      <c r="A46" s="10"/>
      <c r="B46" s="2">
        <v>2</v>
      </c>
      <c r="C46" s="1">
        <v>52.896000000000001</v>
      </c>
      <c r="D46" s="1">
        <v>14.52</v>
      </c>
      <c r="E46" s="1">
        <f t="shared" si="3"/>
        <v>3.6429752066115704</v>
      </c>
      <c r="F46" s="1">
        <v>47.496000000000002</v>
      </c>
      <c r="G46" s="1">
        <v>6.6</v>
      </c>
      <c r="H46" s="1">
        <f t="shared" si="0"/>
        <v>7.1963636363636372</v>
      </c>
      <c r="I46" s="1">
        <v>41.362000000000002</v>
      </c>
      <c r="J46" s="1">
        <v>5.49</v>
      </c>
      <c r="K46" s="1">
        <f t="shared" si="1"/>
        <v>7.5340619307832419</v>
      </c>
      <c r="L46" s="1">
        <v>33.024999999999999</v>
      </c>
      <c r="M46" s="1">
        <v>3.99</v>
      </c>
      <c r="N46" s="1">
        <f t="shared" si="2"/>
        <v>8.276942355889723</v>
      </c>
    </row>
    <row r="47" spans="1:14" x14ac:dyDescent="0.25">
      <c r="A47" s="10"/>
      <c r="B47" s="2">
        <v>3</v>
      </c>
      <c r="C47" s="1">
        <v>52.896000000000001</v>
      </c>
      <c r="D47" s="1">
        <v>16.579999999999998</v>
      </c>
      <c r="E47" s="1">
        <f t="shared" si="3"/>
        <v>3.1903498190591075</v>
      </c>
      <c r="F47" s="1">
        <v>47.496000000000002</v>
      </c>
      <c r="G47" s="1">
        <v>6.8</v>
      </c>
      <c r="H47" s="1">
        <f t="shared" si="0"/>
        <v>6.9847058823529418</v>
      </c>
      <c r="I47" s="1">
        <v>41.362000000000002</v>
      </c>
      <c r="J47" s="1">
        <v>4.1900000000000004</v>
      </c>
      <c r="K47" s="1">
        <f t="shared" si="1"/>
        <v>9.8715990453460609</v>
      </c>
      <c r="L47" s="1">
        <v>33.024999999999999</v>
      </c>
      <c r="M47" s="1">
        <v>3.61</v>
      </c>
      <c r="N47" s="1">
        <f t="shared" si="2"/>
        <v>9.14819944598338</v>
      </c>
    </row>
    <row r="48" spans="1:14" x14ac:dyDescent="0.25">
      <c r="A48" s="10"/>
      <c r="B48" s="2">
        <v>4</v>
      </c>
      <c r="C48" s="1">
        <v>52.896000000000001</v>
      </c>
      <c r="D48" s="1">
        <v>10.050000000000001</v>
      </c>
      <c r="E48" s="1">
        <f t="shared" si="3"/>
        <v>5.263283582089552</v>
      </c>
      <c r="F48" s="1">
        <v>47.496000000000002</v>
      </c>
      <c r="G48" s="1">
        <v>5.72</v>
      </c>
      <c r="H48" s="1">
        <f t="shared" si="0"/>
        <v>8.303496503496504</v>
      </c>
      <c r="I48" s="1">
        <v>41.362000000000002</v>
      </c>
      <c r="J48" s="1">
        <v>4.24</v>
      </c>
      <c r="K48" s="1">
        <f t="shared" si="1"/>
        <v>9.7551886792452827</v>
      </c>
      <c r="L48" s="1">
        <v>33.024999999999999</v>
      </c>
      <c r="M48" s="1">
        <v>2.68</v>
      </c>
      <c r="N48" s="1">
        <f t="shared" si="2"/>
        <v>12.32276119402985</v>
      </c>
    </row>
    <row r="49" spans="1:14" x14ac:dyDescent="0.25">
      <c r="A49" s="10"/>
      <c r="B49" s="2">
        <v>5</v>
      </c>
      <c r="C49" s="1">
        <v>52.896000000000001</v>
      </c>
      <c r="D49" s="1">
        <v>14.08</v>
      </c>
      <c r="E49" s="1">
        <f t="shared" si="3"/>
        <v>3.7568181818181818</v>
      </c>
      <c r="F49" s="1">
        <v>47.496000000000002</v>
      </c>
      <c r="G49" s="1">
        <v>6.65</v>
      </c>
      <c r="H49" s="1">
        <f t="shared" si="0"/>
        <v>7.1422556390977441</v>
      </c>
      <c r="I49" s="1">
        <v>41.362000000000002</v>
      </c>
      <c r="J49" s="1">
        <v>4.3600000000000003</v>
      </c>
      <c r="K49" s="1">
        <f t="shared" si="1"/>
        <v>9.486697247706422</v>
      </c>
      <c r="L49" s="1">
        <v>33.024999999999999</v>
      </c>
      <c r="M49" s="1">
        <v>3.98</v>
      </c>
      <c r="N49" s="1">
        <f t="shared" si="2"/>
        <v>8.2977386934673358</v>
      </c>
    </row>
    <row r="50" spans="1:14" x14ac:dyDescent="0.25">
      <c r="A50" s="10"/>
      <c r="B50" s="2">
        <v>6</v>
      </c>
      <c r="C50" s="1">
        <v>52.896000000000001</v>
      </c>
      <c r="D50" s="1">
        <v>8.64</v>
      </c>
      <c r="E50" s="1">
        <f t="shared" si="3"/>
        <v>6.1222222222222218</v>
      </c>
      <c r="F50" s="1">
        <v>47.496000000000002</v>
      </c>
      <c r="G50" s="1">
        <v>6.44</v>
      </c>
      <c r="H50" s="1">
        <f t="shared" si="0"/>
        <v>7.3751552795031055</v>
      </c>
      <c r="I50" s="1">
        <v>41.362000000000002</v>
      </c>
      <c r="J50" s="1">
        <v>3.47</v>
      </c>
      <c r="K50" s="1">
        <f t="shared" si="1"/>
        <v>11.919884726224783</v>
      </c>
      <c r="L50" s="1">
        <v>33.024999999999999</v>
      </c>
      <c r="M50" s="1">
        <v>4.24</v>
      </c>
      <c r="N50" s="1">
        <f t="shared" si="2"/>
        <v>7.7889150943396217</v>
      </c>
    </row>
    <row r="51" spans="1:14" x14ac:dyDescent="0.25">
      <c r="A51" s="10"/>
      <c r="B51" s="2">
        <v>7</v>
      </c>
      <c r="C51" s="1">
        <v>52.896000000000001</v>
      </c>
      <c r="D51" s="1">
        <v>13.77</v>
      </c>
      <c r="E51" s="1">
        <f t="shared" si="3"/>
        <v>3.8413943355119828</v>
      </c>
      <c r="F51" s="1">
        <v>47.496000000000002</v>
      </c>
      <c r="G51" s="1">
        <v>6.75</v>
      </c>
      <c r="H51" s="1">
        <f t="shared" si="0"/>
        <v>7.0364444444444452</v>
      </c>
      <c r="I51" s="1">
        <v>41.362000000000002</v>
      </c>
      <c r="J51" s="1">
        <v>4.34</v>
      </c>
      <c r="K51" s="1">
        <f t="shared" si="1"/>
        <v>9.5304147465437801</v>
      </c>
      <c r="L51" s="1">
        <v>33.024999999999999</v>
      </c>
      <c r="M51" s="1">
        <v>4.12</v>
      </c>
      <c r="N51" s="1">
        <f t="shared" si="2"/>
        <v>8.015776699029125</v>
      </c>
    </row>
    <row r="52" spans="1:14" x14ac:dyDescent="0.25">
      <c r="A52" s="10"/>
      <c r="B52" s="2">
        <v>8</v>
      </c>
      <c r="C52" s="1">
        <v>52.896000000000001</v>
      </c>
      <c r="D52" s="1">
        <v>9.86</v>
      </c>
      <c r="E52" s="1">
        <f t="shared" si="3"/>
        <v>5.3647058823529417</v>
      </c>
      <c r="F52" s="1">
        <v>47.496000000000002</v>
      </c>
      <c r="G52" s="1">
        <v>6.52</v>
      </c>
      <c r="H52" s="1">
        <f t="shared" si="0"/>
        <v>7.2846625766871176</v>
      </c>
      <c r="I52" s="1">
        <v>41.362000000000002</v>
      </c>
      <c r="J52" s="1">
        <v>3.1</v>
      </c>
      <c r="K52" s="1">
        <f t="shared" si="1"/>
        <v>13.342580645161291</v>
      </c>
      <c r="L52" s="1">
        <v>33.024999999999999</v>
      </c>
      <c r="M52" s="1">
        <v>4.37</v>
      </c>
      <c r="N52" s="1">
        <f t="shared" si="2"/>
        <v>7.5572082379862699</v>
      </c>
    </row>
    <row r="53" spans="1:14" x14ac:dyDescent="0.25">
      <c r="A53" s="10"/>
      <c r="B53" s="2">
        <v>9</v>
      </c>
      <c r="C53" s="1">
        <v>52.896000000000001</v>
      </c>
      <c r="D53" s="1">
        <v>12.05</v>
      </c>
      <c r="E53" s="1">
        <f t="shared" si="3"/>
        <v>4.3897095435684648</v>
      </c>
      <c r="F53" s="1">
        <v>47.496000000000002</v>
      </c>
      <c r="G53" s="1">
        <v>5.1100000000000003</v>
      </c>
      <c r="H53" s="1">
        <f t="shared" si="0"/>
        <v>9.2947162426614476</v>
      </c>
      <c r="I53" s="1">
        <v>41.362000000000002</v>
      </c>
      <c r="J53" s="1">
        <v>3.69</v>
      </c>
      <c r="K53" s="1">
        <f t="shared" si="1"/>
        <v>11.209214092140922</v>
      </c>
      <c r="L53" s="1">
        <v>33.024999999999999</v>
      </c>
      <c r="M53" s="1">
        <v>3.19</v>
      </c>
      <c r="N53" s="1">
        <f t="shared" si="2"/>
        <v>10.352664576802507</v>
      </c>
    </row>
    <row r="54" spans="1:14" x14ac:dyDescent="0.25">
      <c r="A54" s="10"/>
      <c r="B54" s="2">
        <v>10</v>
      </c>
      <c r="C54" s="1">
        <v>52.896000000000001</v>
      </c>
      <c r="D54" s="1">
        <v>9.3800000000000008</v>
      </c>
      <c r="E54" s="1">
        <f t="shared" si="3"/>
        <v>5.6392324093816626</v>
      </c>
      <c r="F54" s="1">
        <v>47.496000000000002</v>
      </c>
      <c r="G54" s="1">
        <v>5.64</v>
      </c>
      <c r="H54" s="1">
        <f t="shared" si="0"/>
        <v>8.4212765957446809</v>
      </c>
      <c r="I54" s="1">
        <v>41.362000000000002</v>
      </c>
      <c r="J54" s="1">
        <v>3.99</v>
      </c>
      <c r="K54" s="1">
        <f t="shared" si="1"/>
        <v>10.366416040100251</v>
      </c>
      <c r="L54" s="1">
        <v>33.024999999999999</v>
      </c>
      <c r="M54" s="1">
        <v>2.89</v>
      </c>
      <c r="N54" s="1">
        <f t="shared" si="2"/>
        <v>11.427335640138407</v>
      </c>
    </row>
    <row r="55" spans="1:14" x14ac:dyDescent="0.25">
      <c r="A55" s="10" t="s">
        <v>12</v>
      </c>
      <c r="B55" s="6">
        <v>1</v>
      </c>
      <c r="C55" s="7">
        <v>54.313000000000002</v>
      </c>
      <c r="D55" s="7">
        <v>10.78</v>
      </c>
      <c r="E55" s="7">
        <f t="shared" si="3"/>
        <v>5.0383116883116887</v>
      </c>
      <c r="F55" s="7">
        <v>48.441000000000003</v>
      </c>
      <c r="G55" s="7">
        <v>4.07</v>
      </c>
      <c r="H55" s="7">
        <f t="shared" si="0"/>
        <v>11.901965601965601</v>
      </c>
      <c r="I55" s="7">
        <v>35.848999999999997</v>
      </c>
      <c r="J55" s="7">
        <v>3.17</v>
      </c>
      <c r="K55" s="7">
        <f t="shared" si="1"/>
        <v>11.308832807570978</v>
      </c>
      <c r="L55" s="7">
        <v>25.456</v>
      </c>
      <c r="M55" s="7">
        <v>2.02</v>
      </c>
      <c r="N55" s="7">
        <f t="shared" si="2"/>
        <v>12.601980198019803</v>
      </c>
    </row>
    <row r="56" spans="1:14" x14ac:dyDescent="0.25">
      <c r="A56" s="10"/>
      <c r="B56" s="6">
        <v>2</v>
      </c>
      <c r="C56" s="7">
        <v>54.313000000000002</v>
      </c>
      <c r="D56" s="7">
        <v>8.57</v>
      </c>
      <c r="E56" s="7">
        <f t="shared" si="3"/>
        <v>6.3375729288214702</v>
      </c>
      <c r="F56" s="7">
        <v>48.441000000000003</v>
      </c>
      <c r="G56" s="7">
        <v>5.47</v>
      </c>
      <c r="H56" s="7">
        <f t="shared" si="0"/>
        <v>8.8557586837294338</v>
      </c>
      <c r="I56" s="7">
        <v>35.848999999999997</v>
      </c>
      <c r="J56" s="7">
        <v>3.51</v>
      </c>
      <c r="K56" s="7">
        <f t="shared" si="1"/>
        <v>10.213390313390313</v>
      </c>
      <c r="L56" s="7">
        <v>25.456</v>
      </c>
      <c r="M56" s="7">
        <v>2.78</v>
      </c>
      <c r="N56" s="7">
        <f t="shared" si="2"/>
        <v>9.1568345323741021</v>
      </c>
    </row>
    <row r="57" spans="1:14" x14ac:dyDescent="0.25">
      <c r="A57" s="10"/>
      <c r="B57" s="6">
        <v>3</v>
      </c>
      <c r="C57" s="7">
        <v>54.313000000000002</v>
      </c>
      <c r="D57" s="7">
        <v>11.33</v>
      </c>
      <c r="E57" s="7">
        <f t="shared" si="3"/>
        <v>4.7937334510150045</v>
      </c>
      <c r="F57" s="7">
        <v>48.441000000000003</v>
      </c>
      <c r="G57" s="7">
        <v>4.5599999999999996</v>
      </c>
      <c r="H57" s="7">
        <f t="shared" si="0"/>
        <v>10.623026315789476</v>
      </c>
      <c r="I57" s="7">
        <v>35.848999999999997</v>
      </c>
      <c r="J57" s="7">
        <v>3.48</v>
      </c>
      <c r="K57" s="7">
        <f t="shared" si="1"/>
        <v>10.301436781609194</v>
      </c>
      <c r="L57" s="7">
        <v>25.456</v>
      </c>
      <c r="M57" s="7">
        <v>3.15</v>
      </c>
      <c r="N57" s="7">
        <f t="shared" si="2"/>
        <v>8.081269841269842</v>
      </c>
    </row>
    <row r="58" spans="1:14" x14ac:dyDescent="0.25">
      <c r="A58" s="10"/>
      <c r="B58" s="6">
        <v>4</v>
      </c>
      <c r="C58" s="7">
        <v>54.313000000000002</v>
      </c>
      <c r="D58" s="7">
        <v>11.46</v>
      </c>
      <c r="E58" s="7">
        <f t="shared" si="3"/>
        <v>4.73935427574171</v>
      </c>
      <c r="F58" s="7">
        <v>48.441000000000003</v>
      </c>
      <c r="G58" s="7">
        <v>3.48</v>
      </c>
      <c r="H58" s="7">
        <f t="shared" si="0"/>
        <v>13.919827586206898</v>
      </c>
      <c r="I58" s="7">
        <v>35.848999999999997</v>
      </c>
      <c r="J58" s="7">
        <v>3.12</v>
      </c>
      <c r="K58" s="7">
        <f t="shared" si="1"/>
        <v>11.490064102564101</v>
      </c>
      <c r="L58" s="7">
        <v>25.456</v>
      </c>
      <c r="M58" s="7">
        <v>2.46</v>
      </c>
      <c r="N58" s="7">
        <f t="shared" si="2"/>
        <v>10.347967479674796</v>
      </c>
    </row>
    <row r="59" spans="1:14" x14ac:dyDescent="0.25">
      <c r="A59" s="10"/>
      <c r="B59" s="6">
        <v>5</v>
      </c>
      <c r="C59" s="7">
        <v>54.313000000000002</v>
      </c>
      <c r="D59" s="7">
        <v>11.88</v>
      </c>
      <c r="E59" s="7">
        <f t="shared" si="3"/>
        <v>4.5718013468013465</v>
      </c>
      <c r="F59" s="7">
        <v>48.441000000000003</v>
      </c>
      <c r="G59" s="7">
        <v>4.53</v>
      </c>
      <c r="H59" s="7">
        <f t="shared" si="0"/>
        <v>10.693377483443708</v>
      </c>
      <c r="I59" s="7">
        <v>35.848999999999997</v>
      </c>
      <c r="J59" s="7">
        <v>4.72</v>
      </c>
      <c r="K59" s="7">
        <f t="shared" si="1"/>
        <v>7.5951271186440676</v>
      </c>
      <c r="L59" s="7">
        <v>25.456</v>
      </c>
      <c r="M59" s="7">
        <v>2.5099999999999998</v>
      </c>
      <c r="N59" s="7">
        <f t="shared" si="2"/>
        <v>10.14183266932271</v>
      </c>
    </row>
    <row r="60" spans="1:14" x14ac:dyDescent="0.25">
      <c r="A60" s="10"/>
      <c r="B60" s="6">
        <v>6</v>
      </c>
      <c r="C60" s="7">
        <v>54.313000000000002</v>
      </c>
      <c r="D60" s="7">
        <v>9.32</v>
      </c>
      <c r="E60" s="7">
        <f t="shared" si="3"/>
        <v>5.8275751072961377</v>
      </c>
      <c r="F60" s="7">
        <v>48.441000000000003</v>
      </c>
      <c r="G60" s="7">
        <v>6.55</v>
      </c>
      <c r="H60" s="7">
        <f t="shared" si="0"/>
        <v>7.3955725190839701</v>
      </c>
      <c r="I60" s="7">
        <v>35.848999999999997</v>
      </c>
      <c r="J60" s="7">
        <v>4.37</v>
      </c>
      <c r="K60" s="7">
        <f t="shared" si="1"/>
        <v>8.2034324942791752</v>
      </c>
      <c r="L60" s="7">
        <v>25.456</v>
      </c>
      <c r="M60" s="7">
        <v>3.21</v>
      </c>
      <c r="N60" s="7">
        <f t="shared" si="2"/>
        <v>7.9302180685358259</v>
      </c>
    </row>
    <row r="61" spans="1:14" x14ac:dyDescent="0.25">
      <c r="A61" s="10"/>
      <c r="B61" s="6">
        <v>7</v>
      </c>
      <c r="C61" s="7">
        <v>54.313000000000002</v>
      </c>
      <c r="D61" s="7">
        <v>10.4</v>
      </c>
      <c r="E61" s="7">
        <f t="shared" si="3"/>
        <v>5.2224038461538465</v>
      </c>
      <c r="F61" s="7">
        <v>48.441000000000003</v>
      </c>
      <c r="G61" s="7">
        <v>6.39</v>
      </c>
      <c r="H61" s="7">
        <f t="shared" si="0"/>
        <v>7.5807511737089213</v>
      </c>
      <c r="I61" s="7">
        <v>35.848999999999997</v>
      </c>
      <c r="J61" s="7">
        <v>3.11</v>
      </c>
      <c r="K61" s="7">
        <f t="shared" si="1"/>
        <v>11.52700964630225</v>
      </c>
      <c r="L61" s="7">
        <v>25.456</v>
      </c>
      <c r="M61" s="7">
        <v>2.06</v>
      </c>
      <c r="N61" s="7">
        <f t="shared" si="2"/>
        <v>12.357281553398058</v>
      </c>
    </row>
    <row r="62" spans="1:14" x14ac:dyDescent="0.25">
      <c r="A62" s="10"/>
      <c r="B62" s="6">
        <v>8</v>
      </c>
      <c r="C62" s="7">
        <v>54.313000000000002</v>
      </c>
      <c r="D62" s="7">
        <v>9.18</v>
      </c>
      <c r="E62" s="7">
        <f t="shared" si="3"/>
        <v>5.91644880174292</v>
      </c>
      <c r="F62" s="7">
        <v>48.441000000000003</v>
      </c>
      <c r="G62" s="7">
        <v>5.12</v>
      </c>
      <c r="H62" s="7">
        <f t="shared" si="0"/>
        <v>9.4611328125000007</v>
      </c>
      <c r="I62" s="7">
        <v>35.848999999999997</v>
      </c>
      <c r="J62" s="7">
        <v>3.54</v>
      </c>
      <c r="K62" s="7">
        <f t="shared" si="1"/>
        <v>10.12683615819209</v>
      </c>
      <c r="L62" s="7">
        <v>25.456</v>
      </c>
      <c r="M62" s="7">
        <v>2.64</v>
      </c>
      <c r="N62" s="7">
        <f t="shared" si="2"/>
        <v>9.6424242424242426</v>
      </c>
    </row>
    <row r="63" spans="1:14" x14ac:dyDescent="0.25">
      <c r="A63" s="10"/>
      <c r="B63" s="6">
        <v>9</v>
      </c>
      <c r="C63" s="7">
        <v>54.313000000000002</v>
      </c>
      <c r="D63" s="7">
        <v>10.029999999999999</v>
      </c>
      <c r="E63" s="7">
        <f t="shared" si="3"/>
        <v>5.4150548354935202</v>
      </c>
      <c r="F63" s="7">
        <v>48.441000000000003</v>
      </c>
      <c r="G63" s="7">
        <v>4.7300000000000004</v>
      </c>
      <c r="H63" s="7">
        <f t="shared" si="0"/>
        <v>10.24122621564482</v>
      </c>
      <c r="I63" s="7">
        <v>35.848999999999997</v>
      </c>
      <c r="J63" s="7">
        <v>3.98</v>
      </c>
      <c r="K63" s="7">
        <f t="shared" si="1"/>
        <v>9.0072864321608037</v>
      </c>
      <c r="L63" s="7">
        <v>25.456</v>
      </c>
      <c r="M63" s="7">
        <v>2.74</v>
      </c>
      <c r="N63" s="7">
        <f t="shared" si="2"/>
        <v>9.2905109489051085</v>
      </c>
    </row>
    <row r="64" spans="1:14" x14ac:dyDescent="0.25">
      <c r="A64" s="10"/>
      <c r="B64" s="6">
        <v>10</v>
      </c>
      <c r="C64" s="7">
        <v>54.313000000000002</v>
      </c>
      <c r="D64" s="7">
        <v>9.74</v>
      </c>
      <c r="E64" s="7">
        <f t="shared" si="3"/>
        <v>5.576283367556468</v>
      </c>
      <c r="F64" s="7">
        <v>48.441000000000003</v>
      </c>
      <c r="G64" s="7">
        <v>4.1900000000000004</v>
      </c>
      <c r="H64" s="7">
        <f t="shared" si="0"/>
        <v>11.56109785202864</v>
      </c>
      <c r="I64" s="7">
        <v>35.848999999999997</v>
      </c>
      <c r="J64" s="7">
        <v>3.42</v>
      </c>
      <c r="K64" s="7">
        <f t="shared" si="1"/>
        <v>10.482163742690057</v>
      </c>
      <c r="L64" s="7">
        <v>25.456</v>
      </c>
      <c r="M64" s="7">
        <v>3.32</v>
      </c>
      <c r="N64" s="7">
        <f t="shared" si="2"/>
        <v>7.6674698795180722</v>
      </c>
    </row>
    <row r="65" spans="1:14" x14ac:dyDescent="0.25">
      <c r="A65" s="10" t="s">
        <v>13</v>
      </c>
      <c r="B65" s="6">
        <v>1</v>
      </c>
      <c r="C65" s="7">
        <v>59.789000000000001</v>
      </c>
      <c r="D65" s="7">
        <v>15.39</v>
      </c>
      <c r="E65" s="8">
        <f t="shared" si="3"/>
        <v>3.8849252761533464</v>
      </c>
      <c r="F65" s="7">
        <v>56.575000000000003</v>
      </c>
      <c r="G65" s="7">
        <v>6.94</v>
      </c>
      <c r="H65" s="8">
        <f t="shared" ref="H65:H84" si="5">F65/G65</f>
        <v>8.1520172910662829</v>
      </c>
      <c r="I65" s="7">
        <v>48.209000000000003</v>
      </c>
      <c r="J65" s="7">
        <v>5.42</v>
      </c>
      <c r="K65" s="8">
        <f t="shared" ref="K65:K84" si="6">I65/J65</f>
        <v>8.8946494464944656</v>
      </c>
      <c r="L65" s="7">
        <v>39.927999999999997</v>
      </c>
      <c r="M65" s="7">
        <v>4.3099999999999996</v>
      </c>
      <c r="N65" s="8">
        <f t="shared" ref="N65:N84" si="7">L65/M65</f>
        <v>9.2640371229698371</v>
      </c>
    </row>
    <row r="66" spans="1:14" x14ac:dyDescent="0.25">
      <c r="A66" s="10"/>
      <c r="B66" s="6">
        <v>2</v>
      </c>
      <c r="C66" s="8">
        <v>59.789000000000001</v>
      </c>
      <c r="D66" s="7">
        <v>13.64</v>
      </c>
      <c r="E66" s="8">
        <f t="shared" si="3"/>
        <v>4.3833577712609966</v>
      </c>
      <c r="F66" s="8">
        <v>56.575000000000003</v>
      </c>
      <c r="G66" s="7">
        <v>5.99</v>
      </c>
      <c r="H66" s="8">
        <f t="shared" si="5"/>
        <v>9.4449081803005015</v>
      </c>
      <c r="I66" s="8">
        <v>48.209000000000003</v>
      </c>
      <c r="J66" s="7">
        <v>4.96</v>
      </c>
      <c r="K66" s="8">
        <f t="shared" si="6"/>
        <v>9.7195564516129043</v>
      </c>
      <c r="L66" s="8">
        <v>39.927999999999997</v>
      </c>
      <c r="M66" s="7">
        <v>4.84</v>
      </c>
      <c r="N66" s="8">
        <f t="shared" si="7"/>
        <v>8.2495867768595037</v>
      </c>
    </row>
    <row r="67" spans="1:14" x14ac:dyDescent="0.25">
      <c r="A67" s="10"/>
      <c r="B67" s="6">
        <v>3</v>
      </c>
      <c r="C67" s="8">
        <v>59.789000000000001</v>
      </c>
      <c r="D67" s="7">
        <v>15.12</v>
      </c>
      <c r="E67" s="8">
        <f t="shared" si="3"/>
        <v>3.954298941798942</v>
      </c>
      <c r="F67" s="8">
        <v>56.575000000000003</v>
      </c>
      <c r="G67" s="7">
        <v>5.65</v>
      </c>
      <c r="H67" s="8">
        <f t="shared" si="5"/>
        <v>10.013274336283185</v>
      </c>
      <c r="I67" s="8">
        <v>48.209000000000003</v>
      </c>
      <c r="J67" s="7">
        <v>4.78</v>
      </c>
      <c r="K67" s="8">
        <f t="shared" si="6"/>
        <v>10.085564853556486</v>
      </c>
      <c r="L67" s="8">
        <v>39.927999999999997</v>
      </c>
      <c r="M67" s="7">
        <v>3.84</v>
      </c>
      <c r="N67" s="8">
        <f t="shared" si="7"/>
        <v>10.397916666666667</v>
      </c>
    </row>
    <row r="68" spans="1:14" x14ac:dyDescent="0.25">
      <c r="A68" s="10"/>
      <c r="B68" s="6">
        <v>4</v>
      </c>
      <c r="C68" s="8">
        <v>59.789000000000001</v>
      </c>
      <c r="D68" s="7">
        <v>13.74</v>
      </c>
      <c r="E68" s="8">
        <f t="shared" si="3"/>
        <v>4.3514556040756913</v>
      </c>
      <c r="F68" s="8">
        <v>56.575000000000003</v>
      </c>
      <c r="G68" s="7">
        <v>5.46</v>
      </c>
      <c r="H68" s="8">
        <f t="shared" si="5"/>
        <v>10.361721611721613</v>
      </c>
      <c r="I68" s="8">
        <v>48.209000000000003</v>
      </c>
      <c r="J68" s="7">
        <v>3.88</v>
      </c>
      <c r="K68" s="8">
        <f t="shared" si="6"/>
        <v>12.425000000000001</v>
      </c>
      <c r="L68" s="8">
        <v>39.927999999999997</v>
      </c>
      <c r="M68" s="7">
        <v>4.1900000000000004</v>
      </c>
      <c r="N68" s="8">
        <f t="shared" si="7"/>
        <v>9.5293556085918834</v>
      </c>
    </row>
    <row r="69" spans="1:14" x14ac:dyDescent="0.25">
      <c r="A69" s="10"/>
      <c r="B69" s="6">
        <v>5</v>
      </c>
      <c r="C69" s="8">
        <v>59.789000000000001</v>
      </c>
      <c r="D69" s="7">
        <v>11.13</v>
      </c>
      <c r="E69" s="8">
        <f t="shared" si="3"/>
        <v>5.3718778077268645</v>
      </c>
      <c r="F69" s="8">
        <v>56.575000000000003</v>
      </c>
      <c r="G69" s="7">
        <v>6.14</v>
      </c>
      <c r="H69" s="8">
        <f t="shared" si="5"/>
        <v>9.2141693811074923</v>
      </c>
      <c r="I69" s="8">
        <v>48.209000000000003</v>
      </c>
      <c r="J69" s="7">
        <v>4.08</v>
      </c>
      <c r="K69" s="8">
        <f t="shared" si="6"/>
        <v>11.81593137254902</v>
      </c>
      <c r="L69" s="8">
        <v>39.927999999999997</v>
      </c>
      <c r="M69" s="7">
        <v>3.48</v>
      </c>
      <c r="N69" s="8">
        <f t="shared" si="7"/>
        <v>11.473563218390805</v>
      </c>
    </row>
    <row r="70" spans="1:14" x14ac:dyDescent="0.25">
      <c r="A70" s="10"/>
      <c r="B70" s="6">
        <v>6</v>
      </c>
      <c r="C70" s="8">
        <v>59.789000000000001</v>
      </c>
      <c r="D70" s="7">
        <v>16.149999999999999</v>
      </c>
      <c r="E70" s="8">
        <f t="shared" si="3"/>
        <v>3.702105263157895</v>
      </c>
      <c r="F70" s="8">
        <v>56.575000000000003</v>
      </c>
      <c r="G70" s="7">
        <v>6.37</v>
      </c>
      <c r="H70" s="8">
        <f t="shared" si="5"/>
        <v>8.8814756671899531</v>
      </c>
      <c r="I70" s="8">
        <v>48.209000000000003</v>
      </c>
      <c r="J70" s="7">
        <v>3.87</v>
      </c>
      <c r="K70" s="8">
        <f t="shared" si="6"/>
        <v>12.457105943152456</v>
      </c>
      <c r="L70" s="8">
        <v>39.927999999999997</v>
      </c>
      <c r="M70" s="7">
        <v>2.87</v>
      </c>
      <c r="N70" s="8">
        <f t="shared" si="7"/>
        <v>13.912195121951218</v>
      </c>
    </row>
    <row r="71" spans="1:14" x14ac:dyDescent="0.25">
      <c r="A71" s="10"/>
      <c r="B71" s="6">
        <v>7</v>
      </c>
      <c r="C71" s="8">
        <v>59.789000000000001</v>
      </c>
      <c r="D71" s="7">
        <v>14.11</v>
      </c>
      <c r="E71" s="8">
        <f t="shared" si="3"/>
        <v>4.2373493975903616</v>
      </c>
      <c r="F71" s="8">
        <v>56.575000000000003</v>
      </c>
      <c r="G71" s="7">
        <v>6.86</v>
      </c>
      <c r="H71" s="8">
        <f t="shared" si="5"/>
        <v>8.2470845481049562</v>
      </c>
      <c r="I71" s="8">
        <v>48.209000000000003</v>
      </c>
      <c r="J71" s="7">
        <v>5.17</v>
      </c>
      <c r="K71" s="8">
        <f t="shared" si="6"/>
        <v>9.3247582205029023</v>
      </c>
      <c r="L71" s="8">
        <v>39.927999999999997</v>
      </c>
      <c r="M71" s="7">
        <v>2.92</v>
      </c>
      <c r="N71" s="8">
        <f t="shared" si="7"/>
        <v>13.673972602739726</v>
      </c>
    </row>
    <row r="72" spans="1:14" x14ac:dyDescent="0.25">
      <c r="A72" s="10"/>
      <c r="B72" s="6">
        <v>8</v>
      </c>
      <c r="C72" s="8">
        <v>59.789000000000001</v>
      </c>
      <c r="D72" s="7">
        <v>12.21</v>
      </c>
      <c r="E72" s="8">
        <f t="shared" si="3"/>
        <v>4.8967239967239964</v>
      </c>
      <c r="F72" s="8">
        <v>56.575000000000003</v>
      </c>
      <c r="G72" s="7">
        <v>5.62</v>
      </c>
      <c r="H72" s="8">
        <f t="shared" si="5"/>
        <v>10.066725978647687</v>
      </c>
      <c r="I72" s="8">
        <v>48.209000000000003</v>
      </c>
      <c r="J72" s="7">
        <v>4.1500000000000004</v>
      </c>
      <c r="K72" s="8">
        <f t="shared" si="6"/>
        <v>11.616626506024096</v>
      </c>
      <c r="L72" s="8">
        <v>39.927999999999997</v>
      </c>
      <c r="M72" s="7">
        <v>3.38</v>
      </c>
      <c r="N72" s="8">
        <f t="shared" si="7"/>
        <v>11.81301775147929</v>
      </c>
    </row>
    <row r="73" spans="1:14" x14ac:dyDescent="0.25">
      <c r="A73" s="10"/>
      <c r="B73" s="6">
        <v>9</v>
      </c>
      <c r="C73" s="8">
        <v>59.789000000000001</v>
      </c>
      <c r="D73" s="7">
        <v>18.850000000000001</v>
      </c>
      <c r="E73" s="8">
        <f t="shared" si="3"/>
        <v>3.1718302387267903</v>
      </c>
      <c r="F73" s="8">
        <v>56.575000000000003</v>
      </c>
      <c r="G73" s="7">
        <v>7.31</v>
      </c>
      <c r="H73" s="8">
        <f t="shared" si="5"/>
        <v>7.7393980848153223</v>
      </c>
      <c r="I73" s="8">
        <v>48.209000000000003</v>
      </c>
      <c r="J73" s="7">
        <v>4.71</v>
      </c>
      <c r="K73" s="8">
        <f t="shared" si="6"/>
        <v>10.235456475583865</v>
      </c>
      <c r="L73" s="8">
        <v>39.927999999999997</v>
      </c>
      <c r="M73" s="7">
        <v>2.78</v>
      </c>
      <c r="N73" s="8">
        <f t="shared" si="7"/>
        <v>14.362589928057554</v>
      </c>
    </row>
    <row r="74" spans="1:14" x14ac:dyDescent="0.25">
      <c r="A74" s="10"/>
      <c r="B74" s="6">
        <v>10</v>
      </c>
      <c r="C74" s="8">
        <v>59.789000000000001</v>
      </c>
      <c r="D74" s="7">
        <v>17.32</v>
      </c>
      <c r="E74" s="8">
        <f t="shared" si="3"/>
        <v>3.4520207852193994</v>
      </c>
      <c r="F74" s="8">
        <v>56.575000000000003</v>
      </c>
      <c r="G74" s="7">
        <v>5.26</v>
      </c>
      <c r="H74" s="8">
        <f t="shared" si="5"/>
        <v>10.755703422053234</v>
      </c>
      <c r="I74" s="8">
        <v>48.209000000000003</v>
      </c>
      <c r="J74" s="7">
        <v>3.64</v>
      </c>
      <c r="K74" s="8">
        <f t="shared" si="6"/>
        <v>13.24423076923077</v>
      </c>
      <c r="L74" s="8">
        <v>39.927999999999997</v>
      </c>
      <c r="M74" s="7">
        <v>4.03</v>
      </c>
      <c r="N74" s="8">
        <f t="shared" si="7"/>
        <v>9.9076923076923062</v>
      </c>
    </row>
    <row r="75" spans="1:14" x14ac:dyDescent="0.25">
      <c r="A75" s="10" t="s">
        <v>14</v>
      </c>
      <c r="B75" s="6">
        <v>1</v>
      </c>
      <c r="C75" s="7">
        <v>60.902000000000001</v>
      </c>
      <c r="D75" s="7">
        <v>11.95</v>
      </c>
      <c r="E75" s="7">
        <f t="shared" si="3"/>
        <v>5.0964016736401678</v>
      </c>
      <c r="F75" s="7">
        <v>49.476999999999997</v>
      </c>
      <c r="G75" s="7">
        <v>5.42</v>
      </c>
      <c r="H75" s="7">
        <f t="shared" si="5"/>
        <v>9.1285977859778598</v>
      </c>
      <c r="I75" s="7">
        <v>34.448</v>
      </c>
      <c r="J75" s="7">
        <v>4.07</v>
      </c>
      <c r="K75" s="7">
        <f t="shared" si="6"/>
        <v>8.463882063882064</v>
      </c>
      <c r="L75" s="7">
        <v>25.15</v>
      </c>
      <c r="M75" s="7">
        <v>2.61</v>
      </c>
      <c r="N75" s="7">
        <f t="shared" si="7"/>
        <v>9.6360153256704972</v>
      </c>
    </row>
    <row r="76" spans="1:14" x14ac:dyDescent="0.25">
      <c r="A76" s="10"/>
      <c r="B76" s="6">
        <v>2</v>
      </c>
      <c r="C76" s="8">
        <v>60.902000000000001</v>
      </c>
      <c r="D76" s="7">
        <v>15.76</v>
      </c>
      <c r="E76" s="7">
        <f t="shared" si="3"/>
        <v>3.8643401015228429</v>
      </c>
      <c r="F76" s="8">
        <v>49.476999999999997</v>
      </c>
      <c r="G76" s="7">
        <v>5.75</v>
      </c>
      <c r="H76" s="7">
        <f t="shared" si="5"/>
        <v>8.6046956521739126</v>
      </c>
      <c r="I76" s="8">
        <v>34.448</v>
      </c>
      <c r="J76" s="7">
        <v>3.84</v>
      </c>
      <c r="K76" s="7">
        <f t="shared" si="6"/>
        <v>8.9708333333333332</v>
      </c>
      <c r="L76" s="8">
        <v>25.15</v>
      </c>
      <c r="M76" s="7">
        <v>3.41</v>
      </c>
      <c r="N76" s="7">
        <f t="shared" si="7"/>
        <v>7.3753665689149557</v>
      </c>
    </row>
    <row r="77" spans="1:14" x14ac:dyDescent="0.25">
      <c r="A77" s="10"/>
      <c r="B77" s="6">
        <v>3</v>
      </c>
      <c r="C77" s="8">
        <v>60.902000000000001</v>
      </c>
      <c r="D77" s="7">
        <v>9.16</v>
      </c>
      <c r="E77" s="7">
        <f t="shared" si="3"/>
        <v>6.6486899563318778</v>
      </c>
      <c r="F77" s="8">
        <v>49.476999999999997</v>
      </c>
      <c r="G77" s="7">
        <v>6.57</v>
      </c>
      <c r="H77" s="7">
        <f t="shared" si="5"/>
        <v>7.5307458143074575</v>
      </c>
      <c r="I77" s="8">
        <v>34.448</v>
      </c>
      <c r="J77" s="7">
        <v>3.97</v>
      </c>
      <c r="K77" s="7">
        <f t="shared" si="6"/>
        <v>8.6770780856423162</v>
      </c>
      <c r="L77" s="8">
        <v>25.15</v>
      </c>
      <c r="M77" s="7">
        <v>3.26</v>
      </c>
      <c r="N77" s="7">
        <f t="shared" si="7"/>
        <v>7.7147239263803682</v>
      </c>
    </row>
    <row r="78" spans="1:14" x14ac:dyDescent="0.25">
      <c r="A78" s="10"/>
      <c r="B78" s="6">
        <v>4</v>
      </c>
      <c r="C78" s="8">
        <v>60.902000000000001</v>
      </c>
      <c r="D78" s="7">
        <v>13.76</v>
      </c>
      <c r="E78" s="7">
        <f t="shared" si="3"/>
        <v>4.4260174418604654</v>
      </c>
      <c r="F78" s="8">
        <v>49.476999999999997</v>
      </c>
      <c r="G78" s="7">
        <v>6.41</v>
      </c>
      <c r="H78" s="7">
        <f t="shared" si="5"/>
        <v>7.718720748829953</v>
      </c>
      <c r="I78" s="8">
        <v>34.448</v>
      </c>
      <c r="J78" s="7">
        <v>2.76</v>
      </c>
      <c r="K78" s="7">
        <f t="shared" si="6"/>
        <v>12.481159420289856</v>
      </c>
      <c r="L78" s="8">
        <v>25.15</v>
      </c>
      <c r="M78" s="7">
        <v>2.2200000000000002</v>
      </c>
      <c r="N78" s="7">
        <f t="shared" si="7"/>
        <v>11.328828828828827</v>
      </c>
    </row>
    <row r="79" spans="1:14" x14ac:dyDescent="0.25">
      <c r="A79" s="10"/>
      <c r="B79" s="6">
        <v>5</v>
      </c>
      <c r="C79" s="8">
        <v>60.902000000000001</v>
      </c>
      <c r="D79" s="7">
        <v>10.51</v>
      </c>
      <c r="E79" s="7">
        <f t="shared" si="3"/>
        <v>5.7946717411988589</v>
      </c>
      <c r="F79" s="8">
        <v>49.476999999999997</v>
      </c>
      <c r="G79" s="7">
        <v>4.8099999999999996</v>
      </c>
      <c r="H79" s="7">
        <f t="shared" si="5"/>
        <v>10.286278586278586</v>
      </c>
      <c r="I79" s="8">
        <v>34.448</v>
      </c>
      <c r="J79" s="7">
        <v>3.89</v>
      </c>
      <c r="K79" s="7">
        <f t="shared" si="6"/>
        <v>8.855526992287917</v>
      </c>
      <c r="L79" s="8">
        <v>25.15</v>
      </c>
      <c r="M79" s="7">
        <v>2.75</v>
      </c>
      <c r="N79" s="7">
        <f t="shared" si="7"/>
        <v>9.1454545454545446</v>
      </c>
    </row>
    <row r="80" spans="1:14" x14ac:dyDescent="0.25">
      <c r="A80" s="10"/>
      <c r="B80" s="6">
        <v>6</v>
      </c>
      <c r="C80" s="8">
        <v>60.902000000000001</v>
      </c>
      <c r="D80" s="7">
        <v>12.33</v>
      </c>
      <c r="E80" s="7">
        <f t="shared" si="3"/>
        <v>4.9393349553933499</v>
      </c>
      <c r="F80" s="8">
        <v>49.476999999999997</v>
      </c>
      <c r="G80" s="7">
        <v>6.81</v>
      </c>
      <c r="H80" s="7">
        <f t="shared" si="5"/>
        <v>7.2653450807635833</v>
      </c>
      <c r="I80" s="8">
        <v>34.448</v>
      </c>
      <c r="J80" s="7">
        <v>4.16</v>
      </c>
      <c r="K80" s="7">
        <f t="shared" si="6"/>
        <v>8.2807692307692307</v>
      </c>
      <c r="L80" s="8">
        <v>25.15</v>
      </c>
      <c r="M80" s="7">
        <v>3.23</v>
      </c>
      <c r="N80" s="7">
        <f t="shared" si="7"/>
        <v>7.7863777089783275</v>
      </c>
    </row>
    <row r="81" spans="1:15" x14ac:dyDescent="0.25">
      <c r="A81" s="10"/>
      <c r="B81" s="6">
        <v>7</v>
      </c>
      <c r="C81" s="8">
        <v>60.902000000000001</v>
      </c>
      <c r="D81" s="7">
        <v>15.83</v>
      </c>
      <c r="E81" s="7">
        <f t="shared" si="3"/>
        <v>3.8472520530638028</v>
      </c>
      <c r="F81" s="8">
        <v>49.476999999999997</v>
      </c>
      <c r="G81" s="7">
        <v>6.04</v>
      </c>
      <c r="H81" s="7">
        <f t="shared" si="5"/>
        <v>8.1915562913907287</v>
      </c>
      <c r="I81" s="8">
        <v>34.448</v>
      </c>
      <c r="J81" s="7">
        <v>4.4000000000000004</v>
      </c>
      <c r="K81" s="7">
        <f t="shared" si="6"/>
        <v>7.8290909090909082</v>
      </c>
      <c r="L81" s="8">
        <v>25.15</v>
      </c>
      <c r="M81" s="7">
        <v>1.99</v>
      </c>
      <c r="N81" s="7">
        <f t="shared" si="7"/>
        <v>12.638190954773869</v>
      </c>
    </row>
    <row r="82" spans="1:15" x14ac:dyDescent="0.25">
      <c r="A82" s="10"/>
      <c r="B82" s="6">
        <v>8</v>
      </c>
      <c r="C82" s="8">
        <v>60.902000000000001</v>
      </c>
      <c r="D82" s="7">
        <v>15.31</v>
      </c>
      <c r="E82" s="7">
        <f t="shared" si="3"/>
        <v>3.9779229261920315</v>
      </c>
      <c r="F82" s="8">
        <v>49.476999999999997</v>
      </c>
      <c r="G82" s="7">
        <v>5.45</v>
      </c>
      <c r="H82" s="7">
        <f t="shared" si="5"/>
        <v>9.078348623853211</v>
      </c>
      <c r="I82" s="8">
        <v>34.448</v>
      </c>
      <c r="J82" s="7">
        <v>4.04</v>
      </c>
      <c r="K82" s="7">
        <f t="shared" si="6"/>
        <v>8.5267326732673272</v>
      </c>
      <c r="L82" s="8">
        <v>25.15</v>
      </c>
      <c r="M82" s="7">
        <v>2.64</v>
      </c>
      <c r="N82" s="7">
        <f t="shared" si="7"/>
        <v>9.5265151515151505</v>
      </c>
    </row>
    <row r="83" spans="1:15" x14ac:dyDescent="0.25">
      <c r="A83" s="10"/>
      <c r="B83" s="6">
        <v>9</v>
      </c>
      <c r="C83" s="8">
        <v>60.902000000000001</v>
      </c>
      <c r="D83" s="7">
        <v>19.100000000000001</v>
      </c>
      <c r="E83" s="7">
        <f t="shared" si="3"/>
        <v>3.1885863874345546</v>
      </c>
      <c r="F83" s="8">
        <v>49.476999999999997</v>
      </c>
      <c r="G83" s="7">
        <v>5.69</v>
      </c>
      <c r="H83" s="7">
        <f t="shared" si="5"/>
        <v>8.6954305799648495</v>
      </c>
      <c r="I83" s="8">
        <v>34.448</v>
      </c>
      <c r="J83" s="7">
        <v>3.96</v>
      </c>
      <c r="K83" s="7">
        <f t="shared" si="6"/>
        <v>8.6989898989898986</v>
      </c>
      <c r="L83" s="8">
        <v>25.15</v>
      </c>
      <c r="M83" s="7">
        <v>3.05</v>
      </c>
      <c r="N83" s="7">
        <f t="shared" si="7"/>
        <v>8.2459016393442628</v>
      </c>
    </row>
    <row r="84" spans="1:15" x14ac:dyDescent="0.25">
      <c r="A84" s="10"/>
      <c r="B84" s="6">
        <v>10</v>
      </c>
      <c r="C84" s="8">
        <v>60.902000000000001</v>
      </c>
      <c r="D84" s="7">
        <v>10.62</v>
      </c>
      <c r="E84" s="7">
        <f t="shared" si="3"/>
        <v>5.7346516007532964</v>
      </c>
      <c r="F84" s="8">
        <v>49.476999999999997</v>
      </c>
      <c r="G84" s="7">
        <v>5.01</v>
      </c>
      <c r="H84" s="7">
        <f t="shared" si="5"/>
        <v>9.8756487025948108</v>
      </c>
      <c r="I84" s="8">
        <v>34.448</v>
      </c>
      <c r="J84" s="7">
        <v>4.96</v>
      </c>
      <c r="K84" s="7">
        <f t="shared" si="6"/>
        <v>6.9451612903225808</v>
      </c>
      <c r="L84" s="8">
        <v>25.15</v>
      </c>
      <c r="M84" s="7">
        <v>2.56</v>
      </c>
      <c r="N84" s="7">
        <f t="shared" si="7"/>
        <v>9.82421875</v>
      </c>
    </row>
    <row r="85" spans="1:15" x14ac:dyDescent="0.25">
      <c r="A85" s="10" t="s">
        <v>6</v>
      </c>
      <c r="B85" s="2">
        <v>1</v>
      </c>
      <c r="C85" s="1">
        <v>51.906999999999996</v>
      </c>
      <c r="D85" s="1">
        <v>14.03</v>
      </c>
      <c r="E85" s="1">
        <f t="shared" si="3"/>
        <v>3.6997148966500357</v>
      </c>
      <c r="F85" s="1">
        <v>43.554000000000002</v>
      </c>
      <c r="G85" s="1">
        <v>5.31</v>
      </c>
      <c r="H85" s="1">
        <f t="shared" si="0"/>
        <v>8.2022598870056509</v>
      </c>
      <c r="I85" s="1">
        <v>27.645</v>
      </c>
      <c r="J85" s="1">
        <v>3.82</v>
      </c>
      <c r="K85" s="1">
        <f t="shared" si="1"/>
        <v>7.2369109947643979</v>
      </c>
      <c r="L85" s="1">
        <v>19.518999999999998</v>
      </c>
      <c r="M85" s="1">
        <v>1.56</v>
      </c>
      <c r="N85" s="1">
        <f t="shared" si="2"/>
        <v>12.512179487179486</v>
      </c>
    </row>
    <row r="86" spans="1:15" x14ac:dyDescent="0.25">
      <c r="A86" s="10"/>
      <c r="B86" s="2">
        <v>2</v>
      </c>
      <c r="C86" s="1">
        <v>51.906999999999996</v>
      </c>
      <c r="D86" s="1">
        <v>15.1</v>
      </c>
      <c r="E86" s="1">
        <f t="shared" si="3"/>
        <v>3.4375496688741722</v>
      </c>
      <c r="F86" s="1">
        <v>43.554000000000002</v>
      </c>
      <c r="G86" s="1">
        <v>4.7300000000000004</v>
      </c>
      <c r="H86" s="1">
        <f t="shared" si="0"/>
        <v>9.2080338266384771</v>
      </c>
      <c r="I86" s="1">
        <v>27.645</v>
      </c>
      <c r="J86" s="1">
        <v>4.24</v>
      </c>
      <c r="K86" s="1">
        <f t="shared" si="1"/>
        <v>6.5200471698113205</v>
      </c>
      <c r="L86" s="1">
        <v>19.518999999999998</v>
      </c>
      <c r="M86" s="1">
        <v>2.21</v>
      </c>
      <c r="N86" s="1">
        <f t="shared" si="2"/>
        <v>8.832126696832578</v>
      </c>
    </row>
    <row r="87" spans="1:15" x14ac:dyDescent="0.25">
      <c r="A87" s="10"/>
      <c r="B87" s="2">
        <v>3</v>
      </c>
      <c r="C87" s="1">
        <v>51.906999999999996</v>
      </c>
      <c r="D87" s="1">
        <v>11.69</v>
      </c>
      <c r="E87" s="1">
        <f t="shared" si="3"/>
        <v>4.4402908468776729</v>
      </c>
      <c r="F87" s="1">
        <v>43.554000000000002</v>
      </c>
      <c r="G87" s="1">
        <v>6.04</v>
      </c>
      <c r="H87" s="1">
        <f t="shared" si="0"/>
        <v>7.2109271523178808</v>
      </c>
      <c r="I87" s="1">
        <v>27.645</v>
      </c>
      <c r="J87" s="1">
        <v>3.87</v>
      </c>
      <c r="K87" s="1">
        <f t="shared" si="1"/>
        <v>7.1434108527131777</v>
      </c>
      <c r="L87" s="1">
        <v>19.518999999999998</v>
      </c>
      <c r="M87" s="1">
        <v>2.27</v>
      </c>
      <c r="N87" s="1">
        <f t="shared" si="2"/>
        <v>8.5986784140969164</v>
      </c>
    </row>
    <row r="88" spans="1:15" x14ac:dyDescent="0.25">
      <c r="A88" s="10"/>
      <c r="B88" s="2">
        <v>4</v>
      </c>
      <c r="C88" s="1">
        <v>51.906999999999996</v>
      </c>
      <c r="D88" s="1">
        <v>15.24</v>
      </c>
      <c r="E88" s="1">
        <f t="shared" si="3"/>
        <v>3.4059711286089236</v>
      </c>
      <c r="F88" s="1">
        <v>43.554000000000002</v>
      </c>
      <c r="G88" s="1">
        <v>6.18</v>
      </c>
      <c r="H88" s="1">
        <f t="shared" si="0"/>
        <v>7.0475728155339814</v>
      </c>
      <c r="I88" s="1">
        <v>27.645</v>
      </c>
      <c r="J88" s="1">
        <v>2.67</v>
      </c>
      <c r="K88" s="1">
        <f t="shared" si="1"/>
        <v>10.353932584269662</v>
      </c>
      <c r="L88" s="1">
        <v>19.518999999999998</v>
      </c>
      <c r="M88" s="1">
        <v>2.65</v>
      </c>
      <c r="N88" s="1">
        <f t="shared" si="2"/>
        <v>7.3656603773584903</v>
      </c>
    </row>
    <row r="89" spans="1:15" x14ac:dyDescent="0.25">
      <c r="A89" s="10"/>
      <c r="B89" s="2">
        <v>5</v>
      </c>
      <c r="C89" s="1">
        <v>51.906999999999996</v>
      </c>
      <c r="D89" s="1">
        <v>12.41</v>
      </c>
      <c r="E89" s="1">
        <f t="shared" si="3"/>
        <v>4.182675261885576</v>
      </c>
      <c r="F89" s="1">
        <v>43.554000000000002</v>
      </c>
      <c r="G89" s="1">
        <v>7.57</v>
      </c>
      <c r="H89" s="1">
        <f t="shared" si="0"/>
        <v>5.7535006605019818</v>
      </c>
      <c r="I89" s="1">
        <v>27.645</v>
      </c>
      <c r="J89" s="1">
        <v>5.21</v>
      </c>
      <c r="K89" s="1">
        <f t="shared" si="1"/>
        <v>5.3061420345489445</v>
      </c>
      <c r="L89" s="1">
        <v>19.518999999999998</v>
      </c>
      <c r="M89" s="1">
        <v>2.11</v>
      </c>
      <c r="N89" s="1">
        <f t="shared" si="2"/>
        <v>9.2507109004739334</v>
      </c>
    </row>
    <row r="90" spans="1:15" x14ac:dyDescent="0.25">
      <c r="A90" s="10"/>
      <c r="B90" s="2">
        <v>6</v>
      </c>
      <c r="C90" s="1">
        <v>51.906999999999996</v>
      </c>
      <c r="D90" s="1">
        <v>13.87</v>
      </c>
      <c r="E90" s="1">
        <f t="shared" si="3"/>
        <v>3.7423936553713051</v>
      </c>
      <c r="F90" s="1">
        <v>43.554000000000002</v>
      </c>
      <c r="G90" s="1">
        <v>7.72</v>
      </c>
      <c r="H90" s="1">
        <f t="shared" si="0"/>
        <v>5.6417098445595864</v>
      </c>
      <c r="I90" s="1">
        <v>27.645</v>
      </c>
      <c r="J90" s="1">
        <v>2.82</v>
      </c>
      <c r="K90" s="1">
        <f t="shared" si="1"/>
        <v>9.8031914893617031</v>
      </c>
      <c r="L90" s="1">
        <v>19.518999999999998</v>
      </c>
      <c r="M90" s="1">
        <v>2.5099999999999998</v>
      </c>
      <c r="N90" s="1">
        <f t="shared" si="2"/>
        <v>7.776494023904382</v>
      </c>
    </row>
    <row r="91" spans="1:15" x14ac:dyDescent="0.25">
      <c r="A91" s="10"/>
      <c r="B91" s="2">
        <v>7</v>
      </c>
      <c r="C91" s="1">
        <v>51.906999999999996</v>
      </c>
      <c r="D91" s="1">
        <v>12.61</v>
      </c>
      <c r="E91" s="1">
        <f t="shared" si="3"/>
        <v>4.1163362410785087</v>
      </c>
      <c r="F91" s="1">
        <v>43.554000000000002</v>
      </c>
      <c r="G91" s="1">
        <v>6.5</v>
      </c>
      <c r="H91" s="1">
        <f t="shared" si="0"/>
        <v>6.7006153846153849</v>
      </c>
      <c r="I91" s="1">
        <v>27.645</v>
      </c>
      <c r="J91" s="1">
        <v>2.72</v>
      </c>
      <c r="K91" s="1">
        <f t="shared" si="1"/>
        <v>10.163602941176469</v>
      </c>
      <c r="L91" s="1">
        <v>19.518999999999998</v>
      </c>
      <c r="M91" s="1">
        <v>3.19</v>
      </c>
      <c r="N91" s="1">
        <f t="shared" si="2"/>
        <v>6.118808777429467</v>
      </c>
    </row>
    <row r="92" spans="1:15" x14ac:dyDescent="0.25">
      <c r="A92" s="10"/>
      <c r="B92" s="2">
        <v>8</v>
      </c>
      <c r="C92" s="1">
        <v>51.906999999999996</v>
      </c>
      <c r="D92" s="1">
        <v>10.84</v>
      </c>
      <c r="E92" s="1">
        <f t="shared" si="3"/>
        <v>4.788468634686347</v>
      </c>
      <c r="F92" s="1">
        <v>43.554000000000002</v>
      </c>
      <c r="G92" s="1">
        <v>6.71</v>
      </c>
      <c r="H92" s="1">
        <f t="shared" si="0"/>
        <v>6.4909090909090912</v>
      </c>
      <c r="I92" s="1">
        <v>27.645</v>
      </c>
      <c r="J92" s="1">
        <v>3.81</v>
      </c>
      <c r="K92" s="1">
        <f t="shared" si="1"/>
        <v>7.2559055118110232</v>
      </c>
      <c r="L92" s="1">
        <v>19.518999999999998</v>
      </c>
      <c r="M92" s="1">
        <v>2.34</v>
      </c>
      <c r="N92" s="1">
        <f t="shared" si="2"/>
        <v>8.3414529914529911</v>
      </c>
    </row>
    <row r="93" spans="1:15" x14ac:dyDescent="0.25">
      <c r="A93" s="10"/>
      <c r="B93" s="2">
        <v>9</v>
      </c>
      <c r="C93" s="1">
        <v>51.906999999999996</v>
      </c>
      <c r="D93" s="1">
        <v>11.54</v>
      </c>
      <c r="E93" s="1">
        <f t="shared" si="3"/>
        <v>4.4980069324090124</v>
      </c>
      <c r="F93" s="1">
        <v>43.554000000000002</v>
      </c>
      <c r="G93" s="1">
        <v>6.05</v>
      </c>
      <c r="H93" s="1">
        <f t="shared" si="0"/>
        <v>7.1990082644628108</v>
      </c>
      <c r="I93" s="1">
        <v>27.645</v>
      </c>
      <c r="J93" s="1">
        <v>3.33</v>
      </c>
      <c r="K93" s="1">
        <f t="shared" si="1"/>
        <v>8.3018018018018012</v>
      </c>
      <c r="L93" s="1">
        <v>19.518999999999998</v>
      </c>
      <c r="M93" s="1">
        <v>2.5099999999999998</v>
      </c>
      <c r="N93" s="1">
        <f t="shared" si="2"/>
        <v>7.776494023904382</v>
      </c>
    </row>
    <row r="94" spans="1:15" x14ac:dyDescent="0.25">
      <c r="A94" s="10"/>
      <c r="B94" s="2">
        <v>10</v>
      </c>
      <c r="C94" s="1">
        <v>51.906999999999996</v>
      </c>
      <c r="D94" s="1">
        <v>9.92</v>
      </c>
      <c r="E94" s="1">
        <f t="shared" si="3"/>
        <v>5.2325604838709676</v>
      </c>
      <c r="F94" s="1">
        <v>43.554000000000002</v>
      </c>
      <c r="G94" s="1">
        <v>5.74</v>
      </c>
      <c r="H94" s="1">
        <f t="shared" si="0"/>
        <v>7.5878048780487806</v>
      </c>
      <c r="I94" s="1">
        <v>27.645</v>
      </c>
      <c r="J94" s="1">
        <v>4.34</v>
      </c>
      <c r="K94" s="1">
        <f t="shared" si="1"/>
        <v>6.3698156682027651</v>
      </c>
      <c r="L94" s="1">
        <v>19.518999999999998</v>
      </c>
      <c r="M94" s="1">
        <v>2.94</v>
      </c>
      <c r="N94" s="1">
        <f t="shared" si="2"/>
        <v>6.639115646258503</v>
      </c>
      <c r="O94" s="1"/>
    </row>
    <row r="95" spans="1:15" x14ac:dyDescent="0.25">
      <c r="A95" s="10" t="s">
        <v>15</v>
      </c>
      <c r="B95" s="6">
        <v>1</v>
      </c>
      <c r="C95" s="7">
        <v>52.871000000000002</v>
      </c>
      <c r="D95" s="7">
        <v>11.1</v>
      </c>
      <c r="E95" s="7">
        <f t="shared" si="3"/>
        <v>4.7631531531531532</v>
      </c>
      <c r="F95" s="7">
        <v>45.128999999999998</v>
      </c>
      <c r="G95" s="7">
        <v>4.0999999999999996</v>
      </c>
      <c r="H95" s="7">
        <f t="shared" si="0"/>
        <v>11.007073170731708</v>
      </c>
      <c r="I95" s="7">
        <v>34.557000000000002</v>
      </c>
      <c r="J95" s="7">
        <v>2.96</v>
      </c>
      <c r="K95" s="7">
        <f t="shared" si="1"/>
        <v>11.674662162162162</v>
      </c>
      <c r="L95" s="7">
        <v>26.335000000000001</v>
      </c>
      <c r="M95" s="7">
        <v>2.31</v>
      </c>
      <c r="N95" s="7">
        <f t="shared" si="2"/>
        <v>11.4004329004329</v>
      </c>
    </row>
    <row r="96" spans="1:15" x14ac:dyDescent="0.25">
      <c r="A96" s="10"/>
      <c r="B96" s="6">
        <v>2</v>
      </c>
      <c r="C96" s="8">
        <v>52.871000000000002</v>
      </c>
      <c r="D96" s="7">
        <v>10.44</v>
      </c>
      <c r="E96" s="7">
        <f t="shared" si="3"/>
        <v>5.0642720306513418</v>
      </c>
      <c r="F96" s="8">
        <v>45.128999999999998</v>
      </c>
      <c r="G96" s="7">
        <v>3.89</v>
      </c>
      <c r="H96" s="7">
        <f t="shared" si="0"/>
        <v>11.601285347043701</v>
      </c>
      <c r="I96" s="8">
        <v>34.557000000000002</v>
      </c>
      <c r="J96" s="7">
        <v>2.86</v>
      </c>
      <c r="K96" s="7">
        <f t="shared" si="1"/>
        <v>12.082867132867134</v>
      </c>
      <c r="L96" s="8">
        <v>26.335000000000001</v>
      </c>
      <c r="M96" s="7">
        <v>2.97</v>
      </c>
      <c r="N96" s="7">
        <f t="shared" si="2"/>
        <v>8.8670033670033668</v>
      </c>
    </row>
    <row r="97" spans="1:14" x14ac:dyDescent="0.25">
      <c r="A97" s="10"/>
      <c r="B97" s="6">
        <v>3</v>
      </c>
      <c r="C97" s="8">
        <v>52.871000000000002</v>
      </c>
      <c r="D97" s="7">
        <v>7.16</v>
      </c>
      <c r="E97" s="7">
        <f t="shared" si="3"/>
        <v>7.3842178770949722</v>
      </c>
      <c r="F97" s="8">
        <v>45.128999999999998</v>
      </c>
      <c r="G97" s="7">
        <v>4.0599999999999996</v>
      </c>
      <c r="H97" s="7">
        <f t="shared" si="0"/>
        <v>11.115517241379312</v>
      </c>
      <c r="I97" s="8">
        <v>34.557000000000002</v>
      </c>
      <c r="J97" s="7">
        <v>3.86</v>
      </c>
      <c r="K97" s="7">
        <f t="shared" si="1"/>
        <v>8.9525906735751306</v>
      </c>
      <c r="L97" s="8">
        <v>26.335000000000001</v>
      </c>
      <c r="M97" s="7">
        <v>2.2599999999999998</v>
      </c>
      <c r="N97" s="7">
        <f t="shared" si="2"/>
        <v>11.652654867256638</v>
      </c>
    </row>
    <row r="98" spans="1:14" x14ac:dyDescent="0.25">
      <c r="A98" s="10"/>
      <c r="B98" s="6">
        <v>4</v>
      </c>
      <c r="C98" s="8">
        <v>52.871000000000002</v>
      </c>
      <c r="D98" s="7">
        <v>11.15</v>
      </c>
      <c r="E98" s="7">
        <f t="shared" si="3"/>
        <v>4.7417937219730941</v>
      </c>
      <c r="F98" s="8">
        <v>45.128999999999998</v>
      </c>
      <c r="G98" s="7">
        <v>4.51</v>
      </c>
      <c r="H98" s="7">
        <f t="shared" si="0"/>
        <v>10.006430155210642</v>
      </c>
      <c r="I98" s="8">
        <v>34.557000000000002</v>
      </c>
      <c r="J98" s="7">
        <v>3.34</v>
      </c>
      <c r="K98" s="7">
        <f t="shared" si="1"/>
        <v>10.346407185628744</v>
      </c>
      <c r="L98" s="8">
        <v>26.335000000000001</v>
      </c>
      <c r="M98" s="7">
        <v>1.77</v>
      </c>
      <c r="N98" s="7">
        <f t="shared" si="2"/>
        <v>14.878531073446329</v>
      </c>
    </row>
    <row r="99" spans="1:14" x14ac:dyDescent="0.25">
      <c r="A99" s="10"/>
      <c r="B99" s="6">
        <v>5</v>
      </c>
      <c r="C99" s="8">
        <v>52.871000000000002</v>
      </c>
      <c r="D99" s="7">
        <v>10.65</v>
      </c>
      <c r="E99" s="7">
        <f t="shared" si="3"/>
        <v>4.9644131455399059</v>
      </c>
      <c r="F99" s="8">
        <v>45.128999999999998</v>
      </c>
      <c r="G99" s="7">
        <v>3.67</v>
      </c>
      <c r="H99" s="7">
        <f t="shared" si="0"/>
        <v>12.296730245231608</v>
      </c>
      <c r="I99" s="8">
        <v>34.557000000000002</v>
      </c>
      <c r="J99" s="7">
        <v>3.22</v>
      </c>
      <c r="K99" s="7">
        <f t="shared" si="1"/>
        <v>10.731987577639751</v>
      </c>
      <c r="L99" s="8">
        <v>26.335000000000001</v>
      </c>
      <c r="M99" s="7">
        <v>1.99</v>
      </c>
      <c r="N99" s="7">
        <f t="shared" si="2"/>
        <v>13.233668341708544</v>
      </c>
    </row>
    <row r="100" spans="1:14" x14ac:dyDescent="0.25">
      <c r="A100" s="10"/>
      <c r="B100" s="6">
        <v>6</v>
      </c>
      <c r="C100" s="8">
        <v>52.871000000000002</v>
      </c>
      <c r="D100" s="7">
        <v>11.56</v>
      </c>
      <c r="E100" s="7">
        <f t="shared" si="3"/>
        <v>4.573615916955017</v>
      </c>
      <c r="F100" s="8">
        <v>45.128999999999998</v>
      </c>
      <c r="G100" s="7">
        <v>3.86</v>
      </c>
      <c r="H100" s="7">
        <f t="shared" si="0"/>
        <v>11.691450777202073</v>
      </c>
      <c r="I100" s="8">
        <v>34.557000000000002</v>
      </c>
      <c r="J100" s="7">
        <v>2.82</v>
      </c>
      <c r="K100" s="7">
        <f t="shared" si="1"/>
        <v>12.254255319148937</v>
      </c>
      <c r="L100" s="8">
        <v>26.335000000000001</v>
      </c>
      <c r="M100" s="7">
        <v>2.0299999999999998</v>
      </c>
      <c r="N100" s="7">
        <f t="shared" si="2"/>
        <v>12.972906403940888</v>
      </c>
    </row>
    <row r="101" spans="1:14" x14ac:dyDescent="0.25">
      <c r="A101" s="10"/>
      <c r="B101" s="6">
        <v>7</v>
      </c>
      <c r="C101" s="8">
        <v>52.871000000000002</v>
      </c>
      <c r="D101" s="7">
        <v>12.63</v>
      </c>
      <c r="E101" s="7">
        <f t="shared" si="3"/>
        <v>4.1861441013460015</v>
      </c>
      <c r="F101" s="8">
        <v>45.128999999999998</v>
      </c>
      <c r="G101" s="7">
        <v>3.9</v>
      </c>
      <c r="H101" s="7">
        <f t="shared" si="0"/>
        <v>11.571538461538461</v>
      </c>
      <c r="I101" s="8">
        <v>34.557000000000002</v>
      </c>
      <c r="J101" s="7">
        <v>2.42</v>
      </c>
      <c r="K101" s="7">
        <f t="shared" si="1"/>
        <v>14.279752066115703</v>
      </c>
      <c r="L101" s="8">
        <v>26.335000000000001</v>
      </c>
      <c r="M101" s="7">
        <v>2.74</v>
      </c>
      <c r="N101" s="7">
        <f t="shared" si="2"/>
        <v>9.6113138686131379</v>
      </c>
    </row>
    <row r="102" spans="1:14" x14ac:dyDescent="0.25">
      <c r="A102" s="10"/>
      <c r="B102" s="6">
        <v>8</v>
      </c>
      <c r="C102" s="8">
        <v>52.871000000000002</v>
      </c>
      <c r="D102" s="7">
        <v>9.1300000000000008</v>
      </c>
      <c r="E102" s="7">
        <f t="shared" si="3"/>
        <v>5.790909090909091</v>
      </c>
      <c r="F102" s="8">
        <v>45.128999999999998</v>
      </c>
      <c r="G102" s="7">
        <v>3.27</v>
      </c>
      <c r="H102" s="7">
        <f t="shared" si="0"/>
        <v>13.80091743119266</v>
      </c>
      <c r="I102" s="8">
        <v>34.557000000000002</v>
      </c>
      <c r="J102" s="7">
        <v>3.13</v>
      </c>
      <c r="K102" s="7">
        <f t="shared" si="1"/>
        <v>11.040575079872205</v>
      </c>
      <c r="L102" s="8">
        <v>26.335000000000001</v>
      </c>
      <c r="M102" s="7">
        <v>2.4</v>
      </c>
      <c r="N102" s="7">
        <f t="shared" si="2"/>
        <v>10.972916666666668</v>
      </c>
    </row>
    <row r="103" spans="1:14" x14ac:dyDescent="0.25">
      <c r="A103" s="10"/>
      <c r="B103" s="6">
        <v>9</v>
      </c>
      <c r="C103" s="8">
        <v>52.871000000000002</v>
      </c>
      <c r="D103" s="7">
        <v>11.27</v>
      </c>
      <c r="E103" s="7">
        <f t="shared" si="3"/>
        <v>4.6913043478260876</v>
      </c>
      <c r="F103" s="8">
        <v>45.128999999999998</v>
      </c>
      <c r="G103" s="7">
        <v>4.01</v>
      </c>
      <c r="H103" s="7">
        <f t="shared" si="0"/>
        <v>11.254114713216957</v>
      </c>
      <c r="I103" s="8">
        <v>34.557000000000002</v>
      </c>
      <c r="J103" s="7">
        <v>2.76</v>
      </c>
      <c r="K103" s="7">
        <f t="shared" si="1"/>
        <v>12.520652173913046</v>
      </c>
      <c r="L103" s="8">
        <v>26.335000000000001</v>
      </c>
      <c r="M103" s="7">
        <v>2.46</v>
      </c>
      <c r="N103" s="7">
        <f t="shared" si="2"/>
        <v>10.705284552845528</v>
      </c>
    </row>
    <row r="104" spans="1:14" x14ac:dyDescent="0.25">
      <c r="A104" s="10"/>
      <c r="B104" s="6">
        <v>10</v>
      </c>
      <c r="C104" s="8">
        <v>52.871000000000002</v>
      </c>
      <c r="D104" s="7">
        <v>8.7899999999999991</v>
      </c>
      <c r="E104" s="7">
        <f t="shared" si="3"/>
        <v>6.0149032992036418</v>
      </c>
      <c r="F104" s="8">
        <v>45.128999999999998</v>
      </c>
      <c r="G104" s="7">
        <v>4.32</v>
      </c>
      <c r="H104" s="7">
        <f t="shared" si="0"/>
        <v>10.446527777777776</v>
      </c>
      <c r="I104" s="8">
        <v>34.557000000000002</v>
      </c>
      <c r="J104" s="7">
        <v>2.2799999999999998</v>
      </c>
      <c r="K104" s="7">
        <f t="shared" si="1"/>
        <v>15.156578947368423</v>
      </c>
      <c r="L104" s="8">
        <v>26.335000000000001</v>
      </c>
      <c r="M104" s="7">
        <v>1.91</v>
      </c>
      <c r="N104" s="7">
        <f t="shared" si="2"/>
        <v>13.787958115183248</v>
      </c>
    </row>
    <row r="105" spans="1:14" x14ac:dyDescent="0.25">
      <c r="B105" s="9" t="s">
        <v>17</v>
      </c>
      <c r="E105" s="2">
        <v>100</v>
      </c>
      <c r="H105" s="2">
        <v>100</v>
      </c>
      <c r="K105" s="2">
        <v>100</v>
      </c>
      <c r="N105" s="2">
        <v>100</v>
      </c>
    </row>
    <row r="106" spans="1:14" x14ac:dyDescent="0.25">
      <c r="B106" s="2" t="s">
        <v>8</v>
      </c>
      <c r="E106" s="1">
        <f>AVERAGE(E5:E104)</f>
        <v>4.4245560556644969</v>
      </c>
      <c r="F106" s="1"/>
      <c r="H106" s="8">
        <f>AVERAGE(H5:H104)</f>
        <v>9.0268006179447529</v>
      </c>
      <c r="K106" s="8">
        <f>AVERAGE(K5:K104)</f>
        <v>9.6871702359838938</v>
      </c>
      <c r="N106" s="8">
        <f>AVERAGE(N5:N104)</f>
        <v>9.8421953322051507</v>
      </c>
    </row>
    <row r="107" spans="1:14" x14ac:dyDescent="0.25">
      <c r="B107" s="2" t="s">
        <v>7</v>
      </c>
      <c r="E107" s="1">
        <f>STDEV(E5:E104)/SQRT(E105)</f>
        <v>9.8353537562332144E-2</v>
      </c>
      <c r="F107" s="1"/>
      <c r="H107" s="8">
        <f>STDEV(H5:H104)/SQRT(H105)</f>
        <v>0.18539533270419231</v>
      </c>
      <c r="K107" s="8">
        <f>STDEV(K5:K104)/SQRT(K105)</f>
        <v>0.19582085062993948</v>
      </c>
      <c r="N107" s="8">
        <f>STDEV(N5:N104)/SQRT(N105)</f>
        <v>0.21774466798021158</v>
      </c>
    </row>
    <row r="108" spans="1:14" ht="13.6" customHeight="1" x14ac:dyDescent="0.25">
      <c r="A108" s="12" t="s">
        <v>24</v>
      </c>
      <c r="B108" s="12"/>
      <c r="C108" s="12"/>
      <c r="D108" s="12"/>
      <c r="E108" s="12"/>
      <c r="F108" s="12"/>
      <c r="G108" s="12"/>
      <c r="H108" s="12"/>
      <c r="I108" s="12"/>
      <c r="J108" s="12"/>
      <c r="K108" s="12"/>
      <c r="L108" s="12"/>
      <c r="M108" s="12"/>
      <c r="N108" s="12"/>
    </row>
    <row r="109" spans="1:14" ht="13.6" customHeight="1" x14ac:dyDescent="0.25">
      <c r="A109" s="12"/>
      <c r="B109" s="12"/>
      <c r="C109" s="12"/>
      <c r="D109" s="12"/>
      <c r="E109" s="12"/>
      <c r="F109" s="12"/>
      <c r="G109" s="12"/>
      <c r="H109" s="12"/>
      <c r="I109" s="12"/>
      <c r="J109" s="12"/>
      <c r="K109" s="12"/>
      <c r="L109" s="12"/>
      <c r="M109" s="12"/>
      <c r="N109" s="12"/>
    </row>
    <row r="110" spans="1:14" ht="30.65" customHeight="1" x14ac:dyDescent="0.25">
      <c r="A110" s="12"/>
      <c r="B110" s="12"/>
      <c r="C110" s="12"/>
      <c r="D110" s="12"/>
      <c r="E110" s="12"/>
      <c r="F110" s="12"/>
      <c r="G110" s="12"/>
      <c r="H110" s="12"/>
      <c r="I110" s="12"/>
      <c r="J110" s="12"/>
      <c r="K110" s="12"/>
      <c r="L110" s="12"/>
      <c r="M110" s="12"/>
      <c r="N110" s="12"/>
    </row>
    <row r="113" spans="2:6" x14ac:dyDescent="0.25">
      <c r="C113" s="1"/>
      <c r="D113" s="1"/>
      <c r="E113" s="1"/>
      <c r="F113" s="1"/>
    </row>
    <row r="114" spans="2:6" x14ac:dyDescent="0.25">
      <c r="B114" s="2"/>
      <c r="C114" s="8"/>
      <c r="D114" s="1"/>
      <c r="E114" s="1"/>
      <c r="F114" s="1"/>
    </row>
    <row r="115" spans="2:6" x14ac:dyDescent="0.25">
      <c r="B115" s="2"/>
      <c r="C115" s="8"/>
      <c r="D115" s="1"/>
      <c r="E115" s="1"/>
      <c r="F115" s="1"/>
    </row>
    <row r="125" spans="2:6" x14ac:dyDescent="0.25">
      <c r="B125" s="5"/>
      <c r="C125" s="5"/>
    </row>
    <row r="126" spans="2:6" x14ac:dyDescent="0.25">
      <c r="B126" s="5"/>
      <c r="C126" s="5"/>
    </row>
    <row r="127" spans="2:6" x14ac:dyDescent="0.25">
      <c r="B127" s="5"/>
      <c r="C127" s="5"/>
    </row>
    <row r="128" spans="2:6" x14ac:dyDescent="0.25">
      <c r="B128" s="5"/>
      <c r="C128" s="5"/>
    </row>
    <row r="129" spans="2:3" x14ac:dyDescent="0.25">
      <c r="B129" s="5"/>
      <c r="C129" s="5"/>
    </row>
    <row r="130" spans="2:3" x14ac:dyDescent="0.25">
      <c r="B130" s="5"/>
      <c r="C130" s="5"/>
    </row>
    <row r="131" spans="2:3" x14ac:dyDescent="0.25">
      <c r="B131" s="5"/>
      <c r="C131" s="5"/>
    </row>
    <row r="132" spans="2:3" x14ac:dyDescent="0.25">
      <c r="B132" s="5"/>
      <c r="C132" s="5"/>
    </row>
    <row r="133" spans="2:3" x14ac:dyDescent="0.25">
      <c r="B133" s="5"/>
      <c r="C133" s="5"/>
    </row>
    <row r="134" spans="2:3" x14ac:dyDescent="0.25">
      <c r="B134" s="5"/>
      <c r="C134" s="5"/>
    </row>
    <row r="135" spans="2:3" x14ac:dyDescent="0.25">
      <c r="B135" s="5"/>
      <c r="C135" s="5"/>
    </row>
    <row r="136" spans="2:3" x14ac:dyDescent="0.25">
      <c r="B136" s="5"/>
      <c r="C136" s="5"/>
    </row>
    <row r="137" spans="2:3" x14ac:dyDescent="0.25">
      <c r="B137" s="5"/>
      <c r="C137" s="5"/>
    </row>
    <row r="138" spans="2:3" x14ac:dyDescent="0.25">
      <c r="B138" s="5"/>
      <c r="C138" s="5"/>
    </row>
    <row r="139" spans="2:3" x14ac:dyDescent="0.25">
      <c r="B139" s="5"/>
      <c r="C139" s="5"/>
    </row>
    <row r="140" spans="2:3" x14ac:dyDescent="0.25">
      <c r="B140" s="5"/>
      <c r="C140" s="5"/>
    </row>
    <row r="141" spans="2:3" x14ac:dyDescent="0.25">
      <c r="B141" s="5"/>
      <c r="C141" s="5"/>
    </row>
    <row r="142" spans="2:3" x14ac:dyDescent="0.25">
      <c r="B142" s="5"/>
      <c r="C142" s="5"/>
    </row>
    <row r="143" spans="2:3" x14ac:dyDescent="0.25">
      <c r="B143" s="5"/>
      <c r="C143" s="5"/>
    </row>
    <row r="144" spans="2:3" x14ac:dyDescent="0.25">
      <c r="B144" s="5"/>
      <c r="C144" s="5"/>
    </row>
    <row r="145" spans="2:3" x14ac:dyDescent="0.25">
      <c r="B145" s="5"/>
      <c r="C145" s="5"/>
    </row>
    <row r="146" spans="2:3" x14ac:dyDescent="0.25">
      <c r="B146" s="5"/>
      <c r="C146" s="5"/>
    </row>
    <row r="147" spans="2:3" x14ac:dyDescent="0.25">
      <c r="B147" s="5"/>
      <c r="C147" s="5"/>
    </row>
    <row r="148" spans="2:3" x14ac:dyDescent="0.25">
      <c r="B148" s="5"/>
      <c r="C148" s="5"/>
    </row>
    <row r="149" spans="2:3" x14ac:dyDescent="0.25">
      <c r="B149" s="5"/>
      <c r="C149" s="5"/>
    </row>
    <row r="150" spans="2:3" x14ac:dyDescent="0.25">
      <c r="B150" s="5"/>
      <c r="C150" s="5"/>
    </row>
    <row r="151" spans="2:3" x14ac:dyDescent="0.25">
      <c r="B151" s="5"/>
      <c r="C151" s="5"/>
    </row>
    <row r="152" spans="2:3" x14ac:dyDescent="0.25">
      <c r="B152" s="5"/>
      <c r="C152" s="5"/>
    </row>
    <row r="153" spans="2:3" x14ac:dyDescent="0.25">
      <c r="B153" s="5"/>
      <c r="C153" s="5"/>
    </row>
    <row r="154" spans="2:3" x14ac:dyDescent="0.25">
      <c r="B154" s="5"/>
      <c r="C154" s="5"/>
    </row>
    <row r="155" spans="2:3" x14ac:dyDescent="0.25">
      <c r="B155" s="5"/>
      <c r="C155" s="5"/>
    </row>
    <row r="156" spans="2:3" x14ac:dyDescent="0.25">
      <c r="B156" s="5"/>
      <c r="C156" s="5"/>
    </row>
    <row r="157" spans="2:3" x14ac:dyDescent="0.25">
      <c r="B157" s="5"/>
      <c r="C157" s="5"/>
    </row>
    <row r="158" spans="2:3" x14ac:dyDescent="0.25">
      <c r="B158" s="5"/>
      <c r="C158" s="5"/>
    </row>
    <row r="159" spans="2:3" x14ac:dyDescent="0.25">
      <c r="B159" s="5"/>
      <c r="C159" s="5"/>
    </row>
    <row r="160" spans="2:3" x14ac:dyDescent="0.25">
      <c r="B160" s="5"/>
      <c r="C160" s="5"/>
    </row>
    <row r="161" spans="2:3" x14ac:dyDescent="0.25">
      <c r="B161" s="5"/>
      <c r="C161" s="5"/>
    </row>
    <row r="162" spans="2:3" x14ac:dyDescent="0.25">
      <c r="B162" s="5"/>
      <c r="C162" s="5"/>
    </row>
    <row r="163" spans="2:3" x14ac:dyDescent="0.25">
      <c r="B163" s="5"/>
      <c r="C163" s="5"/>
    </row>
    <row r="164" spans="2:3" x14ac:dyDescent="0.25">
      <c r="B164" s="5"/>
      <c r="C164" s="5"/>
    </row>
    <row r="165" spans="2:3" x14ac:dyDescent="0.25">
      <c r="B165" s="5"/>
      <c r="C165" s="5"/>
    </row>
    <row r="166" spans="2:3" x14ac:dyDescent="0.25">
      <c r="B166" s="5"/>
      <c r="C166" s="5"/>
    </row>
    <row r="167" spans="2:3" x14ac:dyDescent="0.25">
      <c r="B167" s="5"/>
      <c r="C167" s="5"/>
    </row>
    <row r="168" spans="2:3" x14ac:dyDescent="0.25">
      <c r="B168" s="5"/>
      <c r="C168" s="5"/>
    </row>
    <row r="169" spans="2:3" x14ac:dyDescent="0.25">
      <c r="B169" s="5"/>
      <c r="C169" s="5"/>
    </row>
    <row r="170" spans="2:3" x14ac:dyDescent="0.25">
      <c r="B170" s="5"/>
      <c r="C170" s="5"/>
    </row>
    <row r="171" spans="2:3" x14ac:dyDescent="0.25">
      <c r="B171" s="5"/>
      <c r="C171" s="5"/>
    </row>
    <row r="172" spans="2:3" x14ac:dyDescent="0.25">
      <c r="B172" s="5"/>
      <c r="C172" s="5"/>
    </row>
    <row r="173" spans="2:3" x14ac:dyDescent="0.25">
      <c r="B173" s="5"/>
      <c r="C173" s="5"/>
    </row>
    <row r="174" spans="2:3" x14ac:dyDescent="0.25">
      <c r="B174" s="5"/>
      <c r="C174" s="5"/>
    </row>
    <row r="175" spans="2:3" x14ac:dyDescent="0.25">
      <c r="B175" s="5"/>
      <c r="C175" s="5"/>
    </row>
    <row r="176" spans="2:3" x14ac:dyDescent="0.25">
      <c r="B176" s="5"/>
      <c r="C176" s="5"/>
    </row>
    <row r="177" spans="2:3" x14ac:dyDescent="0.25">
      <c r="B177" s="5"/>
      <c r="C177" s="5"/>
    </row>
    <row r="178" spans="2:3" x14ac:dyDescent="0.25">
      <c r="B178" s="5"/>
      <c r="C178" s="5"/>
    </row>
    <row r="179" spans="2:3" x14ac:dyDescent="0.25">
      <c r="B179" s="5"/>
      <c r="C179" s="5"/>
    </row>
    <row r="180" spans="2:3" x14ac:dyDescent="0.25">
      <c r="B180" s="5"/>
      <c r="C180" s="5"/>
    </row>
    <row r="181" spans="2:3" x14ac:dyDescent="0.25">
      <c r="B181" s="5"/>
      <c r="C181" s="5"/>
    </row>
    <row r="182" spans="2:3" x14ac:dyDescent="0.25">
      <c r="B182" s="5"/>
      <c r="C182" s="5"/>
    </row>
    <row r="183" spans="2:3" x14ac:dyDescent="0.25">
      <c r="B183" s="5"/>
      <c r="C183" s="5"/>
    </row>
    <row r="184" spans="2:3" x14ac:dyDescent="0.25">
      <c r="B184" s="5"/>
      <c r="C184" s="5"/>
    </row>
    <row r="185" spans="2:3" x14ac:dyDescent="0.25">
      <c r="B185" s="5"/>
      <c r="C185" s="5"/>
    </row>
    <row r="186" spans="2:3" x14ac:dyDescent="0.25">
      <c r="B186" s="5"/>
      <c r="C186" s="5"/>
    </row>
    <row r="187" spans="2:3" x14ac:dyDescent="0.25">
      <c r="B187" s="5"/>
      <c r="C187" s="5"/>
    </row>
    <row r="188" spans="2:3" x14ac:dyDescent="0.25">
      <c r="B188" s="5"/>
      <c r="C188" s="5"/>
    </row>
    <row r="189" spans="2:3" x14ac:dyDescent="0.25">
      <c r="B189" s="5"/>
      <c r="C189" s="5"/>
    </row>
    <row r="190" spans="2:3" x14ac:dyDescent="0.25">
      <c r="B190" s="5"/>
      <c r="C190" s="5"/>
    </row>
    <row r="191" spans="2:3" x14ac:dyDescent="0.25">
      <c r="B191" s="5"/>
      <c r="C191" s="5"/>
    </row>
    <row r="192" spans="2:3" x14ac:dyDescent="0.25">
      <c r="B192" s="5"/>
      <c r="C192" s="5"/>
    </row>
    <row r="193" spans="2:3" x14ac:dyDescent="0.25">
      <c r="B193" s="5"/>
      <c r="C193" s="5"/>
    </row>
    <row r="194" spans="2:3" x14ac:dyDescent="0.25">
      <c r="B194" s="5"/>
      <c r="C194" s="5"/>
    </row>
    <row r="195" spans="2:3" x14ac:dyDescent="0.25">
      <c r="B195" s="5"/>
      <c r="C195" s="5"/>
    </row>
    <row r="196" spans="2:3" x14ac:dyDescent="0.25">
      <c r="B196" s="5"/>
      <c r="C196" s="5"/>
    </row>
    <row r="197" spans="2:3" x14ac:dyDescent="0.25">
      <c r="B197" s="5"/>
      <c r="C197" s="5"/>
    </row>
    <row r="198" spans="2:3" x14ac:dyDescent="0.25">
      <c r="B198" s="5"/>
      <c r="C198" s="5"/>
    </row>
    <row r="199" spans="2:3" x14ac:dyDescent="0.25">
      <c r="B199" s="5"/>
      <c r="C199" s="5"/>
    </row>
    <row r="200" spans="2:3" x14ac:dyDescent="0.25">
      <c r="B200" s="5"/>
      <c r="C200" s="5"/>
    </row>
    <row r="201" spans="2:3" x14ac:dyDescent="0.25">
      <c r="B201" s="5"/>
      <c r="C201" s="5"/>
    </row>
    <row r="202" spans="2:3" x14ac:dyDescent="0.25">
      <c r="B202" s="5"/>
      <c r="C202" s="5"/>
    </row>
    <row r="203" spans="2:3" x14ac:dyDescent="0.25">
      <c r="B203" s="5"/>
      <c r="C203" s="5"/>
    </row>
    <row r="204" spans="2:3" x14ac:dyDescent="0.25">
      <c r="B204" s="5"/>
      <c r="C204" s="5"/>
    </row>
    <row r="205" spans="2:3" x14ac:dyDescent="0.25">
      <c r="B205" s="5"/>
      <c r="C205" s="5"/>
    </row>
    <row r="206" spans="2:3" x14ac:dyDescent="0.25">
      <c r="B206" s="5"/>
      <c r="C206" s="5"/>
    </row>
    <row r="207" spans="2:3" x14ac:dyDescent="0.25">
      <c r="B207" s="5"/>
      <c r="C207" s="5"/>
    </row>
    <row r="208" spans="2:3" x14ac:dyDescent="0.25">
      <c r="B208" s="5"/>
      <c r="C208" s="5"/>
    </row>
    <row r="209" spans="2:3" x14ac:dyDescent="0.25">
      <c r="B209" s="5"/>
      <c r="C209" s="5"/>
    </row>
    <row r="210" spans="2:3" x14ac:dyDescent="0.25">
      <c r="B210" s="5"/>
      <c r="C210" s="5"/>
    </row>
    <row r="211" spans="2:3" x14ac:dyDescent="0.25">
      <c r="B211" s="5"/>
      <c r="C211" s="5"/>
    </row>
    <row r="212" spans="2:3" x14ac:dyDescent="0.25">
      <c r="B212" s="5"/>
      <c r="C212" s="5"/>
    </row>
    <row r="213" spans="2:3" x14ac:dyDescent="0.25">
      <c r="B213" s="5"/>
      <c r="C213" s="5"/>
    </row>
    <row r="214" spans="2:3" x14ac:dyDescent="0.25">
      <c r="B214" s="5"/>
      <c r="C214" s="5"/>
    </row>
    <row r="215" spans="2:3" x14ac:dyDescent="0.25">
      <c r="B215" s="5"/>
      <c r="C215" s="5"/>
    </row>
    <row r="216" spans="2:3" x14ac:dyDescent="0.25">
      <c r="B216" s="5"/>
      <c r="C216" s="5"/>
    </row>
    <row r="217" spans="2:3" x14ac:dyDescent="0.25">
      <c r="B217" s="5"/>
      <c r="C217" s="5"/>
    </row>
    <row r="218" spans="2:3" x14ac:dyDescent="0.25">
      <c r="B218" s="5"/>
      <c r="C218" s="5"/>
    </row>
    <row r="219" spans="2:3" x14ac:dyDescent="0.25">
      <c r="B219" s="5"/>
      <c r="C219" s="5"/>
    </row>
    <row r="220" spans="2:3" x14ac:dyDescent="0.25">
      <c r="B220" s="5"/>
      <c r="C220" s="5"/>
    </row>
    <row r="221" spans="2:3" x14ac:dyDescent="0.25">
      <c r="B221" s="5"/>
      <c r="C221" s="5"/>
    </row>
    <row r="222" spans="2:3" x14ac:dyDescent="0.25">
      <c r="B222" s="5"/>
      <c r="C222" s="5"/>
    </row>
    <row r="223" spans="2:3" x14ac:dyDescent="0.25">
      <c r="B223" s="5"/>
      <c r="C223" s="5"/>
    </row>
    <row r="224" spans="2:3" x14ac:dyDescent="0.25">
      <c r="B224" s="5"/>
      <c r="C224" s="5"/>
    </row>
    <row r="225" spans="2:3" x14ac:dyDescent="0.25">
      <c r="B225" s="5"/>
      <c r="C225" s="5"/>
    </row>
    <row r="226" spans="2:3" x14ac:dyDescent="0.25">
      <c r="B226" s="5"/>
      <c r="C226" s="5"/>
    </row>
    <row r="227" spans="2:3" x14ac:dyDescent="0.25">
      <c r="B227" s="5"/>
      <c r="C227" s="5"/>
    </row>
    <row r="228" spans="2:3" x14ac:dyDescent="0.25">
      <c r="B228" s="5"/>
      <c r="C228" s="5"/>
    </row>
    <row r="229" spans="2:3" x14ac:dyDescent="0.25">
      <c r="B229" s="5"/>
      <c r="C229" s="5"/>
    </row>
    <row r="230" spans="2:3" x14ac:dyDescent="0.25">
      <c r="B230" s="5"/>
      <c r="C230" s="5"/>
    </row>
    <row r="231" spans="2:3" x14ac:dyDescent="0.25">
      <c r="B231" s="5"/>
      <c r="C231" s="5"/>
    </row>
    <row r="232" spans="2:3" x14ac:dyDescent="0.25">
      <c r="B232" s="5"/>
      <c r="C232" s="5"/>
    </row>
    <row r="233" spans="2:3" x14ac:dyDescent="0.25">
      <c r="B233" s="5"/>
      <c r="C233" s="5"/>
    </row>
    <row r="234" spans="2:3" x14ac:dyDescent="0.25">
      <c r="B234" s="5"/>
      <c r="C234" s="5"/>
    </row>
    <row r="235" spans="2:3" x14ac:dyDescent="0.25">
      <c r="B235" s="5"/>
      <c r="C235" s="5"/>
    </row>
    <row r="236" spans="2:3" x14ac:dyDescent="0.25">
      <c r="B236" s="5"/>
      <c r="C236" s="5"/>
    </row>
    <row r="237" spans="2:3" x14ac:dyDescent="0.25">
      <c r="B237" s="5"/>
      <c r="C237" s="5"/>
    </row>
    <row r="238" spans="2:3" x14ac:dyDescent="0.25">
      <c r="B238" s="5"/>
      <c r="C238" s="5"/>
    </row>
    <row r="239" spans="2:3" x14ac:dyDescent="0.25">
      <c r="B239" s="5"/>
      <c r="C239" s="5"/>
    </row>
    <row r="240" spans="2:3" x14ac:dyDescent="0.25">
      <c r="B240" s="5"/>
      <c r="C240" s="5"/>
    </row>
    <row r="241" spans="2:3" x14ac:dyDescent="0.25">
      <c r="B241" s="5"/>
      <c r="C241" s="5"/>
    </row>
    <row r="242" spans="2:3" x14ac:dyDescent="0.25">
      <c r="B242" s="5"/>
      <c r="C242" s="5"/>
    </row>
    <row r="243" spans="2:3" x14ac:dyDescent="0.25">
      <c r="B243" s="5"/>
      <c r="C243" s="5"/>
    </row>
    <row r="244" spans="2:3" x14ac:dyDescent="0.25">
      <c r="B244" s="5"/>
      <c r="C244" s="5"/>
    </row>
  </sheetData>
  <mergeCells count="20">
    <mergeCell ref="A108:N110"/>
    <mergeCell ref="A35:A44"/>
    <mergeCell ref="A55:A64"/>
    <mergeCell ref="A65:A74"/>
    <mergeCell ref="A1:N1"/>
    <mergeCell ref="A75:A84"/>
    <mergeCell ref="A95:A104"/>
    <mergeCell ref="A2:A3"/>
    <mergeCell ref="B2:B3"/>
    <mergeCell ref="C2:E2"/>
    <mergeCell ref="F2:N2"/>
    <mergeCell ref="A5:A14"/>
    <mergeCell ref="A45:A54"/>
    <mergeCell ref="A85:A94"/>
    <mergeCell ref="C3:E3"/>
    <mergeCell ref="F3:H3"/>
    <mergeCell ref="I3:K3"/>
    <mergeCell ref="L3:N3"/>
    <mergeCell ref="A15:A24"/>
    <mergeCell ref="A25:A34"/>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2017-01-26T07:14:16Z</dcterms:created>
  <dcterms:modified xsi:type="dcterms:W3CDTF">2018-01-20T12:33:52Z</dcterms:modified>
</cp:coreProperties>
</file>