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1" i="1"/>
  <c r="D31" i="1"/>
  <c r="C31" i="1"/>
  <c r="B31" i="1"/>
  <c r="F30" i="1"/>
  <c r="E30" i="1"/>
  <c r="D30" i="1"/>
  <c r="C30" i="1"/>
  <c r="B30" i="1"/>
  <c r="F23" i="1"/>
  <c r="E23" i="1"/>
  <c r="D23" i="1"/>
  <c r="C23" i="1"/>
  <c r="B23" i="1"/>
  <c r="F22" i="1"/>
  <c r="E22" i="1"/>
  <c r="D22" i="1"/>
  <c r="C22" i="1"/>
  <c r="B22" i="1"/>
  <c r="F15" i="1"/>
  <c r="E15" i="1"/>
  <c r="D15" i="1"/>
  <c r="C15" i="1"/>
  <c r="B15" i="1"/>
  <c r="F14" i="1"/>
  <c r="E14" i="1"/>
  <c r="D14" i="1"/>
  <c r="C14" i="1"/>
  <c r="B14" i="1"/>
  <c r="F7" i="1"/>
  <c r="E7" i="1"/>
  <c r="D7" i="1"/>
  <c r="C7" i="1"/>
  <c r="F6" i="1"/>
  <c r="E6" i="1"/>
  <c r="D6" i="1"/>
  <c r="C6" i="1"/>
  <c r="B7" i="1"/>
  <c r="B6" i="1"/>
</calcChain>
</file>

<file path=xl/sharedStrings.xml><?xml version="1.0" encoding="utf-8"?>
<sst xmlns="http://schemas.openxmlformats.org/spreadsheetml/2006/main" count="28" uniqueCount="10">
  <si>
    <t>Non colored non sterilized PP</t>
  </si>
  <si>
    <t>Non colored non sterilized LDPE</t>
  </si>
  <si>
    <t>Colored non-sterilized LDPE</t>
  </si>
  <si>
    <t>Colored gamma sterilized LDPE</t>
  </si>
  <si>
    <t>ph1</t>
  </si>
  <si>
    <t>ph2</t>
  </si>
  <si>
    <t>ph3</t>
  </si>
  <si>
    <t>Mean</t>
  </si>
  <si>
    <t>SD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</si>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</sst>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15246220188476E-2"/>
          <c:y val="2.7777777777777776E-2"/>
          <c:w val="0.71195430555724581"/>
          <c:h val="0.86482283464566934"/>
        </c:manualLayout>
      </c:layout>
      <c:lineChart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Non colored non sterilized PP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Feuil1!$B$7:$F$7</c:f>
                <c:numCache>
                  <c:formatCode>General</c:formatCode>
                  <c:ptCount val="5"/>
                  <c:pt idx="0">
                    <c:v>6.5574385243019492E-2</c:v>
                  </c:pt>
                  <c:pt idx="1">
                    <c:v>5.291502622129253E-2</c:v>
                  </c:pt>
                  <c:pt idx="2">
                    <c:v>5.291502622129169E-2</c:v>
                  </c:pt>
                  <c:pt idx="3">
                    <c:v>1.7320508075689172E-2</c:v>
                  </c:pt>
                  <c:pt idx="4">
                    <c:v>2.6457513110645342E-2</c:v>
                  </c:pt>
                </c:numCache>
              </c:numRef>
            </c:plus>
            <c:minus>
              <c:numRef>
                <c:f>Feuil1!$B$7:$F$7</c:f>
                <c:numCache>
                  <c:formatCode>General</c:formatCode>
                  <c:ptCount val="5"/>
                  <c:pt idx="0">
                    <c:v>6.5574385243019492E-2</c:v>
                  </c:pt>
                  <c:pt idx="1">
                    <c:v>5.291502622129253E-2</c:v>
                  </c:pt>
                  <c:pt idx="2">
                    <c:v>5.291502622129169E-2</c:v>
                  </c:pt>
                  <c:pt idx="3">
                    <c:v>1.7320508075689172E-2</c:v>
                  </c:pt>
                  <c:pt idx="4">
                    <c:v>2.6457513110645342E-2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Feuil1!$B$10:$F$10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14</c:v>
                </c:pt>
                <c:pt idx="4">
                  <c:v>30</c:v>
                </c:pt>
              </c:numCache>
            </c:numRef>
          </c:cat>
          <c:val>
            <c:numRef>
              <c:f>Feuil1!$B$6:$F$6</c:f>
              <c:numCache>
                <c:formatCode>0.00</c:formatCode>
                <c:ptCount val="5"/>
                <c:pt idx="0">
                  <c:v>5.95</c:v>
                </c:pt>
                <c:pt idx="1">
                  <c:v>6.06</c:v>
                </c:pt>
                <c:pt idx="2">
                  <c:v>6.09</c:v>
                </c:pt>
                <c:pt idx="3">
                  <c:v>6.05</c:v>
                </c:pt>
                <c:pt idx="4">
                  <c:v>6.06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Feuil1!$B$9</c:f>
              <c:strCache>
                <c:ptCount val="1"/>
                <c:pt idx="0">
                  <c:v>Non colored non sterilized LDPE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Feuil1!$B$23:$F$23</c:f>
                <c:numCache>
                  <c:formatCode>General</c:formatCode>
                  <c:ptCount val="5"/>
                  <c:pt idx="0">
                    <c:v>2.6457513110645342E-2</c:v>
                  </c:pt>
                  <c:pt idx="1">
                    <c:v>6.2449979983984501E-2</c:v>
                  </c:pt>
                  <c:pt idx="2">
                    <c:v>6.0827625302981921E-2</c:v>
                  </c:pt>
                  <c:pt idx="3">
                    <c:v>0.13453624047073817</c:v>
                  </c:pt>
                  <c:pt idx="4">
                    <c:v>3.4641016151377317E-2</c:v>
                  </c:pt>
                </c:numCache>
              </c:numRef>
            </c:plus>
            <c:minus>
              <c:numRef>
                <c:f>Feuil1!$B$23:$F$23</c:f>
                <c:numCache>
                  <c:formatCode>General</c:formatCode>
                  <c:ptCount val="5"/>
                  <c:pt idx="0">
                    <c:v>2.6457513110645342E-2</c:v>
                  </c:pt>
                  <c:pt idx="1">
                    <c:v>6.2449979983984501E-2</c:v>
                  </c:pt>
                  <c:pt idx="2">
                    <c:v>6.0827625302981921E-2</c:v>
                  </c:pt>
                  <c:pt idx="3">
                    <c:v>0.13453624047073817</c:v>
                  </c:pt>
                  <c:pt idx="4">
                    <c:v>3.4641016151377317E-2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Feuil1!$B$10:$F$10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14</c:v>
                </c:pt>
                <c:pt idx="4">
                  <c:v>30</c:v>
                </c:pt>
              </c:numCache>
            </c:numRef>
          </c:cat>
          <c:val>
            <c:numRef>
              <c:f>Feuil1!$B$14:$F$14</c:f>
              <c:numCache>
                <c:formatCode>0.00</c:formatCode>
                <c:ptCount val="5"/>
                <c:pt idx="0">
                  <c:v>5.98</c:v>
                </c:pt>
                <c:pt idx="1">
                  <c:v>5.9699999999999989</c:v>
                </c:pt>
                <c:pt idx="2">
                  <c:v>5.96</c:v>
                </c:pt>
                <c:pt idx="3">
                  <c:v>6.04</c:v>
                </c:pt>
                <c:pt idx="4">
                  <c:v>6.07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Feuil1!$B$17</c:f>
              <c:strCache>
                <c:ptCount val="1"/>
                <c:pt idx="0">
                  <c:v>Colored non-sterilized LDPE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Feuil1!$B$23:$F$23</c:f>
                <c:numCache>
                  <c:formatCode>General</c:formatCode>
                  <c:ptCount val="5"/>
                  <c:pt idx="0">
                    <c:v>2.6457513110645342E-2</c:v>
                  </c:pt>
                  <c:pt idx="1">
                    <c:v>6.2449979983984501E-2</c:v>
                  </c:pt>
                  <c:pt idx="2">
                    <c:v>6.0827625302981921E-2</c:v>
                  </c:pt>
                  <c:pt idx="3">
                    <c:v>0.13453624047073817</c:v>
                  </c:pt>
                  <c:pt idx="4">
                    <c:v>3.4641016151377317E-2</c:v>
                  </c:pt>
                </c:numCache>
              </c:numRef>
            </c:plus>
            <c:minus>
              <c:numRef>
                <c:f>Feuil1!$B$23:$F$23</c:f>
                <c:numCache>
                  <c:formatCode>General</c:formatCode>
                  <c:ptCount val="5"/>
                  <c:pt idx="0">
                    <c:v>2.6457513110645342E-2</c:v>
                  </c:pt>
                  <c:pt idx="1">
                    <c:v>6.2449979983984501E-2</c:v>
                  </c:pt>
                  <c:pt idx="2">
                    <c:v>6.0827625302981921E-2</c:v>
                  </c:pt>
                  <c:pt idx="3">
                    <c:v>0.13453624047073817</c:v>
                  </c:pt>
                  <c:pt idx="4">
                    <c:v>3.4641016151377317E-2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Feuil1!$B$22:$F$22</c:f>
              <c:numCache>
                <c:formatCode>0.00</c:formatCode>
                <c:ptCount val="5"/>
                <c:pt idx="0">
                  <c:v>6.11</c:v>
                </c:pt>
                <c:pt idx="1">
                  <c:v>6.19</c:v>
                </c:pt>
                <c:pt idx="2">
                  <c:v>6.12</c:v>
                </c:pt>
                <c:pt idx="3">
                  <c:v>6.1500000000000012</c:v>
                </c:pt>
                <c:pt idx="4">
                  <c:v>6.07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Feuil1!$B$25</c:f>
              <c:strCache>
                <c:ptCount val="1"/>
                <c:pt idx="0">
                  <c:v>Colored gamma sterilized LDPE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Feuil1!$B$31:$F$31</c:f>
                <c:numCache>
                  <c:formatCode>General</c:formatCode>
                  <c:ptCount val="5"/>
                  <c:pt idx="0">
                    <c:v>2.6457513110645509E-2</c:v>
                  </c:pt>
                  <c:pt idx="1">
                    <c:v>4.3588989435405803E-2</c:v>
                  </c:pt>
                  <c:pt idx="2">
                    <c:v>7.9372539331938871E-2</c:v>
                  </c:pt>
                  <c:pt idx="3">
                    <c:v>6.0827625302982941E-2</c:v>
                  </c:pt>
                  <c:pt idx="4">
                    <c:v>9.9999999999997868E-3</c:v>
                  </c:pt>
                </c:numCache>
              </c:numRef>
            </c:plus>
            <c:minus>
              <c:numRef>
                <c:f>Feuil1!$B$31:$F$31</c:f>
                <c:numCache>
                  <c:formatCode>General</c:formatCode>
                  <c:ptCount val="5"/>
                  <c:pt idx="0">
                    <c:v>2.6457513110645509E-2</c:v>
                  </c:pt>
                  <c:pt idx="1">
                    <c:v>4.3588989435405803E-2</c:v>
                  </c:pt>
                  <c:pt idx="2">
                    <c:v>7.9372539331938871E-2</c:v>
                  </c:pt>
                  <c:pt idx="3">
                    <c:v>6.0827625302982941E-2</c:v>
                  </c:pt>
                  <c:pt idx="4">
                    <c:v>9.9999999999997868E-3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Feuil1!$B$30:$F$30</c:f>
              <c:numCache>
                <c:formatCode>0.00</c:formatCode>
                <c:ptCount val="5"/>
                <c:pt idx="0">
                  <c:v>6.18</c:v>
                </c:pt>
                <c:pt idx="1">
                  <c:v>4.7300000000000004</c:v>
                </c:pt>
                <c:pt idx="2">
                  <c:v>4.2400000000000011</c:v>
                </c:pt>
                <c:pt idx="3">
                  <c:v>4.16</c:v>
                </c:pt>
                <c:pt idx="4">
                  <c:v>4.08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03600"/>
        <c:axId val="256004384"/>
      </c:lineChart>
      <c:catAx>
        <c:axId val="25600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6004384"/>
        <c:crosses val="autoZero"/>
        <c:auto val="1"/>
        <c:lblAlgn val="ctr"/>
        <c:lblOffset val="100"/>
        <c:noMultiLvlLbl val="0"/>
      </c:catAx>
      <c:valAx>
        <c:axId val="256004384"/>
        <c:scaling>
          <c:orientation val="minMax"/>
          <c:max val="7.5"/>
          <c:min val="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600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002937036270779"/>
          <c:y val="0.11921186934966467"/>
          <c:w val="0.2383130702170729"/>
          <c:h val="0.50578813065033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5</xdr:row>
      <xdr:rowOff>80961</xdr:rowOff>
    </xdr:from>
    <xdr:to>
      <xdr:col>20</xdr:col>
      <xdr:colOff>590550</xdr:colOff>
      <xdr:row>36</xdr:row>
      <xdr:rowOff>161924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F34" sqref="F34"/>
    </sheetView>
  </sheetViews>
  <sheetFormatPr baseColWidth="10" defaultRowHeight="15" x14ac:dyDescent="0.25"/>
  <sheetData>
    <row r="1" spans="1:6" x14ac:dyDescent="0.25">
      <c r="A1" s="1"/>
      <c r="B1" s="3" t="s">
        <v>0</v>
      </c>
      <c r="C1" s="3"/>
      <c r="D1" s="3"/>
      <c r="E1" s="3"/>
      <c r="F1" s="3"/>
    </row>
    <row r="2" spans="1:6" x14ac:dyDescent="0.25">
      <c r="A2" s="4" t="s">
        <v>9</v>
      </c>
      <c r="B2" s="4">
        <v>0</v>
      </c>
      <c r="C2" s="4">
        <v>4</v>
      </c>
      <c r="D2" s="4">
        <v>8</v>
      </c>
      <c r="E2" s="4">
        <v>14</v>
      </c>
      <c r="F2" s="4">
        <v>30</v>
      </c>
    </row>
    <row r="3" spans="1:6" x14ac:dyDescent="0.25">
      <c r="A3" s="2" t="s">
        <v>4</v>
      </c>
      <c r="B3" s="5">
        <v>5.8800000000000008</v>
      </c>
      <c r="C3" s="5">
        <v>6.120000000000001</v>
      </c>
      <c r="D3" s="5">
        <v>6.03</v>
      </c>
      <c r="E3" s="5">
        <v>6.0399999999999991</v>
      </c>
      <c r="F3" s="5">
        <v>6.089999999999999</v>
      </c>
    </row>
    <row r="4" spans="1:6" x14ac:dyDescent="0.25">
      <c r="A4" s="2" t="s">
        <v>5</v>
      </c>
      <c r="B4" s="5">
        <v>5.96</v>
      </c>
      <c r="C4" s="5">
        <v>6.04</v>
      </c>
      <c r="D4" s="5">
        <v>6.11</v>
      </c>
      <c r="E4" s="5">
        <v>6.04</v>
      </c>
      <c r="F4" s="5">
        <v>6.05</v>
      </c>
    </row>
    <row r="5" spans="1:6" x14ac:dyDescent="0.25">
      <c r="A5" s="2" t="s">
        <v>6</v>
      </c>
      <c r="B5" s="5">
        <v>6.01</v>
      </c>
      <c r="C5" s="5">
        <v>6.02</v>
      </c>
      <c r="D5" s="5">
        <v>6.13</v>
      </c>
      <c r="E5" s="5">
        <v>6.07</v>
      </c>
      <c r="F5" s="5">
        <v>6.04</v>
      </c>
    </row>
    <row r="6" spans="1:6" x14ac:dyDescent="0.25">
      <c r="A6" s="2" t="s">
        <v>7</v>
      </c>
      <c r="B6" s="5">
        <f>AVERAGE(B3:B5)</f>
        <v>5.95</v>
      </c>
      <c r="C6" s="5">
        <f t="shared" ref="C6:F6" si="0">AVERAGE(C3:C5)</f>
        <v>6.06</v>
      </c>
      <c r="D6" s="5">
        <f t="shared" si="0"/>
        <v>6.09</v>
      </c>
      <c r="E6" s="5">
        <f t="shared" si="0"/>
        <v>6.05</v>
      </c>
      <c r="F6" s="5">
        <f t="shared" si="0"/>
        <v>6.06</v>
      </c>
    </row>
    <row r="7" spans="1:6" x14ac:dyDescent="0.25">
      <c r="A7" s="2" t="s">
        <v>8</v>
      </c>
      <c r="B7" s="5">
        <f>STDEV(B3:B5)</f>
        <v>6.5574385243019492E-2</v>
      </c>
      <c r="C7" s="5">
        <f t="shared" ref="C7:F7" si="1">STDEV(C3:C5)</f>
        <v>5.291502622129253E-2</v>
      </c>
      <c r="D7" s="5">
        <f t="shared" si="1"/>
        <v>5.291502622129169E-2</v>
      </c>
      <c r="E7" s="5">
        <f t="shared" si="1"/>
        <v>1.7320508075689172E-2</v>
      </c>
      <c r="F7" s="5">
        <f t="shared" si="1"/>
        <v>2.6457513110645342E-2</v>
      </c>
    </row>
    <row r="9" spans="1:6" x14ac:dyDescent="0.25">
      <c r="A9" s="1"/>
      <c r="B9" s="3" t="s">
        <v>1</v>
      </c>
      <c r="C9" s="3"/>
      <c r="D9" s="3"/>
      <c r="E9" s="3"/>
      <c r="F9" s="3"/>
    </row>
    <row r="10" spans="1:6" x14ac:dyDescent="0.25">
      <c r="A10" s="4" t="s">
        <v>9</v>
      </c>
      <c r="B10" s="4">
        <v>0</v>
      </c>
      <c r="C10" s="4">
        <v>4</v>
      </c>
      <c r="D10" s="4">
        <v>8</v>
      </c>
      <c r="E10" s="4">
        <v>14</v>
      </c>
      <c r="F10" s="4">
        <v>30</v>
      </c>
    </row>
    <row r="11" spans="1:6" x14ac:dyDescent="0.25">
      <c r="A11" s="2" t="s">
        <v>4</v>
      </c>
      <c r="B11" s="5">
        <v>5.9500000000000011</v>
      </c>
      <c r="C11" s="5">
        <v>5.9599999999999991</v>
      </c>
      <c r="D11" s="5">
        <v>5.9399999999999995</v>
      </c>
      <c r="E11" s="5">
        <v>6.0500000000000007</v>
      </c>
      <c r="F11" s="5">
        <v>6.09</v>
      </c>
    </row>
    <row r="12" spans="1:6" x14ac:dyDescent="0.25">
      <c r="A12" s="2" t="s">
        <v>5</v>
      </c>
      <c r="B12" s="5">
        <v>5.99</v>
      </c>
      <c r="C12" s="5">
        <v>6.03</v>
      </c>
      <c r="D12" s="5">
        <v>6.01</v>
      </c>
      <c r="E12" s="5">
        <v>6</v>
      </c>
      <c r="F12" s="5">
        <v>6.03</v>
      </c>
    </row>
    <row r="13" spans="1:6" x14ac:dyDescent="0.25">
      <c r="A13" s="2" t="s">
        <v>6</v>
      </c>
      <c r="B13" s="5">
        <v>6</v>
      </c>
      <c r="C13" s="5">
        <v>5.92</v>
      </c>
      <c r="D13" s="5">
        <v>5.93</v>
      </c>
      <c r="E13" s="5">
        <v>6.07</v>
      </c>
      <c r="F13" s="5">
        <v>6.09</v>
      </c>
    </row>
    <row r="14" spans="1:6" x14ac:dyDescent="0.25">
      <c r="A14" s="2" t="s">
        <v>7</v>
      </c>
      <c r="B14" s="5">
        <f>AVERAGE(B11:B13)</f>
        <v>5.98</v>
      </c>
      <c r="C14" s="5">
        <f t="shared" ref="C14" si="2">AVERAGE(C11:C13)</f>
        <v>5.9699999999999989</v>
      </c>
      <c r="D14" s="5">
        <f t="shared" ref="D14" si="3">AVERAGE(D11:D13)</f>
        <v>5.96</v>
      </c>
      <c r="E14" s="5">
        <f t="shared" ref="E14" si="4">AVERAGE(E11:E13)</f>
        <v>6.04</v>
      </c>
      <c r="F14" s="5">
        <f t="shared" ref="F14" si="5">AVERAGE(F11:F13)</f>
        <v>6.07</v>
      </c>
    </row>
    <row r="15" spans="1:6" x14ac:dyDescent="0.25">
      <c r="A15" s="2" t="s">
        <v>8</v>
      </c>
      <c r="B15" s="5">
        <f>STDEV(B11:B13)</f>
        <v>2.6457513110645342E-2</v>
      </c>
      <c r="C15" s="5">
        <f t="shared" ref="C15:F15" si="6">STDEV(C11:C13)</f>
        <v>5.5677643628300473E-2</v>
      </c>
      <c r="D15" s="5">
        <f t="shared" si="6"/>
        <v>4.3588989435406823E-2</v>
      </c>
      <c r="E15" s="5">
        <f t="shared" si="6"/>
        <v>3.6055512754640105E-2</v>
      </c>
      <c r="F15" s="5">
        <f t="shared" si="6"/>
        <v>3.4641016151377317E-2</v>
      </c>
    </row>
    <row r="17" spans="1:6" x14ac:dyDescent="0.25">
      <c r="A17" s="1"/>
      <c r="B17" s="3" t="s">
        <v>2</v>
      </c>
      <c r="C17" s="3"/>
      <c r="D17" s="3"/>
      <c r="E17" s="3"/>
      <c r="F17" s="3"/>
    </row>
    <row r="18" spans="1:6" x14ac:dyDescent="0.25">
      <c r="A18" s="4" t="s">
        <v>9</v>
      </c>
      <c r="B18" s="4">
        <v>0</v>
      </c>
      <c r="C18" s="4">
        <v>4</v>
      </c>
      <c r="D18" s="4">
        <v>8</v>
      </c>
      <c r="E18" s="4">
        <v>14</v>
      </c>
      <c r="F18" s="4">
        <v>30</v>
      </c>
    </row>
    <row r="19" spans="1:6" x14ac:dyDescent="0.25">
      <c r="A19" s="2" t="s">
        <v>4</v>
      </c>
      <c r="B19" s="5">
        <v>6.1000000000000023</v>
      </c>
      <c r="C19" s="5">
        <v>6.1199999999999992</v>
      </c>
      <c r="D19" s="5">
        <v>6.1899999999999995</v>
      </c>
      <c r="E19" s="5">
        <v>6.2600000000000025</v>
      </c>
      <c r="F19" s="5">
        <v>6.09</v>
      </c>
    </row>
    <row r="20" spans="1:6" x14ac:dyDescent="0.25">
      <c r="A20" s="2" t="s">
        <v>5</v>
      </c>
      <c r="B20" s="5">
        <v>6.09</v>
      </c>
      <c r="C20" s="5">
        <v>6.21</v>
      </c>
      <c r="D20" s="5">
        <v>6.09</v>
      </c>
      <c r="E20" s="5">
        <v>6</v>
      </c>
      <c r="F20" s="5">
        <v>6.03</v>
      </c>
    </row>
    <row r="21" spans="1:6" x14ac:dyDescent="0.25">
      <c r="A21" s="2" t="s">
        <v>6</v>
      </c>
      <c r="B21" s="5">
        <v>6.14</v>
      </c>
      <c r="C21" s="5">
        <v>6.24</v>
      </c>
      <c r="D21" s="5">
        <v>6.08</v>
      </c>
      <c r="E21" s="5">
        <v>6.19</v>
      </c>
      <c r="F21" s="5">
        <v>6.09</v>
      </c>
    </row>
    <row r="22" spans="1:6" x14ac:dyDescent="0.25">
      <c r="A22" s="2" t="s">
        <v>7</v>
      </c>
      <c r="B22" s="5">
        <f>AVERAGE(B19:B21)</f>
        <v>6.11</v>
      </c>
      <c r="C22" s="5">
        <f t="shared" ref="C22" si="7">AVERAGE(C19:C21)</f>
        <v>6.19</v>
      </c>
      <c r="D22" s="5">
        <f t="shared" ref="D22" si="8">AVERAGE(D19:D21)</f>
        <v>6.12</v>
      </c>
      <c r="E22" s="5">
        <f t="shared" ref="E22" si="9">AVERAGE(E19:E21)</f>
        <v>6.1500000000000012</v>
      </c>
      <c r="F22" s="5">
        <f t="shared" ref="F22" si="10">AVERAGE(F19:F21)</f>
        <v>6.07</v>
      </c>
    </row>
    <row r="23" spans="1:6" x14ac:dyDescent="0.25">
      <c r="A23" s="2" t="s">
        <v>8</v>
      </c>
      <c r="B23" s="5">
        <f>STDEV(B19:B21)</f>
        <v>2.6457513110645342E-2</v>
      </c>
      <c r="C23" s="5">
        <f t="shared" ref="C23:F23" si="11">STDEV(C19:C21)</f>
        <v>6.2449979983984501E-2</v>
      </c>
      <c r="D23" s="5">
        <f t="shared" si="11"/>
        <v>6.0827625302981921E-2</v>
      </c>
      <c r="E23" s="5">
        <f t="shared" si="11"/>
        <v>0.13453624047073817</v>
      </c>
      <c r="F23" s="5">
        <f t="shared" si="11"/>
        <v>3.4641016151377317E-2</v>
      </c>
    </row>
    <row r="25" spans="1:6" x14ac:dyDescent="0.25">
      <c r="A25" s="1"/>
      <c r="B25" s="3" t="s">
        <v>3</v>
      </c>
      <c r="C25" s="3"/>
      <c r="D25" s="3"/>
      <c r="E25" s="3"/>
      <c r="F25" s="3"/>
    </row>
    <row r="26" spans="1:6" x14ac:dyDescent="0.25">
      <c r="A26" s="4" t="s">
        <v>9</v>
      </c>
      <c r="B26" s="4">
        <v>0</v>
      </c>
      <c r="C26" s="4">
        <v>4</v>
      </c>
      <c r="D26" s="4">
        <v>8</v>
      </c>
      <c r="E26" s="4">
        <v>14</v>
      </c>
      <c r="F26" s="4">
        <v>30</v>
      </c>
    </row>
    <row r="27" spans="1:6" x14ac:dyDescent="0.25">
      <c r="A27" s="2" t="s">
        <v>4</v>
      </c>
      <c r="B27" s="5">
        <v>6.1899999999999986</v>
      </c>
      <c r="C27" s="5">
        <v>4.6800000000000015</v>
      </c>
      <c r="D27" s="5">
        <v>4.3300000000000018</v>
      </c>
      <c r="E27" s="5">
        <v>4.2300000000000013</v>
      </c>
      <c r="F27" s="5">
        <v>4.08</v>
      </c>
    </row>
    <row r="28" spans="1:6" x14ac:dyDescent="0.25">
      <c r="A28" s="2" t="s">
        <v>5</v>
      </c>
      <c r="B28" s="5">
        <v>6.15</v>
      </c>
      <c r="C28" s="5">
        <v>4.75</v>
      </c>
      <c r="D28" s="5">
        <v>4.21</v>
      </c>
      <c r="E28" s="5">
        <v>4.13</v>
      </c>
      <c r="F28" s="5">
        <v>4.09</v>
      </c>
    </row>
    <row r="29" spans="1:6" x14ac:dyDescent="0.25">
      <c r="A29" s="2" t="s">
        <v>6</v>
      </c>
      <c r="B29" s="5">
        <v>6.2</v>
      </c>
      <c r="C29" s="5">
        <v>4.76</v>
      </c>
      <c r="D29" s="5">
        <v>4.18</v>
      </c>
      <c r="E29" s="5">
        <v>4.12</v>
      </c>
      <c r="F29" s="5">
        <v>4.07</v>
      </c>
    </row>
    <row r="30" spans="1:6" x14ac:dyDescent="0.25">
      <c r="A30" s="2" t="s">
        <v>7</v>
      </c>
      <c r="B30" s="5">
        <f>AVERAGE(B27:B29)</f>
        <v>6.18</v>
      </c>
      <c r="C30" s="5">
        <f t="shared" ref="C30" si="12">AVERAGE(C27:C29)</f>
        <v>4.7300000000000004</v>
      </c>
      <c r="D30" s="5">
        <f t="shared" ref="D30" si="13">AVERAGE(D27:D29)</f>
        <v>4.2400000000000011</v>
      </c>
      <c r="E30" s="5">
        <f t="shared" ref="E30" si="14">AVERAGE(E27:E29)</f>
        <v>4.16</v>
      </c>
      <c r="F30" s="5">
        <f t="shared" ref="F30" si="15">AVERAGE(F27:F29)</f>
        <v>4.08</v>
      </c>
    </row>
    <row r="31" spans="1:6" x14ac:dyDescent="0.25">
      <c r="A31" s="2" t="s">
        <v>8</v>
      </c>
      <c r="B31" s="5">
        <f>STDEV(B27:B29)</f>
        <v>2.6457513110645509E-2</v>
      </c>
      <c r="C31" s="5">
        <f t="shared" ref="C31:F31" si="16">STDEV(C27:C29)</f>
        <v>4.3588989435405803E-2</v>
      </c>
      <c r="D31" s="5">
        <f t="shared" si="16"/>
        <v>7.9372539331938871E-2</v>
      </c>
      <c r="E31" s="5">
        <f t="shared" si="16"/>
        <v>6.0827625302982941E-2</v>
      </c>
      <c r="F31" s="5">
        <f t="shared" si="16"/>
        <v>9.9999999999997868E-3</v>
      </c>
    </row>
  </sheetData>
  <mergeCells count="4">
    <mergeCell ref="B1:F1"/>
    <mergeCell ref="B9:F9"/>
    <mergeCell ref="B17:F17"/>
    <mergeCell ref="B25:F2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CHU de Clermont-Fd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Bouattour Yassine</dc:creator>
  <cp:lastModifiedBy>Bouattour Yassine</cp:lastModifiedBy>
  <dcterms:created xsi:type="dcterms:W3CDTF">2018-01-26T13:41:09Z</dcterms:created>
  <dcterms:modified xsi:type="dcterms:W3CDTF">2018-01-26T22:28:09Z</dcterms:modified>
</cp:coreProperties>
</file>