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sherrichristian/Dropbox/Lab shared/Nikitha_Sherri/Collagen Matrices Paper_2016/PeerJ Nov2017/"/>
    </mc:Choice>
  </mc:AlternateContent>
  <bookViews>
    <workbookView xWindow="640" yWindow="1180" windowWidth="28160" windowHeight="16880" tabRatio="500" activeTab="2"/>
  </bookViews>
  <sheets>
    <sheet name="TG" sheetId="3" r:id="rId1"/>
    <sheet name="Leptin" sheetId="2" r:id="rId2"/>
    <sheet name="Adiponectin" sheetId="1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1" i="2" l="1"/>
  <c r="H281" i="2"/>
  <c r="J280" i="2"/>
  <c r="H280" i="2"/>
  <c r="J279" i="2"/>
  <c r="H279" i="2"/>
  <c r="J278" i="2"/>
  <c r="H278" i="2"/>
  <c r="J277" i="2"/>
  <c r="H277" i="2"/>
  <c r="J276" i="2"/>
  <c r="H276" i="2"/>
  <c r="J275" i="2"/>
  <c r="H275" i="2"/>
  <c r="J274" i="2"/>
  <c r="H274" i="2"/>
  <c r="J273" i="2"/>
  <c r="H273" i="2"/>
  <c r="J272" i="2"/>
  <c r="H272" i="2"/>
  <c r="J271" i="2"/>
  <c r="H271" i="2"/>
  <c r="J270" i="2"/>
  <c r="H270" i="2"/>
  <c r="J269" i="2"/>
  <c r="H269" i="2"/>
  <c r="J268" i="2"/>
  <c r="H268" i="2"/>
  <c r="J267" i="2"/>
  <c r="H267" i="2"/>
  <c r="J266" i="2"/>
  <c r="H266" i="2"/>
  <c r="J265" i="2"/>
  <c r="H265" i="2"/>
  <c r="J264" i="2"/>
  <c r="H264" i="2"/>
  <c r="J263" i="2"/>
  <c r="H263" i="2"/>
  <c r="J262" i="2"/>
  <c r="H262" i="2"/>
  <c r="J261" i="2"/>
  <c r="H261" i="2"/>
  <c r="J260" i="2"/>
  <c r="H260" i="2"/>
  <c r="J259" i="2"/>
  <c r="H259" i="2"/>
  <c r="J258" i="2"/>
  <c r="H258" i="2"/>
  <c r="J257" i="2"/>
  <c r="H257" i="2"/>
  <c r="J256" i="2"/>
  <c r="H256" i="2"/>
  <c r="J255" i="2"/>
  <c r="H255" i="2"/>
  <c r="J254" i="2"/>
  <c r="H254" i="2"/>
  <c r="J253" i="2"/>
  <c r="H253" i="2"/>
  <c r="J252" i="2"/>
  <c r="H252" i="2"/>
  <c r="J251" i="2"/>
  <c r="H251" i="2"/>
  <c r="J250" i="2"/>
  <c r="H250" i="2"/>
  <c r="J249" i="2"/>
  <c r="H249" i="2"/>
  <c r="J248" i="2"/>
  <c r="H248" i="2"/>
  <c r="J247" i="2"/>
  <c r="H247" i="2"/>
  <c r="J246" i="2"/>
  <c r="H246" i="2"/>
  <c r="J245" i="2"/>
  <c r="H245" i="2"/>
  <c r="J244" i="2"/>
  <c r="H244" i="2"/>
  <c r="J243" i="2"/>
  <c r="H243" i="2"/>
  <c r="J242" i="2"/>
  <c r="H242" i="2"/>
  <c r="J241" i="2"/>
  <c r="H241" i="2"/>
  <c r="J240" i="2"/>
  <c r="H240" i="2"/>
  <c r="J239" i="2"/>
  <c r="H239" i="2"/>
  <c r="J238" i="2"/>
  <c r="H238" i="2"/>
  <c r="J237" i="2"/>
  <c r="H237" i="2"/>
  <c r="J236" i="2"/>
  <c r="H236" i="2"/>
  <c r="J235" i="2"/>
  <c r="H235" i="2"/>
  <c r="J234" i="2"/>
  <c r="H234" i="2"/>
  <c r="J233" i="2"/>
  <c r="H233" i="2"/>
  <c r="J232" i="2"/>
  <c r="H232" i="2"/>
  <c r="J231" i="2"/>
  <c r="H231" i="2"/>
  <c r="J230" i="2"/>
  <c r="H230" i="2"/>
  <c r="J229" i="2"/>
  <c r="H229" i="2"/>
  <c r="J228" i="2"/>
  <c r="H228" i="2"/>
  <c r="J227" i="2"/>
  <c r="H227" i="2"/>
  <c r="J226" i="2"/>
  <c r="H226" i="2"/>
  <c r="J225" i="2"/>
  <c r="H225" i="2"/>
  <c r="J224" i="2"/>
  <c r="H224" i="2"/>
  <c r="J223" i="2"/>
  <c r="H223" i="2"/>
  <c r="J222" i="2"/>
  <c r="H222" i="2"/>
  <c r="J221" i="2"/>
  <c r="H221" i="2"/>
  <c r="J220" i="2"/>
  <c r="H220" i="2"/>
  <c r="J219" i="2"/>
  <c r="H219" i="2"/>
  <c r="J218" i="2"/>
  <c r="H218" i="2"/>
  <c r="J217" i="2"/>
  <c r="H217" i="2"/>
  <c r="J216" i="2"/>
  <c r="H216" i="2"/>
  <c r="J215" i="2"/>
  <c r="H215" i="2"/>
  <c r="J214" i="2"/>
  <c r="H214" i="2"/>
  <c r="J213" i="2"/>
  <c r="H213" i="2"/>
  <c r="J212" i="2"/>
  <c r="H212" i="2"/>
  <c r="J211" i="2"/>
  <c r="H211" i="2"/>
  <c r="J210" i="2"/>
  <c r="H210" i="2"/>
  <c r="J209" i="2"/>
  <c r="H209" i="2"/>
  <c r="J208" i="2"/>
  <c r="H208" i="2"/>
  <c r="J207" i="2"/>
  <c r="H207" i="2"/>
  <c r="J206" i="2"/>
  <c r="H206" i="2"/>
  <c r="J205" i="2"/>
  <c r="H205" i="2"/>
  <c r="J204" i="2"/>
  <c r="H204" i="2"/>
  <c r="J203" i="2"/>
  <c r="H203" i="2"/>
  <c r="J202" i="2"/>
  <c r="H202" i="2"/>
  <c r="J201" i="2"/>
  <c r="H201" i="2"/>
  <c r="J200" i="2"/>
  <c r="H200" i="2"/>
  <c r="J199" i="2"/>
  <c r="H199" i="2"/>
  <c r="J198" i="2"/>
  <c r="H198" i="2"/>
  <c r="J197" i="2"/>
  <c r="H197" i="2"/>
  <c r="J196" i="2"/>
  <c r="H196" i="2"/>
  <c r="J195" i="2"/>
  <c r="H195" i="2"/>
  <c r="J194" i="2"/>
  <c r="H194" i="2"/>
  <c r="J193" i="2"/>
  <c r="H193" i="2"/>
  <c r="J192" i="2"/>
  <c r="H192" i="2"/>
  <c r="J191" i="2"/>
  <c r="H191" i="2"/>
  <c r="J190" i="2"/>
  <c r="H190" i="2"/>
  <c r="J189" i="2"/>
  <c r="H189" i="2"/>
  <c r="J188" i="2"/>
  <c r="H188" i="2"/>
  <c r="J187" i="2"/>
  <c r="H187" i="2"/>
  <c r="J186" i="2"/>
  <c r="H186" i="2"/>
  <c r="J185" i="2"/>
  <c r="H185" i="2"/>
  <c r="J184" i="2"/>
  <c r="H184" i="2"/>
  <c r="J183" i="2"/>
  <c r="H183" i="2"/>
  <c r="J182" i="2"/>
  <c r="H182" i="2"/>
  <c r="J181" i="2"/>
  <c r="H181" i="2"/>
  <c r="J180" i="2"/>
  <c r="H180" i="2"/>
  <c r="J179" i="2"/>
  <c r="H179" i="2"/>
  <c r="J178" i="2"/>
  <c r="H178" i="2"/>
  <c r="J177" i="2"/>
  <c r="H177" i="2"/>
  <c r="J176" i="2"/>
  <c r="H176" i="2"/>
  <c r="J175" i="2"/>
  <c r="H175" i="2"/>
  <c r="J174" i="2"/>
  <c r="H174" i="2"/>
  <c r="J173" i="2"/>
  <c r="H173" i="2"/>
  <c r="J172" i="2"/>
  <c r="H172" i="2"/>
  <c r="J171" i="2"/>
  <c r="H171" i="2"/>
  <c r="J170" i="2"/>
  <c r="H170" i="2"/>
  <c r="J169" i="2"/>
  <c r="H169" i="2"/>
  <c r="J168" i="2"/>
  <c r="H168" i="2"/>
  <c r="J167" i="2"/>
  <c r="H167" i="2"/>
  <c r="J166" i="2"/>
  <c r="H166" i="2"/>
  <c r="J165" i="2"/>
  <c r="H165" i="2"/>
  <c r="J164" i="2"/>
  <c r="H164" i="2"/>
  <c r="J163" i="2"/>
  <c r="H163" i="2"/>
  <c r="J162" i="2"/>
  <c r="H162" i="2"/>
  <c r="J161" i="2"/>
  <c r="H161" i="2"/>
  <c r="J160" i="2"/>
  <c r="H160" i="2"/>
  <c r="J159" i="2"/>
  <c r="H159" i="2"/>
  <c r="J158" i="2"/>
  <c r="H158" i="2"/>
  <c r="J157" i="2"/>
  <c r="H157" i="2"/>
  <c r="J156" i="2"/>
  <c r="H156" i="2"/>
  <c r="J155" i="2"/>
  <c r="H155" i="2"/>
  <c r="J154" i="2"/>
  <c r="H154" i="2"/>
  <c r="J153" i="2"/>
  <c r="H153" i="2"/>
  <c r="J152" i="2"/>
  <c r="H152" i="2"/>
  <c r="J151" i="2"/>
  <c r="H151" i="2"/>
  <c r="J150" i="2"/>
  <c r="H150" i="2"/>
  <c r="J149" i="2"/>
  <c r="H149" i="2"/>
  <c r="J148" i="2"/>
  <c r="H148" i="2"/>
  <c r="J147" i="2"/>
  <c r="H147" i="2"/>
  <c r="J146" i="2"/>
  <c r="H146" i="2"/>
  <c r="J145" i="2"/>
  <c r="H145" i="2"/>
  <c r="J144" i="2"/>
  <c r="H144" i="2"/>
  <c r="J143" i="2"/>
  <c r="H143" i="2"/>
  <c r="J142" i="2"/>
  <c r="H142" i="2"/>
  <c r="J141" i="2"/>
  <c r="H141" i="2"/>
  <c r="J140" i="2"/>
  <c r="H140" i="2"/>
  <c r="J139" i="2"/>
  <c r="H139" i="2"/>
  <c r="J138" i="2"/>
  <c r="H138" i="2"/>
  <c r="J137" i="2"/>
  <c r="H137" i="2"/>
  <c r="J136" i="2"/>
  <c r="H136" i="2"/>
  <c r="J135" i="2"/>
  <c r="H135" i="2"/>
  <c r="J134" i="2"/>
  <c r="H134" i="2"/>
  <c r="J133" i="2"/>
  <c r="H133" i="2"/>
  <c r="J132" i="2"/>
  <c r="H132" i="2"/>
  <c r="J131" i="2"/>
  <c r="H131" i="2"/>
  <c r="J130" i="2"/>
  <c r="H130" i="2"/>
  <c r="J129" i="2"/>
  <c r="H129" i="2"/>
  <c r="J128" i="2"/>
  <c r="H128" i="2"/>
  <c r="J127" i="2"/>
  <c r="H127" i="2"/>
  <c r="J126" i="2"/>
  <c r="H126" i="2"/>
  <c r="J125" i="2"/>
  <c r="H125" i="2"/>
  <c r="J124" i="2"/>
  <c r="H124" i="2"/>
  <c r="J123" i="2"/>
  <c r="H123" i="2"/>
  <c r="J122" i="2"/>
  <c r="H122" i="2"/>
  <c r="J121" i="2"/>
  <c r="H121" i="2"/>
  <c r="J120" i="2"/>
  <c r="H120" i="2"/>
  <c r="J119" i="2"/>
  <c r="H119" i="2"/>
  <c r="J118" i="2"/>
  <c r="H118" i="2"/>
  <c r="J117" i="2"/>
  <c r="H117" i="2"/>
  <c r="J116" i="2"/>
  <c r="H116" i="2"/>
  <c r="J115" i="2"/>
  <c r="H115" i="2"/>
  <c r="J114" i="2"/>
  <c r="H114" i="2"/>
  <c r="J113" i="2"/>
  <c r="H113" i="2"/>
  <c r="J112" i="2"/>
  <c r="H112" i="2"/>
  <c r="J111" i="2"/>
  <c r="H111" i="2"/>
  <c r="J110" i="2"/>
  <c r="H110" i="2"/>
  <c r="J109" i="2"/>
  <c r="H109" i="2"/>
  <c r="J108" i="2"/>
  <c r="H108" i="2"/>
  <c r="J107" i="2"/>
  <c r="H107" i="2"/>
  <c r="J106" i="2"/>
  <c r="H106" i="2"/>
  <c r="J105" i="2"/>
  <c r="H105" i="2"/>
  <c r="J104" i="2"/>
  <c r="H104" i="2"/>
  <c r="J103" i="2"/>
  <c r="H103" i="2"/>
  <c r="J102" i="2"/>
  <c r="H102" i="2"/>
  <c r="J101" i="2"/>
  <c r="H101" i="2"/>
  <c r="J100" i="2"/>
  <c r="H100" i="2"/>
  <c r="J99" i="2"/>
  <c r="H99" i="2"/>
  <c r="J98" i="2"/>
  <c r="H98" i="2"/>
  <c r="J97" i="2"/>
  <c r="H97" i="2"/>
  <c r="J96" i="2"/>
  <c r="H96" i="2"/>
  <c r="J95" i="2"/>
  <c r="H95" i="2"/>
  <c r="J94" i="2"/>
  <c r="H94" i="2"/>
  <c r="J93" i="2"/>
  <c r="H93" i="2"/>
  <c r="J92" i="2"/>
  <c r="H92" i="2"/>
  <c r="J91" i="2"/>
  <c r="H91" i="2"/>
  <c r="J90" i="2"/>
  <c r="H90" i="2"/>
  <c r="J89" i="2"/>
  <c r="H89" i="2"/>
  <c r="J88" i="2"/>
  <c r="H88" i="2"/>
  <c r="J87" i="2"/>
  <c r="H87" i="2"/>
  <c r="J86" i="2"/>
  <c r="H86" i="2"/>
  <c r="J85" i="2"/>
  <c r="H85" i="2"/>
  <c r="J84" i="2"/>
  <c r="H84" i="2"/>
  <c r="J83" i="2"/>
  <c r="H83" i="2"/>
  <c r="J82" i="2"/>
  <c r="H82" i="2"/>
  <c r="J81" i="2"/>
  <c r="H81" i="2"/>
  <c r="J80" i="2"/>
  <c r="H80" i="2"/>
  <c r="J79" i="2"/>
  <c r="H79" i="2"/>
  <c r="J78" i="2"/>
  <c r="H78" i="2"/>
  <c r="J77" i="2"/>
  <c r="H77" i="2"/>
  <c r="J76" i="2"/>
  <c r="H76" i="2"/>
  <c r="J75" i="2"/>
  <c r="H75" i="2"/>
  <c r="J74" i="2"/>
  <c r="H74" i="2"/>
  <c r="J73" i="2"/>
  <c r="H73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7" i="2"/>
  <c r="J46" i="2"/>
  <c r="H46" i="2"/>
  <c r="J45" i="2"/>
  <c r="H45" i="2"/>
  <c r="J44" i="2"/>
  <c r="H44" i="2"/>
  <c r="J43" i="2"/>
  <c r="H43" i="2"/>
  <c r="J42" i="2"/>
  <c r="H42" i="2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J20" i="2"/>
  <c r="H20" i="2"/>
  <c r="J19" i="2"/>
  <c r="H19" i="2"/>
  <c r="J18" i="2"/>
  <c r="H18" i="2"/>
  <c r="J17" i="2"/>
  <c r="H17" i="2"/>
  <c r="J16" i="2"/>
  <c r="H16" i="2"/>
  <c r="J15" i="2"/>
  <c r="H15" i="2"/>
  <c r="J14" i="2"/>
  <c r="H14" i="2"/>
  <c r="J13" i="2"/>
  <c r="H13" i="2"/>
  <c r="J12" i="2"/>
  <c r="H12" i="2"/>
  <c r="J11" i="2"/>
  <c r="H11" i="2"/>
  <c r="J10" i="2"/>
  <c r="H10" i="2"/>
  <c r="J9" i="2"/>
  <c r="H9" i="2"/>
  <c r="J8" i="2"/>
  <c r="H8" i="2"/>
  <c r="J7" i="2"/>
  <c r="H7" i="2"/>
  <c r="J6" i="2"/>
  <c r="H6" i="2"/>
  <c r="J5" i="2"/>
  <c r="H5" i="2"/>
  <c r="J4" i="2"/>
  <c r="H4" i="2"/>
  <c r="J3" i="2"/>
  <c r="H3" i="2"/>
  <c r="J2" i="2"/>
  <c r="H2" i="2"/>
  <c r="J241" i="1"/>
  <c r="H241" i="1"/>
  <c r="J240" i="1"/>
  <c r="H240" i="1"/>
  <c r="J239" i="1"/>
  <c r="H239" i="1"/>
  <c r="J238" i="1"/>
  <c r="H238" i="1"/>
  <c r="J237" i="1"/>
  <c r="H237" i="1"/>
  <c r="J236" i="1"/>
  <c r="H236" i="1"/>
  <c r="J235" i="1"/>
  <c r="H235" i="1"/>
  <c r="J234" i="1"/>
  <c r="H234" i="1"/>
  <c r="J233" i="1"/>
  <c r="H233" i="1"/>
  <c r="J232" i="1"/>
  <c r="H232" i="1"/>
  <c r="J231" i="1"/>
  <c r="H231" i="1"/>
  <c r="J230" i="1"/>
  <c r="H230" i="1"/>
  <c r="J229" i="1"/>
  <c r="H229" i="1"/>
  <c r="J228" i="1"/>
  <c r="H228" i="1"/>
  <c r="J227" i="1"/>
  <c r="H227" i="1"/>
  <c r="J226" i="1"/>
  <c r="H226" i="1"/>
  <c r="J225" i="1"/>
  <c r="H225" i="1"/>
  <c r="J224" i="1"/>
  <c r="H224" i="1"/>
  <c r="J223" i="1"/>
  <c r="H223" i="1"/>
  <c r="J222" i="1"/>
  <c r="H222" i="1"/>
  <c r="J221" i="1"/>
  <c r="H221" i="1"/>
  <c r="J220" i="1"/>
  <c r="H220" i="1"/>
  <c r="J219" i="1"/>
  <c r="H219" i="1"/>
  <c r="J218" i="1"/>
  <c r="H218" i="1"/>
  <c r="J217" i="1"/>
  <c r="H217" i="1"/>
  <c r="J216" i="1"/>
  <c r="H216" i="1"/>
  <c r="J215" i="1"/>
  <c r="H215" i="1"/>
  <c r="J214" i="1"/>
  <c r="H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J201" i="1"/>
  <c r="H201" i="1"/>
  <c r="J200" i="1"/>
  <c r="H200" i="1"/>
  <c r="J199" i="1"/>
  <c r="H199" i="1"/>
  <c r="J198" i="1"/>
  <c r="H198" i="1"/>
  <c r="J197" i="1"/>
  <c r="H197" i="1"/>
  <c r="J196" i="1"/>
  <c r="H196" i="1"/>
  <c r="J195" i="1"/>
  <c r="H195" i="1"/>
  <c r="J194" i="1"/>
  <c r="H194" i="1"/>
  <c r="J193" i="1"/>
  <c r="H193" i="1"/>
  <c r="J192" i="1"/>
  <c r="H192" i="1"/>
  <c r="J191" i="1"/>
  <c r="H191" i="1"/>
  <c r="J190" i="1"/>
  <c r="H190" i="1"/>
  <c r="J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  <c r="J2" i="1"/>
  <c r="H2" i="1"/>
</calcChain>
</file>

<file path=xl/sharedStrings.xml><?xml version="1.0" encoding="utf-8"?>
<sst xmlns="http://schemas.openxmlformats.org/spreadsheetml/2006/main" count="2985" uniqueCount="92">
  <si>
    <t>Expt</t>
    <phoneticPr fontId="0" type="noConversion"/>
  </si>
  <si>
    <t>PlateType</t>
    <phoneticPr fontId="0" type="noConversion"/>
  </si>
  <si>
    <t>Adip.pg.mL</t>
    <phoneticPr fontId="0" type="noConversion"/>
  </si>
  <si>
    <t>Adip_Rel_Pos</t>
    <phoneticPr fontId="0" type="noConversion"/>
  </si>
  <si>
    <t>Adip.adjust.low</t>
    <phoneticPr fontId="0" type="noConversion"/>
  </si>
  <si>
    <t>ln.adiponectin</t>
    <phoneticPr fontId="0" type="noConversion"/>
  </si>
  <si>
    <t>091914I</t>
    <phoneticPr fontId="0" type="noConversion"/>
  </si>
  <si>
    <t>CellBind</t>
    <phoneticPr fontId="0" type="noConversion"/>
  </si>
  <si>
    <t>Cont</t>
  </si>
  <si>
    <t>H</t>
  </si>
  <si>
    <t>I/D</t>
    <phoneticPr fontId="0" type="noConversion"/>
  </si>
  <si>
    <t>Col</t>
  </si>
  <si>
    <t>P</t>
  </si>
  <si>
    <t>Ins</t>
    <phoneticPr fontId="0" type="noConversion"/>
  </si>
  <si>
    <t>Ins2d</t>
    <phoneticPr fontId="0" type="noConversion"/>
  </si>
  <si>
    <t>Neg</t>
  </si>
  <si>
    <t>Neg</t>
    <phoneticPr fontId="0" type="noConversion"/>
  </si>
  <si>
    <t>Pos</t>
  </si>
  <si>
    <t>Pos</t>
    <phoneticPr fontId="0" type="noConversion"/>
  </si>
  <si>
    <t>I/D</t>
    <phoneticPr fontId="0" type="noConversion"/>
  </si>
  <si>
    <t>Ins</t>
    <phoneticPr fontId="0" type="noConversion"/>
  </si>
  <si>
    <t>091914II</t>
    <phoneticPr fontId="0" type="noConversion"/>
  </si>
  <si>
    <t>Regular</t>
    <phoneticPr fontId="0" type="noConversion"/>
  </si>
  <si>
    <t>NA</t>
  </si>
  <si>
    <t>CellBind</t>
    <phoneticPr fontId="0" type="noConversion"/>
  </si>
  <si>
    <t>Regular</t>
    <phoneticPr fontId="0" type="noConversion"/>
  </si>
  <si>
    <t>Ins</t>
    <phoneticPr fontId="0" type="noConversion"/>
  </si>
  <si>
    <t>Ins2d</t>
    <phoneticPr fontId="0" type="noConversion"/>
  </si>
  <si>
    <t>CellBind</t>
    <phoneticPr fontId="0" type="noConversion"/>
  </si>
  <si>
    <t>I/D</t>
    <phoneticPr fontId="0" type="noConversion"/>
  </si>
  <si>
    <t>Ins</t>
    <phoneticPr fontId="0" type="noConversion"/>
  </si>
  <si>
    <t>Ins2d</t>
    <phoneticPr fontId="0" type="noConversion"/>
  </si>
  <si>
    <t>Neg</t>
    <phoneticPr fontId="0" type="noConversion"/>
  </si>
  <si>
    <t>Pos</t>
    <phoneticPr fontId="0" type="noConversion"/>
  </si>
  <si>
    <t>Expt</t>
    <phoneticPr fontId="0" type="noConversion"/>
  </si>
  <si>
    <t>PlateType</t>
    <phoneticPr fontId="0" type="noConversion"/>
  </si>
  <si>
    <t>Leptin.pg.mL</t>
    <phoneticPr fontId="0" type="noConversion"/>
  </si>
  <si>
    <t>Leptin_Rel_Pos</t>
    <phoneticPr fontId="0" type="noConversion"/>
  </si>
  <si>
    <t>Leptin.adjust.low</t>
    <phoneticPr fontId="0" type="noConversion"/>
  </si>
  <si>
    <t>Ln.leptin</t>
    <phoneticPr fontId="0" type="noConversion"/>
  </si>
  <si>
    <t>I/D</t>
    <phoneticPr fontId="0" type="noConversion"/>
  </si>
  <si>
    <t>Ins</t>
    <phoneticPr fontId="0" type="noConversion"/>
  </si>
  <si>
    <t>Neg</t>
    <phoneticPr fontId="0" type="noConversion"/>
  </si>
  <si>
    <t>Pos</t>
    <phoneticPr fontId="0" type="noConversion"/>
  </si>
  <si>
    <t>I/D</t>
    <phoneticPr fontId="0" type="noConversion"/>
  </si>
  <si>
    <t>Regular</t>
    <phoneticPr fontId="0" type="noConversion"/>
  </si>
  <si>
    <t>D6</t>
  </si>
  <si>
    <t>D5</t>
  </si>
  <si>
    <t>Ins2d</t>
  </si>
  <si>
    <t>P</t>
    <phoneticPr fontId="0" type="noConversion"/>
  </si>
  <si>
    <t>C5</t>
  </si>
  <si>
    <t>P</t>
    <phoneticPr fontId="0" type="noConversion"/>
  </si>
  <si>
    <t>C4</t>
  </si>
  <si>
    <t>H</t>
    <phoneticPr fontId="0" type="noConversion"/>
  </si>
  <si>
    <t>C2</t>
  </si>
  <si>
    <t>C1</t>
  </si>
  <si>
    <t>Ins</t>
  </si>
  <si>
    <t>B5</t>
  </si>
  <si>
    <t>B4</t>
  </si>
  <si>
    <t>B2</t>
  </si>
  <si>
    <t>B1</t>
  </si>
  <si>
    <t>I/D</t>
  </si>
  <si>
    <t>A5</t>
  </si>
  <si>
    <t>A4</t>
  </si>
  <si>
    <t>A2</t>
  </si>
  <si>
    <t>A1</t>
  </si>
  <si>
    <t>Regular</t>
    <phoneticPr fontId="0" type="noConversion"/>
  </si>
  <si>
    <t>D4</t>
  </si>
  <si>
    <t>D3</t>
  </si>
  <si>
    <t>CellBIND</t>
    <phoneticPr fontId="0" type="noConversion"/>
  </si>
  <si>
    <t>C6</t>
  </si>
  <si>
    <t>C3</t>
  </si>
  <si>
    <t>B6</t>
  </si>
  <si>
    <t>B3</t>
  </si>
  <si>
    <t>A6</t>
  </si>
  <si>
    <t>A3</t>
    <phoneticPr fontId="0" type="noConversion"/>
  </si>
  <si>
    <t>D3</t>
    <phoneticPr fontId="0" type="noConversion"/>
  </si>
  <si>
    <t>091914II</t>
    <phoneticPr fontId="0" type="noConversion"/>
  </si>
  <si>
    <t>D2</t>
  </si>
  <si>
    <t>D1</t>
  </si>
  <si>
    <t>0919 I</t>
  </si>
  <si>
    <t>TG mass/well (corr. for efficiency)</t>
  </si>
  <si>
    <t>PlateType</t>
    <phoneticPr fontId="0" type="noConversion"/>
  </si>
  <si>
    <t>Time</t>
  </si>
  <si>
    <t>Collagen</t>
  </si>
  <si>
    <t>Treatment</t>
  </si>
  <si>
    <t>Experiment</t>
    <phoneticPr fontId="0" type="noConversion"/>
  </si>
  <si>
    <t>Well</t>
    <phoneticPr fontId="0" type="noConversion"/>
  </si>
  <si>
    <t>Day Sampled</t>
  </si>
  <si>
    <t>Time added</t>
  </si>
  <si>
    <t>Collagen Type</t>
  </si>
  <si>
    <t>Treatment +/- collagen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</si>
</sst>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000"/>
    <numFmt numFmtId="166" formatCode="0.000000"/>
  </numFmts>
  <fonts count="7" x14ac:knownFonts="1">
    <font>
      <sz val="10"/>
      <name val="Verdana"/>
    </font>
    <font>
      <sz val="10"/>
      <name val="Verdana"/>
    </font>
    <font>
      <b/>
      <sz val="10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sz val="10"/>
      <color indexed="10"/>
      <name val="Verdana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1" fillId="3" borderId="1" xfId="0" applyFont="1" applyFill="1" applyBorder="1"/>
    <xf numFmtId="164" fontId="0" fillId="3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/>
    <xf numFmtId="165" fontId="0" fillId="4" borderId="1" xfId="0" applyNumberFormat="1" applyFill="1" applyBorder="1"/>
    <xf numFmtId="164" fontId="0" fillId="4" borderId="1" xfId="0" applyNumberFormat="1" applyFill="1" applyBorder="1"/>
    <xf numFmtId="0" fontId="0" fillId="5" borderId="1" xfId="0" applyFill="1" applyBorder="1"/>
    <xf numFmtId="0" fontId="1" fillId="5" borderId="1" xfId="0" applyFont="1" applyFill="1" applyBorder="1"/>
    <xf numFmtId="165" fontId="0" fillId="5" borderId="1" xfId="0" applyNumberFormat="1" applyFill="1" applyBorder="1"/>
    <xf numFmtId="164" fontId="0" fillId="5" borderId="1" xfId="0" applyNumberFormat="1" applyFill="1" applyBorder="1"/>
    <xf numFmtId="165" fontId="0" fillId="3" borderId="1" xfId="0" applyNumberFormat="1" applyFill="1" applyBorder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164" fontId="1" fillId="5" borderId="1" xfId="0" applyNumberFormat="1" applyFont="1" applyFill="1" applyBorder="1"/>
    <xf numFmtId="164" fontId="2" fillId="0" borderId="2" xfId="0" applyNumberFormat="1" applyFon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66" fontId="0" fillId="5" borderId="1" xfId="0" applyNumberFormat="1" applyFill="1" applyBorder="1"/>
    <xf numFmtId="1" fontId="0" fillId="3" borderId="1" xfId="0" applyNumberFormat="1" applyFill="1" applyBorder="1"/>
    <xf numFmtId="164" fontId="0" fillId="0" borderId="0" xfId="0" applyNumberFormat="1"/>
    <xf numFmtId="0" fontId="3" fillId="0" borderId="0" xfId="0" applyFont="1"/>
    <xf numFmtId="0" fontId="0" fillId="0" borderId="0" xfId="0" applyFill="1"/>
    <xf numFmtId="0" fontId="4" fillId="0" borderId="0" xfId="0" applyFont="1" applyFill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3" workbookViewId="0">
      <selection activeCell="J35" sqref="J35"/>
    </sheetView>
  </sheetViews>
  <sheetFormatPr baseColWidth="10" defaultRowHeight="13" x14ac:dyDescent="0.15"/>
  <sheetData>
    <row r="1" spans="1:7" ht="15" x14ac:dyDescent="0.2">
      <c r="A1" s="35" t="s">
        <v>87</v>
      </c>
      <c r="B1" s="35" t="s">
        <v>86</v>
      </c>
      <c r="C1" s="1" t="s">
        <v>85</v>
      </c>
      <c r="D1" s="1" t="s">
        <v>84</v>
      </c>
      <c r="E1" s="1" t="s">
        <v>83</v>
      </c>
      <c r="F1" t="s">
        <v>82</v>
      </c>
      <c r="G1" s="35" t="s">
        <v>81</v>
      </c>
    </row>
    <row r="2" spans="1:7" x14ac:dyDescent="0.15">
      <c r="A2" t="s">
        <v>65</v>
      </c>
      <c r="B2">
        <v>90514</v>
      </c>
      <c r="C2" s="4" t="s">
        <v>8</v>
      </c>
      <c r="D2" t="s">
        <v>53</v>
      </c>
      <c r="E2" s="4" t="s">
        <v>61</v>
      </c>
      <c r="F2" t="s">
        <v>69</v>
      </c>
      <c r="G2">
        <v>232.78658976207635</v>
      </c>
    </row>
    <row r="3" spans="1:7" x14ac:dyDescent="0.15">
      <c r="A3" t="s">
        <v>64</v>
      </c>
      <c r="B3">
        <v>90514</v>
      </c>
      <c r="C3" s="4" t="s">
        <v>11</v>
      </c>
      <c r="D3" t="s">
        <v>53</v>
      </c>
      <c r="E3" s="4" t="s">
        <v>61</v>
      </c>
      <c r="F3" t="s">
        <v>69</v>
      </c>
      <c r="G3">
        <v>168.43907714491704</v>
      </c>
    </row>
    <row r="4" spans="1:7" x14ac:dyDescent="0.15">
      <c r="A4" t="s">
        <v>63</v>
      </c>
      <c r="B4">
        <v>90514</v>
      </c>
      <c r="C4" s="4" t="s">
        <v>8</v>
      </c>
      <c r="D4" t="s">
        <v>51</v>
      </c>
      <c r="E4" s="4" t="s">
        <v>61</v>
      </c>
      <c r="F4" t="s">
        <v>69</v>
      </c>
      <c r="G4">
        <v>223.32372025955297</v>
      </c>
    </row>
    <row r="5" spans="1:7" x14ac:dyDescent="0.15">
      <c r="A5" t="s">
        <v>62</v>
      </c>
      <c r="B5">
        <v>90514</v>
      </c>
      <c r="C5" s="4" t="s">
        <v>11</v>
      </c>
      <c r="D5" t="s">
        <v>49</v>
      </c>
      <c r="E5" s="4" t="s">
        <v>61</v>
      </c>
      <c r="F5" t="s">
        <v>69</v>
      </c>
      <c r="G5">
        <v>242.24945926459981</v>
      </c>
    </row>
    <row r="6" spans="1:7" x14ac:dyDescent="0.15">
      <c r="A6" t="s">
        <v>60</v>
      </c>
      <c r="B6">
        <v>90514</v>
      </c>
      <c r="C6" s="4" t="s">
        <v>8</v>
      </c>
      <c r="D6" t="s">
        <v>53</v>
      </c>
      <c r="E6" s="4" t="s">
        <v>56</v>
      </c>
      <c r="F6" t="s">
        <v>69</v>
      </c>
      <c r="G6">
        <v>268.74549387166542</v>
      </c>
    </row>
    <row r="7" spans="1:7" x14ac:dyDescent="0.15">
      <c r="A7" t="s">
        <v>59</v>
      </c>
      <c r="B7">
        <v>90514</v>
      </c>
      <c r="C7" s="4" t="s">
        <v>11</v>
      </c>
      <c r="D7" t="s">
        <v>53</v>
      </c>
      <c r="E7" s="4" t="s">
        <v>56</v>
      </c>
      <c r="F7" t="s">
        <v>69</v>
      </c>
      <c r="G7">
        <v>130.58759913482336</v>
      </c>
    </row>
    <row r="8" spans="1:7" x14ac:dyDescent="0.15">
      <c r="A8" t="s">
        <v>58</v>
      </c>
      <c r="B8">
        <v>90514</v>
      </c>
      <c r="C8" s="4" t="s">
        <v>8</v>
      </c>
      <c r="D8" t="s">
        <v>51</v>
      </c>
      <c r="E8" s="4" t="s">
        <v>56</v>
      </c>
      <c r="F8" t="s">
        <v>69</v>
      </c>
      <c r="G8">
        <v>224.54417442652735</v>
      </c>
    </row>
    <row r="9" spans="1:7" x14ac:dyDescent="0.15">
      <c r="A9" t="s">
        <v>57</v>
      </c>
      <c r="B9">
        <v>90514</v>
      </c>
      <c r="C9" s="4" t="s">
        <v>11</v>
      </c>
      <c r="D9" t="s">
        <v>49</v>
      </c>
      <c r="E9" s="4" t="s">
        <v>56</v>
      </c>
      <c r="F9" t="s">
        <v>69</v>
      </c>
      <c r="G9">
        <v>190.1312741312741</v>
      </c>
    </row>
    <row r="10" spans="1:7" x14ac:dyDescent="0.15">
      <c r="A10" t="s">
        <v>55</v>
      </c>
      <c r="B10">
        <v>90514</v>
      </c>
      <c r="C10" s="4" t="s">
        <v>8</v>
      </c>
      <c r="D10" t="s">
        <v>53</v>
      </c>
      <c r="E10" s="4" t="s">
        <v>48</v>
      </c>
      <c r="F10" t="s">
        <v>69</v>
      </c>
      <c r="G10">
        <v>223.32372025955297</v>
      </c>
    </row>
    <row r="11" spans="1:7" x14ac:dyDescent="0.15">
      <c r="A11" t="s">
        <v>54</v>
      </c>
      <c r="B11">
        <v>90514</v>
      </c>
      <c r="C11" s="4" t="s">
        <v>11</v>
      </c>
      <c r="D11" t="s">
        <v>53</v>
      </c>
      <c r="E11" s="4" t="s">
        <v>48</v>
      </c>
      <c r="F11" t="s">
        <v>69</v>
      </c>
      <c r="G11">
        <v>196.82768565248733</v>
      </c>
    </row>
    <row r="12" spans="1:7" x14ac:dyDescent="0.15">
      <c r="A12" t="s">
        <v>52</v>
      </c>
      <c r="B12">
        <v>90514</v>
      </c>
      <c r="C12" s="4" t="s">
        <v>8</v>
      </c>
      <c r="D12" t="s">
        <v>51</v>
      </c>
      <c r="E12" s="4" t="s">
        <v>48</v>
      </c>
      <c r="F12" t="s">
        <v>69</v>
      </c>
      <c r="G12">
        <v>253.60490266762793</v>
      </c>
    </row>
    <row r="13" spans="1:7" x14ac:dyDescent="0.15">
      <c r="A13" t="s">
        <v>50</v>
      </c>
      <c r="B13">
        <v>90514</v>
      </c>
      <c r="C13" s="4" t="s">
        <v>11</v>
      </c>
      <c r="D13" t="s">
        <v>49</v>
      </c>
      <c r="E13" s="4" t="s">
        <v>48</v>
      </c>
      <c r="F13" t="s">
        <v>69</v>
      </c>
      <c r="G13">
        <v>223.32372025955297</v>
      </c>
    </row>
    <row r="14" spans="1:7" ht="15" x14ac:dyDescent="0.2">
      <c r="A14" t="s">
        <v>79</v>
      </c>
      <c r="B14">
        <v>90514</v>
      </c>
      <c r="C14" s="7" t="s">
        <v>15</v>
      </c>
      <c r="D14" s="7" t="s">
        <v>15</v>
      </c>
      <c r="E14" s="7" t="s">
        <v>15</v>
      </c>
      <c r="F14" t="s">
        <v>69</v>
      </c>
      <c r="G14" s="34">
        <v>0</v>
      </c>
    </row>
    <row r="15" spans="1:7" x14ac:dyDescent="0.15">
      <c r="A15" t="s">
        <v>78</v>
      </c>
      <c r="B15">
        <v>90514</v>
      </c>
      <c r="C15" s="10" t="s">
        <v>17</v>
      </c>
      <c r="D15" s="10" t="s">
        <v>17</v>
      </c>
      <c r="E15" s="10" t="s">
        <v>17</v>
      </c>
      <c r="F15" t="s">
        <v>69</v>
      </c>
      <c r="G15">
        <v>408.79596250901221</v>
      </c>
    </row>
    <row r="16" spans="1:7" x14ac:dyDescent="0.15">
      <c r="A16" t="s">
        <v>65</v>
      </c>
      <c r="B16" t="s">
        <v>80</v>
      </c>
      <c r="C16" s="4" t="s">
        <v>8</v>
      </c>
      <c r="D16" t="s">
        <v>53</v>
      </c>
      <c r="E16" s="4" t="s">
        <v>61</v>
      </c>
      <c r="F16" t="s">
        <v>69</v>
      </c>
      <c r="G16">
        <v>241.75062457415396</v>
      </c>
    </row>
    <row r="17" spans="1:7" x14ac:dyDescent="0.15">
      <c r="A17" t="s">
        <v>64</v>
      </c>
      <c r="B17" t="s">
        <v>80</v>
      </c>
      <c r="C17" s="4" t="s">
        <v>11</v>
      </c>
      <c r="D17" t="s">
        <v>53</v>
      </c>
      <c r="E17" s="4" t="s">
        <v>61</v>
      </c>
      <c r="F17" t="s">
        <v>69</v>
      </c>
      <c r="G17">
        <v>144.67632864858322</v>
      </c>
    </row>
    <row r="18" spans="1:7" x14ac:dyDescent="0.15">
      <c r="A18" t="s">
        <v>63</v>
      </c>
      <c r="B18" t="s">
        <v>80</v>
      </c>
      <c r="C18" s="4" t="s">
        <v>8</v>
      </c>
      <c r="D18" t="s">
        <v>51</v>
      </c>
      <c r="E18" s="4" t="s">
        <v>61</v>
      </c>
      <c r="F18" t="s">
        <v>69</v>
      </c>
      <c r="G18">
        <v>181.52804905746081</v>
      </c>
    </row>
    <row r="19" spans="1:7" x14ac:dyDescent="0.15">
      <c r="A19" t="s">
        <v>62</v>
      </c>
      <c r="B19" t="s">
        <v>80</v>
      </c>
      <c r="C19" s="4" t="s">
        <v>11</v>
      </c>
      <c r="D19" t="s">
        <v>49</v>
      </c>
      <c r="E19" s="4" t="s">
        <v>61</v>
      </c>
      <c r="F19" t="s">
        <v>69</v>
      </c>
      <c r="G19">
        <v>164.32159890983414</v>
      </c>
    </row>
    <row r="20" spans="1:7" x14ac:dyDescent="0.15">
      <c r="A20" t="s">
        <v>60</v>
      </c>
      <c r="B20" t="s">
        <v>80</v>
      </c>
      <c r="C20" s="4" t="s">
        <v>8</v>
      </c>
      <c r="D20" t="s">
        <v>53</v>
      </c>
      <c r="E20" s="4" t="s">
        <v>56</v>
      </c>
      <c r="F20" t="s">
        <v>69</v>
      </c>
      <c r="G20">
        <v>155.7183738360209</v>
      </c>
    </row>
    <row r="21" spans="1:7" x14ac:dyDescent="0.15">
      <c r="A21" t="s">
        <v>59</v>
      </c>
      <c r="B21" t="s">
        <v>80</v>
      </c>
      <c r="C21" s="4" t="s">
        <v>11</v>
      </c>
      <c r="D21" t="s">
        <v>53</v>
      </c>
      <c r="E21" s="4" t="s">
        <v>56</v>
      </c>
      <c r="F21" t="s">
        <v>69</v>
      </c>
      <c r="G21">
        <v>95.495798319327719</v>
      </c>
    </row>
    <row r="22" spans="1:7" x14ac:dyDescent="0.15">
      <c r="A22" t="s">
        <v>58</v>
      </c>
      <c r="B22" t="s">
        <v>80</v>
      </c>
      <c r="C22" s="4" t="s">
        <v>8</v>
      </c>
      <c r="D22" t="s">
        <v>51</v>
      </c>
      <c r="E22" s="4" t="s">
        <v>56</v>
      </c>
      <c r="F22" t="s">
        <v>69</v>
      </c>
      <c r="G22">
        <v>190.1312741312741</v>
      </c>
    </row>
    <row r="23" spans="1:7" x14ac:dyDescent="0.15">
      <c r="A23" t="s">
        <v>72</v>
      </c>
      <c r="B23" t="s">
        <v>80</v>
      </c>
      <c r="C23" s="4" t="s">
        <v>11</v>
      </c>
      <c r="D23" t="s">
        <v>49</v>
      </c>
      <c r="E23" s="4" t="s">
        <v>56</v>
      </c>
      <c r="F23" t="s">
        <v>69</v>
      </c>
      <c r="G23">
        <v>191.85191914603672</v>
      </c>
    </row>
    <row r="24" spans="1:7" ht="15" x14ac:dyDescent="0.2">
      <c r="A24" t="s">
        <v>55</v>
      </c>
      <c r="B24" t="s">
        <v>80</v>
      </c>
      <c r="C24" s="4" t="s">
        <v>8</v>
      </c>
      <c r="D24" t="s">
        <v>53</v>
      </c>
      <c r="E24" s="4" t="s">
        <v>48</v>
      </c>
      <c r="F24" t="s">
        <v>69</v>
      </c>
      <c r="G24" s="29">
        <v>171.2041789688848</v>
      </c>
    </row>
    <row r="25" spans="1:7" x14ac:dyDescent="0.15">
      <c r="A25" t="s">
        <v>54</v>
      </c>
      <c r="B25" t="s">
        <v>80</v>
      </c>
      <c r="C25" s="4" t="s">
        <v>11</v>
      </c>
      <c r="D25" t="s">
        <v>53</v>
      </c>
      <c r="E25" s="4" t="s">
        <v>48</v>
      </c>
      <c r="F25" t="s">
        <v>69</v>
      </c>
      <c r="G25">
        <v>143.67385873268225</v>
      </c>
    </row>
    <row r="26" spans="1:7" x14ac:dyDescent="0.15">
      <c r="A26" t="s">
        <v>52</v>
      </c>
      <c r="B26" t="s">
        <v>80</v>
      </c>
      <c r="C26" s="4" t="s">
        <v>8</v>
      </c>
      <c r="D26" t="s">
        <v>51</v>
      </c>
      <c r="E26" s="4" t="s">
        <v>48</v>
      </c>
      <c r="F26" t="s">
        <v>69</v>
      </c>
      <c r="G26">
        <v>214.22030433795135</v>
      </c>
    </row>
    <row r="27" spans="1:7" x14ac:dyDescent="0.15">
      <c r="A27" t="s">
        <v>50</v>
      </c>
      <c r="B27" t="s">
        <v>80</v>
      </c>
      <c r="C27" s="4" t="s">
        <v>11</v>
      </c>
      <c r="D27" t="s">
        <v>49</v>
      </c>
      <c r="E27" s="4" t="s">
        <v>48</v>
      </c>
      <c r="F27" t="s">
        <v>69</v>
      </c>
      <c r="G27">
        <v>212.49965932318872</v>
      </c>
    </row>
    <row r="28" spans="1:7" x14ac:dyDescent="0.15">
      <c r="A28" t="s">
        <v>79</v>
      </c>
      <c r="B28" t="s">
        <v>80</v>
      </c>
      <c r="C28" s="7" t="s">
        <v>15</v>
      </c>
      <c r="D28" s="7" t="s">
        <v>15</v>
      </c>
      <c r="E28" s="7" t="s">
        <v>15</v>
      </c>
      <c r="F28" t="s">
        <v>69</v>
      </c>
      <c r="G28">
        <v>7.7429025664319724</v>
      </c>
    </row>
    <row r="29" spans="1:7" x14ac:dyDescent="0.15">
      <c r="A29" t="s">
        <v>78</v>
      </c>
      <c r="B29" t="s">
        <v>80</v>
      </c>
      <c r="C29" s="10" t="s">
        <v>17</v>
      </c>
      <c r="D29" s="10" t="s">
        <v>17</v>
      </c>
      <c r="E29" s="10" t="s">
        <v>17</v>
      </c>
      <c r="F29" t="s">
        <v>69</v>
      </c>
      <c r="G29">
        <v>262.39836475130591</v>
      </c>
    </row>
    <row r="30" spans="1:7" x14ac:dyDescent="0.15">
      <c r="A30" t="s">
        <v>65</v>
      </c>
      <c r="B30" t="s">
        <v>77</v>
      </c>
      <c r="C30" s="4" t="s">
        <v>8</v>
      </c>
      <c r="D30" t="s">
        <v>53</v>
      </c>
      <c r="E30" s="4" t="s">
        <v>61</v>
      </c>
      <c r="F30" t="s">
        <v>45</v>
      </c>
      <c r="G30">
        <v>243.47126958891664</v>
      </c>
    </row>
    <row r="31" spans="1:7" x14ac:dyDescent="0.15">
      <c r="A31" t="s">
        <v>64</v>
      </c>
      <c r="B31" t="s">
        <v>77</v>
      </c>
      <c r="C31" s="4" t="s">
        <v>11</v>
      </c>
      <c r="D31" t="s">
        <v>53</v>
      </c>
      <c r="E31" s="4" t="s">
        <v>61</v>
      </c>
      <c r="F31" t="s">
        <v>45</v>
      </c>
      <c r="G31">
        <v>136.79127867363158</v>
      </c>
    </row>
    <row r="32" spans="1:7" x14ac:dyDescent="0.15">
      <c r="A32" t="s">
        <v>63</v>
      </c>
      <c r="B32" t="s">
        <v>77</v>
      </c>
      <c r="C32" s="4" t="s">
        <v>8</v>
      </c>
      <c r="D32" t="s">
        <v>51</v>
      </c>
      <c r="E32" s="4" t="s">
        <v>61</v>
      </c>
      <c r="F32" t="s">
        <v>45</v>
      </c>
      <c r="G32">
        <v>269.28094481035657</v>
      </c>
    </row>
    <row r="33" spans="1:7" x14ac:dyDescent="0.15">
      <c r="A33" t="s">
        <v>62</v>
      </c>
      <c r="B33" t="s">
        <v>77</v>
      </c>
      <c r="C33" s="4" t="s">
        <v>11</v>
      </c>
      <c r="D33" t="s">
        <v>49</v>
      </c>
      <c r="E33" s="4" t="s">
        <v>61</v>
      </c>
      <c r="F33" t="s">
        <v>45</v>
      </c>
      <c r="G33">
        <v>114.42289348171701</v>
      </c>
    </row>
    <row r="34" spans="1:7" x14ac:dyDescent="0.15">
      <c r="A34" t="s">
        <v>60</v>
      </c>
      <c r="B34" t="s">
        <v>77</v>
      </c>
      <c r="C34" s="4" t="s">
        <v>8</v>
      </c>
      <c r="D34" t="s">
        <v>53</v>
      </c>
      <c r="E34" s="4" t="s">
        <v>56</v>
      </c>
      <c r="F34" t="s">
        <v>45</v>
      </c>
      <c r="G34">
        <v>207.33772427890074</v>
      </c>
    </row>
    <row r="35" spans="1:7" x14ac:dyDescent="0.15">
      <c r="A35" t="s">
        <v>59</v>
      </c>
      <c r="B35" t="s">
        <v>77</v>
      </c>
      <c r="C35" s="4" t="s">
        <v>11</v>
      </c>
      <c r="D35" t="s">
        <v>53</v>
      </c>
      <c r="E35" s="4" t="s">
        <v>56</v>
      </c>
      <c r="F35" t="s">
        <v>45</v>
      </c>
      <c r="G35">
        <v>119.58482852600498</v>
      </c>
    </row>
    <row r="36" spans="1:7" x14ac:dyDescent="0.15">
      <c r="A36" t="s">
        <v>58</v>
      </c>
      <c r="B36" t="s">
        <v>77</v>
      </c>
      <c r="C36" s="4" t="s">
        <v>8</v>
      </c>
      <c r="D36" t="s">
        <v>51</v>
      </c>
      <c r="E36" s="4" t="s">
        <v>56</v>
      </c>
      <c r="F36" t="s">
        <v>45</v>
      </c>
      <c r="G36">
        <v>243.47126958891664</v>
      </c>
    </row>
    <row r="37" spans="1:7" x14ac:dyDescent="0.15">
      <c r="A37" t="s">
        <v>57</v>
      </c>
      <c r="B37" t="s">
        <v>77</v>
      </c>
      <c r="C37" s="4" t="s">
        <v>11</v>
      </c>
      <c r="D37" t="s">
        <v>49</v>
      </c>
      <c r="E37" s="4" t="s">
        <v>56</v>
      </c>
      <c r="F37" t="s">
        <v>45</v>
      </c>
      <c r="G37">
        <v>143.67385873268222</v>
      </c>
    </row>
    <row r="38" spans="1:7" x14ac:dyDescent="0.15">
      <c r="A38" t="s">
        <v>55</v>
      </c>
      <c r="B38" t="s">
        <v>77</v>
      </c>
      <c r="C38" s="4" t="s">
        <v>8</v>
      </c>
      <c r="D38" t="s">
        <v>53</v>
      </c>
      <c r="E38" s="4" t="s">
        <v>48</v>
      </c>
      <c r="F38" t="s">
        <v>45</v>
      </c>
      <c r="G38">
        <v>252.0744946627299</v>
      </c>
    </row>
    <row r="39" spans="1:7" x14ac:dyDescent="0.15">
      <c r="A39" t="s">
        <v>54</v>
      </c>
      <c r="B39" t="s">
        <v>77</v>
      </c>
      <c r="C39" s="4" t="s">
        <v>11</v>
      </c>
      <c r="D39" t="s">
        <v>53</v>
      </c>
      <c r="E39" s="4" t="s">
        <v>48</v>
      </c>
      <c r="F39" t="s">
        <v>45</v>
      </c>
      <c r="G39">
        <v>164.32159890983419</v>
      </c>
    </row>
    <row r="40" spans="1:7" x14ac:dyDescent="0.15">
      <c r="A40" t="s">
        <v>52</v>
      </c>
      <c r="B40" t="s">
        <v>77</v>
      </c>
      <c r="C40" s="4" t="s">
        <v>8</v>
      </c>
      <c r="D40" t="s">
        <v>51</v>
      </c>
      <c r="E40" s="4" t="s">
        <v>48</v>
      </c>
      <c r="F40" t="s">
        <v>45</v>
      </c>
      <c r="G40">
        <v>215.94094935271403</v>
      </c>
    </row>
    <row r="41" spans="1:7" x14ac:dyDescent="0.15">
      <c r="A41" t="s">
        <v>50</v>
      </c>
      <c r="B41" t="s">
        <v>77</v>
      </c>
      <c r="C41" s="4" t="s">
        <v>11</v>
      </c>
      <c r="D41" t="s">
        <v>49</v>
      </c>
      <c r="E41" s="4" t="s">
        <v>48</v>
      </c>
      <c r="F41" t="s">
        <v>45</v>
      </c>
      <c r="G41">
        <v>210.77901430842601</v>
      </c>
    </row>
    <row r="42" spans="1:7" x14ac:dyDescent="0.15">
      <c r="A42" t="s">
        <v>79</v>
      </c>
      <c r="B42" t="s">
        <v>77</v>
      </c>
      <c r="C42" s="7" t="s">
        <v>15</v>
      </c>
      <c r="D42" s="7" t="s">
        <v>15</v>
      </c>
      <c r="E42" s="7" t="s">
        <v>15</v>
      </c>
      <c r="F42" t="s">
        <v>45</v>
      </c>
      <c r="G42">
        <v>12.904837610719962</v>
      </c>
    </row>
    <row r="43" spans="1:7" x14ac:dyDescent="0.15">
      <c r="A43" t="s">
        <v>78</v>
      </c>
      <c r="B43" t="s">
        <v>77</v>
      </c>
      <c r="C43" s="10" t="s">
        <v>17</v>
      </c>
      <c r="D43" s="10" t="s">
        <v>17</v>
      </c>
      <c r="E43" s="10" t="s">
        <v>17</v>
      </c>
      <c r="F43" t="s">
        <v>45</v>
      </c>
      <c r="G43">
        <v>265.83965478083121</v>
      </c>
    </row>
    <row r="44" spans="1:7" x14ac:dyDescent="0.15">
      <c r="A44" s="30" t="s">
        <v>65</v>
      </c>
      <c r="B44" s="30">
        <v>90814</v>
      </c>
      <c r="C44" s="4" t="s">
        <v>8</v>
      </c>
      <c r="D44" t="s">
        <v>53</v>
      </c>
      <c r="E44" s="4" t="s">
        <v>61</v>
      </c>
      <c r="F44" t="s">
        <v>69</v>
      </c>
      <c r="G44">
        <v>250.53705692803436</v>
      </c>
    </row>
    <row r="45" spans="1:7" x14ac:dyDescent="0.15">
      <c r="A45" s="30" t="s">
        <v>64</v>
      </c>
      <c r="B45" s="30">
        <v>90814</v>
      </c>
      <c r="C45" s="4" t="s">
        <v>11</v>
      </c>
      <c r="D45" t="s">
        <v>53</v>
      </c>
      <c r="E45" s="4" t="s">
        <v>61</v>
      </c>
      <c r="F45" t="s">
        <v>69</v>
      </c>
      <c r="G45">
        <v>179.9632380750669</v>
      </c>
    </row>
    <row r="46" spans="1:7" x14ac:dyDescent="0.15">
      <c r="A46" s="30" t="s">
        <v>63</v>
      </c>
      <c r="B46" s="30">
        <v>90814</v>
      </c>
      <c r="C46" s="4" t="s">
        <v>8</v>
      </c>
      <c r="D46" t="s">
        <v>51</v>
      </c>
      <c r="E46" s="4" t="s">
        <v>61</v>
      </c>
      <c r="F46" t="s">
        <v>69</v>
      </c>
      <c r="G46">
        <v>275.23789352657298</v>
      </c>
    </row>
    <row r="47" spans="1:7" ht="15" x14ac:dyDescent="0.2">
      <c r="A47" s="31" t="s">
        <v>62</v>
      </c>
      <c r="B47" s="31">
        <v>90814</v>
      </c>
      <c r="C47" s="4" t="s">
        <v>11</v>
      </c>
      <c r="D47" t="s">
        <v>49</v>
      </c>
      <c r="E47" s="4" t="s">
        <v>61</v>
      </c>
      <c r="F47" t="s">
        <v>69</v>
      </c>
      <c r="G47">
        <v>52.125159495094401</v>
      </c>
    </row>
    <row r="48" spans="1:7" x14ac:dyDescent="0.15">
      <c r="A48" s="30" t="s">
        <v>60</v>
      </c>
      <c r="B48" s="30">
        <v>90814</v>
      </c>
      <c r="C48" s="4" t="s">
        <v>8</v>
      </c>
      <c r="D48" t="s">
        <v>53</v>
      </c>
      <c r="E48" s="4" t="s">
        <v>56</v>
      </c>
      <c r="F48" t="s">
        <v>69</v>
      </c>
      <c r="G48">
        <v>167.61281977579765</v>
      </c>
    </row>
    <row r="49" spans="1:7" x14ac:dyDescent="0.15">
      <c r="A49" s="30" t="s">
        <v>59</v>
      </c>
      <c r="B49" s="30">
        <v>90814</v>
      </c>
      <c r="C49" s="4" t="s">
        <v>11</v>
      </c>
      <c r="D49" t="s">
        <v>53</v>
      </c>
      <c r="E49" s="4" t="s">
        <v>56</v>
      </c>
      <c r="F49" t="s">
        <v>69</v>
      </c>
      <c r="G49">
        <v>144.67632864858322</v>
      </c>
    </row>
    <row r="50" spans="1:7" x14ac:dyDescent="0.15">
      <c r="A50" s="30" t="s">
        <v>58</v>
      </c>
      <c r="B50" s="30">
        <v>90814</v>
      </c>
      <c r="C50" s="4" t="s">
        <v>8</v>
      </c>
      <c r="D50" t="s">
        <v>51</v>
      </c>
      <c r="E50" s="4" t="s">
        <v>56</v>
      </c>
      <c r="F50" t="s">
        <v>69</v>
      </c>
      <c r="G50">
        <v>292.88134823981477</v>
      </c>
    </row>
    <row r="51" spans="1:7" x14ac:dyDescent="0.15">
      <c r="A51" s="30" t="s">
        <v>57</v>
      </c>
      <c r="B51" s="30">
        <v>90814</v>
      </c>
      <c r="C51" s="4" t="s">
        <v>11</v>
      </c>
      <c r="D51" t="s">
        <v>49</v>
      </c>
      <c r="E51" s="4" t="s">
        <v>56</v>
      </c>
      <c r="F51" t="s">
        <v>69</v>
      </c>
      <c r="G51">
        <v>181.72758354639109</v>
      </c>
    </row>
    <row r="52" spans="1:7" x14ac:dyDescent="0.15">
      <c r="A52" s="30" t="s">
        <v>55</v>
      </c>
      <c r="B52" s="30">
        <v>90814</v>
      </c>
      <c r="C52" s="4" t="s">
        <v>8</v>
      </c>
      <c r="D52" t="s">
        <v>53</v>
      </c>
      <c r="E52" s="4" t="s">
        <v>48</v>
      </c>
      <c r="F52" t="s">
        <v>69</v>
      </c>
      <c r="G52">
        <v>176.43454713241854</v>
      </c>
    </row>
    <row r="53" spans="1:7" x14ac:dyDescent="0.15">
      <c r="A53" s="30" t="s">
        <v>54</v>
      </c>
      <c r="B53" s="30">
        <v>90814</v>
      </c>
      <c r="C53" s="4" t="s">
        <v>11</v>
      </c>
      <c r="D53" t="s">
        <v>53</v>
      </c>
      <c r="E53" s="4" t="s">
        <v>48</v>
      </c>
      <c r="F53" t="s">
        <v>69</v>
      </c>
      <c r="G53">
        <v>185.25627448903947</v>
      </c>
    </row>
    <row r="54" spans="1:7" ht="15" x14ac:dyDescent="0.2">
      <c r="A54" s="31" t="s">
        <v>52</v>
      </c>
      <c r="B54" s="31">
        <v>90814</v>
      </c>
      <c r="C54" s="4" t="s">
        <v>8</v>
      </c>
      <c r="D54" t="s">
        <v>51</v>
      </c>
      <c r="E54" s="4" t="s">
        <v>48</v>
      </c>
      <c r="F54" t="s">
        <v>69</v>
      </c>
      <c r="G54">
        <v>200.59339525283804</v>
      </c>
    </row>
    <row r="55" spans="1:7" x14ac:dyDescent="0.15">
      <c r="A55" s="30" t="s">
        <v>50</v>
      </c>
      <c r="B55" s="30">
        <v>90814</v>
      </c>
      <c r="C55" s="4" t="s">
        <v>11</v>
      </c>
      <c r="D55" t="s">
        <v>49</v>
      </c>
      <c r="E55" s="4" t="s">
        <v>48</v>
      </c>
      <c r="F55" t="s">
        <v>69</v>
      </c>
      <c r="G55">
        <v>127.79071360087657</v>
      </c>
    </row>
    <row r="56" spans="1:7" x14ac:dyDescent="0.15">
      <c r="A56" s="30" t="s">
        <v>76</v>
      </c>
      <c r="B56" s="30">
        <v>90814</v>
      </c>
      <c r="C56" s="7" t="s">
        <v>15</v>
      </c>
      <c r="D56" s="7" t="s">
        <v>15</v>
      </c>
      <c r="E56" s="7" t="s">
        <v>15</v>
      </c>
      <c r="F56" t="s">
        <v>69</v>
      </c>
      <c r="G56">
        <v>1.7643454713241868</v>
      </c>
    </row>
    <row r="57" spans="1:7" x14ac:dyDescent="0.15">
      <c r="A57" s="30" t="s">
        <v>67</v>
      </c>
      <c r="B57" s="30">
        <v>90814</v>
      </c>
      <c r="C57" s="10" t="s">
        <v>17</v>
      </c>
      <c r="D57" s="10" t="s">
        <v>17</v>
      </c>
      <c r="E57" s="10" t="s">
        <v>17</v>
      </c>
      <c r="F57" t="s">
        <v>69</v>
      </c>
      <c r="G57">
        <v>274.28076493755395</v>
      </c>
    </row>
    <row r="58" spans="1:7" x14ac:dyDescent="0.15">
      <c r="A58" s="30" t="s">
        <v>65</v>
      </c>
      <c r="B58" s="30">
        <v>91214</v>
      </c>
      <c r="C58" s="4" t="s">
        <v>8</v>
      </c>
      <c r="D58" t="s">
        <v>53</v>
      </c>
      <c r="E58" s="4" t="s">
        <v>61</v>
      </c>
      <c r="F58" t="s">
        <v>69</v>
      </c>
      <c r="G58">
        <v>211.72145655890228</v>
      </c>
    </row>
    <row r="59" spans="1:7" x14ac:dyDescent="0.15">
      <c r="A59" s="33" t="s">
        <v>75</v>
      </c>
      <c r="B59" s="33">
        <v>91214</v>
      </c>
      <c r="C59" s="4" t="s">
        <v>8</v>
      </c>
      <c r="D59" t="s">
        <v>51</v>
      </c>
      <c r="E59" s="4" t="s">
        <v>61</v>
      </c>
      <c r="F59" t="s">
        <v>69</v>
      </c>
      <c r="G59" s="32">
        <v>166.20595606663719</v>
      </c>
    </row>
    <row r="60" spans="1:7" x14ac:dyDescent="0.15">
      <c r="A60" s="33" t="s">
        <v>63</v>
      </c>
      <c r="B60" s="33">
        <v>91214</v>
      </c>
      <c r="C60" s="4" t="s">
        <v>11</v>
      </c>
      <c r="D60" t="s">
        <v>53</v>
      </c>
      <c r="E60" s="4" t="s">
        <v>61</v>
      </c>
      <c r="F60" t="s">
        <v>69</v>
      </c>
      <c r="G60" s="32">
        <v>261.12312975597951</v>
      </c>
    </row>
    <row r="61" spans="1:7" x14ac:dyDescent="0.15">
      <c r="A61" s="33" t="s">
        <v>74</v>
      </c>
      <c r="B61" s="33">
        <v>91214</v>
      </c>
      <c r="C61" s="4" t="s">
        <v>11</v>
      </c>
      <c r="D61" t="s">
        <v>49</v>
      </c>
      <c r="E61" s="4" t="s">
        <v>61</v>
      </c>
      <c r="F61" t="s">
        <v>69</v>
      </c>
      <c r="G61" s="32">
        <v>218.58937852781523</v>
      </c>
    </row>
    <row r="62" spans="1:7" ht="15" x14ac:dyDescent="0.2">
      <c r="A62" s="31" t="s">
        <v>60</v>
      </c>
      <c r="B62" s="31">
        <v>91214</v>
      </c>
      <c r="C62" s="4" t="s">
        <v>8</v>
      </c>
      <c r="D62" t="s">
        <v>53</v>
      </c>
      <c r="E62" s="4" t="s">
        <v>56</v>
      </c>
      <c r="F62" t="s">
        <v>69</v>
      </c>
      <c r="G62">
        <v>197.31840104462839</v>
      </c>
    </row>
    <row r="63" spans="1:7" x14ac:dyDescent="0.15">
      <c r="A63" s="30" t="s">
        <v>73</v>
      </c>
      <c r="B63" s="30">
        <v>91214</v>
      </c>
      <c r="C63" s="4" t="s">
        <v>11</v>
      </c>
      <c r="D63" t="s">
        <v>53</v>
      </c>
      <c r="E63" s="4" t="s">
        <v>56</v>
      </c>
      <c r="F63" t="s">
        <v>69</v>
      </c>
      <c r="G63">
        <v>130.18101977633157</v>
      </c>
    </row>
    <row r="64" spans="1:7" x14ac:dyDescent="0.15">
      <c r="A64" s="30" t="s">
        <v>58</v>
      </c>
      <c r="B64" s="30">
        <v>91214</v>
      </c>
      <c r="C64" s="4" t="s">
        <v>8</v>
      </c>
      <c r="D64" t="s">
        <v>51</v>
      </c>
      <c r="E64" s="4" t="s">
        <v>56</v>
      </c>
      <c r="F64" t="s">
        <v>69</v>
      </c>
      <c r="G64">
        <v>243.81122989640932</v>
      </c>
    </row>
    <row r="65" spans="1:7" x14ac:dyDescent="0.15">
      <c r="A65" s="30" t="s">
        <v>72</v>
      </c>
      <c r="B65" s="30">
        <v>91214</v>
      </c>
      <c r="C65" s="4" t="s">
        <v>11</v>
      </c>
      <c r="D65" t="s">
        <v>49</v>
      </c>
      <c r="E65" s="4" t="s">
        <v>56</v>
      </c>
      <c r="F65" t="s">
        <v>69</v>
      </c>
      <c r="G65">
        <v>121.99353425580757</v>
      </c>
    </row>
    <row r="66" spans="1:7" x14ac:dyDescent="0.15">
      <c r="A66" s="30" t="s">
        <v>55</v>
      </c>
      <c r="B66" s="30">
        <v>91214</v>
      </c>
      <c r="C66" s="4" t="s">
        <v>8</v>
      </c>
      <c r="D66" t="s">
        <v>53</v>
      </c>
      <c r="E66" s="4" t="s">
        <v>48</v>
      </c>
      <c r="F66" t="s">
        <v>69</v>
      </c>
      <c r="G66">
        <v>158.05693524318949</v>
      </c>
    </row>
    <row r="67" spans="1:7" x14ac:dyDescent="0.15">
      <c r="A67" s="30" t="s">
        <v>71</v>
      </c>
      <c r="B67" s="30">
        <v>91214</v>
      </c>
      <c r="C67" s="4" t="s">
        <v>11</v>
      </c>
      <c r="D67" t="s">
        <v>53</v>
      </c>
      <c r="E67" s="4" t="s">
        <v>48</v>
      </c>
      <c r="F67" t="s">
        <v>69</v>
      </c>
      <c r="G67">
        <v>141.14763770593484</v>
      </c>
    </row>
    <row r="68" spans="1:7" x14ac:dyDescent="0.15">
      <c r="A68" s="30" t="s">
        <v>52</v>
      </c>
      <c r="B68" s="30">
        <v>91214</v>
      </c>
      <c r="C68" s="4" t="s">
        <v>8</v>
      </c>
      <c r="D68" t="s">
        <v>51</v>
      </c>
      <c r="E68" s="4" t="s">
        <v>48</v>
      </c>
      <c r="F68" t="s">
        <v>69</v>
      </c>
      <c r="G68">
        <v>200.59339525283804</v>
      </c>
    </row>
    <row r="69" spans="1:7" x14ac:dyDescent="0.15">
      <c r="A69" s="30" t="s">
        <v>70</v>
      </c>
      <c r="B69" s="30">
        <v>91214</v>
      </c>
      <c r="C69" s="4" t="s">
        <v>11</v>
      </c>
      <c r="D69" t="s">
        <v>49</v>
      </c>
      <c r="E69" s="4" t="s">
        <v>48</v>
      </c>
      <c r="F69" t="s">
        <v>69</v>
      </c>
      <c r="G69">
        <v>190.54931090301204</v>
      </c>
    </row>
    <row r="70" spans="1:7" x14ac:dyDescent="0.15">
      <c r="A70" s="30" t="s">
        <v>47</v>
      </c>
      <c r="B70" s="30">
        <v>91214</v>
      </c>
      <c r="C70" s="7" t="s">
        <v>15</v>
      </c>
      <c r="D70" s="7" t="s">
        <v>15</v>
      </c>
      <c r="E70" s="7" t="s">
        <v>15</v>
      </c>
      <c r="F70" t="s">
        <v>69</v>
      </c>
      <c r="G70">
        <v>15.133110821156439</v>
      </c>
    </row>
    <row r="71" spans="1:7" x14ac:dyDescent="0.15">
      <c r="A71" s="30" t="s">
        <v>46</v>
      </c>
      <c r="B71" s="30">
        <v>91214</v>
      </c>
      <c r="C71" s="10" t="s">
        <v>17</v>
      </c>
      <c r="D71" s="10" t="s">
        <v>17</v>
      </c>
      <c r="E71" s="10" t="s">
        <v>17</v>
      </c>
      <c r="F71" t="s">
        <v>69</v>
      </c>
      <c r="G71">
        <v>300.98075966522254</v>
      </c>
    </row>
    <row r="72" spans="1:7" x14ac:dyDescent="0.15">
      <c r="A72" s="30" t="s">
        <v>65</v>
      </c>
      <c r="B72" s="30">
        <v>101014</v>
      </c>
      <c r="C72" s="4" t="s">
        <v>8</v>
      </c>
      <c r="D72" t="s">
        <v>53</v>
      </c>
      <c r="E72" s="4" t="s">
        <v>61</v>
      </c>
      <c r="F72" t="s">
        <v>66</v>
      </c>
      <c r="G72">
        <v>226.99666231734656</v>
      </c>
    </row>
    <row r="73" spans="1:7" x14ac:dyDescent="0.15">
      <c r="A73" s="30" t="s">
        <v>64</v>
      </c>
      <c r="B73" s="30">
        <v>101014</v>
      </c>
      <c r="C73" s="4" t="s">
        <v>11</v>
      </c>
      <c r="D73" t="s">
        <v>53</v>
      </c>
      <c r="E73" s="4" t="s">
        <v>61</v>
      </c>
      <c r="F73" t="s">
        <v>66</v>
      </c>
      <c r="G73">
        <v>117.70197305343899</v>
      </c>
    </row>
    <row r="74" spans="1:7" x14ac:dyDescent="0.15">
      <c r="A74" s="30" t="s">
        <v>63</v>
      </c>
      <c r="B74" s="30">
        <v>101014</v>
      </c>
      <c r="C74" s="4" t="s">
        <v>8</v>
      </c>
      <c r="D74" t="s">
        <v>51</v>
      </c>
      <c r="E74" s="4" t="s">
        <v>61</v>
      </c>
      <c r="F74" t="s">
        <v>66</v>
      </c>
      <c r="G74">
        <v>146.28673793784557</v>
      </c>
    </row>
    <row r="75" spans="1:7" x14ac:dyDescent="0.15">
      <c r="A75" s="30" t="s">
        <v>62</v>
      </c>
      <c r="B75" s="30">
        <v>101014</v>
      </c>
      <c r="C75" s="4" t="s">
        <v>11</v>
      </c>
      <c r="D75" t="s">
        <v>49</v>
      </c>
      <c r="E75" s="4" t="s">
        <v>61</v>
      </c>
      <c r="F75" t="s">
        <v>66</v>
      </c>
      <c r="G75">
        <v>144.91849371327478</v>
      </c>
    </row>
    <row r="76" spans="1:7" x14ac:dyDescent="0.15">
      <c r="A76" s="30" t="s">
        <v>60</v>
      </c>
      <c r="B76" s="30">
        <v>101014</v>
      </c>
      <c r="C76" s="4" t="s">
        <v>8</v>
      </c>
      <c r="D76" t="s">
        <v>53</v>
      </c>
      <c r="E76" s="4" t="s">
        <v>56</v>
      </c>
      <c r="F76" t="s">
        <v>66</v>
      </c>
      <c r="G76">
        <v>120.35603715170279</v>
      </c>
    </row>
    <row r="77" spans="1:7" x14ac:dyDescent="0.15">
      <c r="A77" s="30" t="s">
        <v>59</v>
      </c>
      <c r="B77" s="30">
        <v>101014</v>
      </c>
      <c r="C77" s="4" t="s">
        <v>11</v>
      </c>
      <c r="D77" t="s">
        <v>53</v>
      </c>
      <c r="E77" s="4" t="s">
        <v>56</v>
      </c>
      <c r="F77" t="s">
        <v>66</v>
      </c>
      <c r="G77">
        <v>0</v>
      </c>
    </row>
    <row r="78" spans="1:7" x14ac:dyDescent="0.15">
      <c r="A78" s="30" t="s">
        <v>58</v>
      </c>
      <c r="B78" s="30">
        <v>101014</v>
      </c>
      <c r="C78" s="4" t="s">
        <v>8</v>
      </c>
      <c r="D78" t="s">
        <v>51</v>
      </c>
      <c r="E78" s="4" t="s">
        <v>56</v>
      </c>
      <c r="F78" t="s">
        <v>66</v>
      </c>
      <c r="G78">
        <v>179.30593289947555</v>
      </c>
    </row>
    <row r="79" spans="1:7" x14ac:dyDescent="0.15">
      <c r="A79" s="30" t="s">
        <v>57</v>
      </c>
      <c r="B79" s="30">
        <v>101014</v>
      </c>
      <c r="C79" s="4" t="s">
        <v>11</v>
      </c>
      <c r="D79" t="s">
        <v>49</v>
      </c>
      <c r="E79" s="4" t="s">
        <v>56</v>
      </c>
      <c r="F79" t="s">
        <v>66</v>
      </c>
      <c r="G79">
        <v>123.6310313599124</v>
      </c>
    </row>
    <row r="80" spans="1:7" x14ac:dyDescent="0.15">
      <c r="A80" s="30" t="s">
        <v>55</v>
      </c>
      <c r="B80" s="30">
        <v>101014</v>
      </c>
      <c r="C80" s="4" t="s">
        <v>8</v>
      </c>
      <c r="D80" t="s">
        <v>53</v>
      </c>
      <c r="E80" s="4" t="s">
        <v>48</v>
      </c>
      <c r="F80" t="s">
        <v>66</v>
      </c>
      <c r="G80">
        <v>95.793580590130759</v>
      </c>
    </row>
    <row r="81" spans="1:7" x14ac:dyDescent="0.15">
      <c r="A81" s="30" t="s">
        <v>54</v>
      </c>
      <c r="B81" s="30">
        <v>101014</v>
      </c>
      <c r="C81" s="4" t="s">
        <v>11</v>
      </c>
      <c r="D81" t="s">
        <v>53</v>
      </c>
      <c r="E81" s="4" t="s">
        <v>48</v>
      </c>
      <c r="F81" t="s">
        <v>66</v>
      </c>
      <c r="G81">
        <v>67.956129820349204</v>
      </c>
    </row>
    <row r="82" spans="1:7" x14ac:dyDescent="0.15">
      <c r="A82" s="30" t="s">
        <v>52</v>
      </c>
      <c r="B82" s="30">
        <v>101014</v>
      </c>
      <c r="C82" s="4" t="s">
        <v>8</v>
      </c>
      <c r="D82" t="s">
        <v>51</v>
      </c>
      <c r="E82" s="4" t="s">
        <v>48</v>
      </c>
      <c r="F82" t="s">
        <v>66</v>
      </c>
      <c r="G82">
        <v>159.73839200109578</v>
      </c>
    </row>
    <row r="83" spans="1:7" x14ac:dyDescent="0.15">
      <c r="A83" s="30" t="s">
        <v>50</v>
      </c>
      <c r="B83" s="30">
        <v>101014</v>
      </c>
      <c r="C83" s="4" t="s">
        <v>11</v>
      </c>
      <c r="D83" t="s">
        <v>49</v>
      </c>
      <c r="E83" s="4" t="s">
        <v>48</v>
      </c>
      <c r="F83" t="s">
        <v>66</v>
      </c>
      <c r="G83">
        <v>66.318632716244409</v>
      </c>
    </row>
    <row r="84" spans="1:7" x14ac:dyDescent="0.15">
      <c r="A84" s="30" t="s">
        <v>68</v>
      </c>
      <c r="B84" s="30">
        <v>101014</v>
      </c>
      <c r="C84" s="7" t="s">
        <v>15</v>
      </c>
      <c r="D84" s="7" t="s">
        <v>15</v>
      </c>
      <c r="E84" s="7" t="s">
        <v>15</v>
      </c>
      <c r="F84" t="s">
        <v>66</v>
      </c>
      <c r="G84">
        <v>3.3629135158125445</v>
      </c>
    </row>
    <row r="85" spans="1:7" x14ac:dyDescent="0.15">
      <c r="A85" s="30" t="s">
        <v>67</v>
      </c>
      <c r="B85" s="30">
        <v>101014</v>
      </c>
      <c r="C85" s="10" t="s">
        <v>17</v>
      </c>
      <c r="D85" s="10" t="s">
        <v>17</v>
      </c>
      <c r="E85" s="10" t="s">
        <v>17</v>
      </c>
      <c r="F85" t="s">
        <v>66</v>
      </c>
      <c r="G85">
        <v>191.68607040131488</v>
      </c>
    </row>
    <row r="86" spans="1:7" x14ac:dyDescent="0.15">
      <c r="A86" s="30" t="s">
        <v>65</v>
      </c>
      <c r="B86" s="30">
        <v>101614</v>
      </c>
      <c r="C86" s="4" t="s">
        <v>8</v>
      </c>
      <c r="D86" t="s">
        <v>53</v>
      </c>
      <c r="E86" s="4" t="s">
        <v>61</v>
      </c>
      <c r="F86" t="s">
        <v>45</v>
      </c>
      <c r="G86">
        <v>242.12977313850303</v>
      </c>
    </row>
    <row r="87" spans="1:7" x14ac:dyDescent="0.15">
      <c r="A87" s="30" t="s">
        <v>64</v>
      </c>
      <c r="B87" s="30">
        <v>101614</v>
      </c>
      <c r="C87" s="4" t="s">
        <v>11</v>
      </c>
      <c r="D87" t="s">
        <v>53</v>
      </c>
      <c r="E87" s="4" t="s">
        <v>61</v>
      </c>
      <c r="F87" t="s">
        <v>45</v>
      </c>
      <c r="G87">
        <v>105.61856321475958</v>
      </c>
    </row>
    <row r="88" spans="1:7" x14ac:dyDescent="0.15">
      <c r="A88" s="30" t="s">
        <v>63</v>
      </c>
      <c r="B88" s="30">
        <v>101614</v>
      </c>
      <c r="C88" s="4" t="s">
        <v>8</v>
      </c>
      <c r="D88" t="s">
        <v>51</v>
      </c>
      <c r="E88" s="4" t="s">
        <v>61</v>
      </c>
      <c r="F88" t="s">
        <v>45</v>
      </c>
      <c r="G88">
        <v>112.16855163117881</v>
      </c>
    </row>
    <row r="89" spans="1:7" x14ac:dyDescent="0.15">
      <c r="A89" s="30" t="s">
        <v>62</v>
      </c>
      <c r="B89" s="30">
        <v>101614</v>
      </c>
      <c r="C89" s="4" t="s">
        <v>11</v>
      </c>
      <c r="D89" t="s">
        <v>49</v>
      </c>
      <c r="E89" s="4" t="s">
        <v>61</v>
      </c>
      <c r="F89" t="s">
        <v>45</v>
      </c>
      <c r="G89">
        <v>195.68090394052359</v>
      </c>
    </row>
    <row r="90" spans="1:7" x14ac:dyDescent="0.15">
      <c r="A90" s="30" t="s">
        <v>60</v>
      </c>
      <c r="B90" s="30">
        <v>101614</v>
      </c>
      <c r="C90" s="4" t="s">
        <v>8</v>
      </c>
      <c r="D90" t="s">
        <v>53</v>
      </c>
      <c r="E90" s="4" t="s">
        <v>56</v>
      </c>
      <c r="F90" t="s">
        <v>45</v>
      </c>
      <c r="G90">
        <v>161.29346475432274</v>
      </c>
    </row>
    <row r="91" spans="1:7" x14ac:dyDescent="0.15">
      <c r="A91" s="30" t="s">
        <v>59</v>
      </c>
      <c r="B91" s="30">
        <v>101614</v>
      </c>
      <c r="C91" s="4" t="s">
        <v>11</v>
      </c>
      <c r="D91" t="s">
        <v>53</v>
      </c>
      <c r="E91" s="4" t="s">
        <v>56</v>
      </c>
      <c r="F91" t="s">
        <v>45</v>
      </c>
      <c r="G91">
        <v>92.480121684844917</v>
      </c>
    </row>
    <row r="92" spans="1:7" x14ac:dyDescent="0.15">
      <c r="A92" s="30" t="s">
        <v>58</v>
      </c>
      <c r="B92" s="30">
        <v>101614</v>
      </c>
      <c r="C92" s="4" t="s">
        <v>8</v>
      </c>
      <c r="D92" t="s">
        <v>51</v>
      </c>
      <c r="E92" s="4" t="s">
        <v>56</v>
      </c>
      <c r="F92" t="s">
        <v>45</v>
      </c>
      <c r="G92">
        <v>153.01256496947067</v>
      </c>
    </row>
    <row r="93" spans="1:7" x14ac:dyDescent="0.15">
      <c r="A93" s="30" t="s">
        <v>57</v>
      </c>
      <c r="B93" s="30">
        <v>101614</v>
      </c>
      <c r="C93" s="4" t="s">
        <v>11</v>
      </c>
      <c r="D93" t="s">
        <v>49</v>
      </c>
      <c r="E93" s="4" t="s">
        <v>56</v>
      </c>
      <c r="F93" t="s">
        <v>45</v>
      </c>
      <c r="G93">
        <v>139.5609109062205</v>
      </c>
    </row>
    <row r="94" spans="1:7" x14ac:dyDescent="0.15">
      <c r="A94" s="30" t="s">
        <v>55</v>
      </c>
      <c r="B94" s="30">
        <v>101614</v>
      </c>
      <c r="C94" s="4" t="s">
        <v>8</v>
      </c>
      <c r="D94" t="s">
        <v>53</v>
      </c>
      <c r="E94" s="4" t="s">
        <v>48</v>
      </c>
      <c r="F94" t="s">
        <v>45</v>
      </c>
      <c r="G94">
        <v>124.42780008506404</v>
      </c>
    </row>
    <row r="95" spans="1:7" x14ac:dyDescent="0.15">
      <c r="A95" s="30" t="s">
        <v>54</v>
      </c>
      <c r="B95" s="30">
        <v>101614</v>
      </c>
      <c r="C95" s="4" t="s">
        <v>11</v>
      </c>
      <c r="D95" t="s">
        <v>53</v>
      </c>
      <c r="E95" s="4" t="s">
        <v>48</v>
      </c>
      <c r="F95" t="s">
        <v>45</v>
      </c>
      <c r="G95">
        <v>95.843035200657454</v>
      </c>
    </row>
    <row r="96" spans="1:7" x14ac:dyDescent="0.15">
      <c r="A96" s="30" t="s">
        <v>52</v>
      </c>
      <c r="B96" s="30">
        <v>101614</v>
      </c>
      <c r="C96" s="4" t="s">
        <v>8</v>
      </c>
      <c r="D96" t="s">
        <v>51</v>
      </c>
      <c r="E96" s="4" t="s">
        <v>48</v>
      </c>
      <c r="F96" t="s">
        <v>45</v>
      </c>
      <c r="G96">
        <v>147.96819469575183</v>
      </c>
    </row>
    <row r="97" spans="1:7" x14ac:dyDescent="0.15">
      <c r="A97" s="30" t="s">
        <v>50</v>
      </c>
      <c r="B97" s="30">
        <v>101614</v>
      </c>
      <c r="C97" s="4" t="s">
        <v>11</v>
      </c>
      <c r="D97" t="s">
        <v>49</v>
      </c>
      <c r="E97" s="4" t="s">
        <v>48</v>
      </c>
      <c r="F97" t="s">
        <v>45</v>
      </c>
      <c r="G97">
        <v>134.51654063250166</v>
      </c>
    </row>
    <row r="98" spans="1:7" ht="15" x14ac:dyDescent="0.2">
      <c r="A98" s="31" t="s">
        <v>47</v>
      </c>
      <c r="B98" s="30">
        <v>101614</v>
      </c>
      <c r="C98" s="7" t="s">
        <v>15</v>
      </c>
      <c r="D98" s="7" t="s">
        <v>15</v>
      </c>
      <c r="E98" s="7" t="s">
        <v>15</v>
      </c>
      <c r="F98" t="s">
        <v>45</v>
      </c>
      <c r="G98">
        <v>97.431077694235583</v>
      </c>
    </row>
    <row r="99" spans="1:7" ht="15" x14ac:dyDescent="0.2">
      <c r="A99" s="30" t="s">
        <v>46</v>
      </c>
      <c r="B99" s="30">
        <v>101614</v>
      </c>
      <c r="C99" s="10" t="s">
        <v>17</v>
      </c>
      <c r="D99" s="10" t="s">
        <v>17</v>
      </c>
      <c r="E99" s="10" t="s">
        <v>17</v>
      </c>
      <c r="F99" t="s">
        <v>45</v>
      </c>
      <c r="G99" s="29">
        <v>149.8309850255892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topLeftCell="A278" workbookViewId="0">
      <pane ySplit="1560" activePane="bottomLeft"/>
      <selection activeCell="F2" sqref="F2:F281"/>
      <selection pane="bottomLeft" activeCell="C1" sqref="C1:F1"/>
    </sheetView>
  </sheetViews>
  <sheetFormatPr baseColWidth="10" defaultRowHeight="13" x14ac:dyDescent="0.15"/>
  <cols>
    <col min="10" max="10" width="10.83203125" style="28"/>
  </cols>
  <sheetData>
    <row r="1" spans="1:10" x14ac:dyDescent="0.15">
      <c r="A1" s="1" t="s">
        <v>34</v>
      </c>
      <c r="B1" s="1" t="s">
        <v>35</v>
      </c>
      <c r="C1" s="1" t="s">
        <v>91</v>
      </c>
      <c r="D1" s="1" t="s">
        <v>90</v>
      </c>
      <c r="E1" s="1" t="s">
        <v>89</v>
      </c>
      <c r="F1" s="1" t="s">
        <v>88</v>
      </c>
      <c r="G1" s="2" t="s">
        <v>36</v>
      </c>
      <c r="H1" s="2" t="s">
        <v>37</v>
      </c>
      <c r="I1" s="3" t="s">
        <v>38</v>
      </c>
      <c r="J1" s="23" t="s">
        <v>39</v>
      </c>
    </row>
    <row r="2" spans="1:10" x14ac:dyDescent="0.15">
      <c r="A2" s="4">
        <v>90514</v>
      </c>
      <c r="B2" s="4" t="s">
        <v>24</v>
      </c>
      <c r="C2" s="4" t="s">
        <v>8</v>
      </c>
      <c r="D2" s="4" t="s">
        <v>9</v>
      </c>
      <c r="E2" s="4" t="s">
        <v>29</v>
      </c>
      <c r="F2" s="4">
        <v>9</v>
      </c>
      <c r="G2" s="4" t="s">
        <v>23</v>
      </c>
      <c r="H2" s="4" t="e">
        <f t="shared" ref="H2:H21" si="0">G2/$G$21</f>
        <v>#VALUE!</v>
      </c>
      <c r="I2" s="4">
        <v>2</v>
      </c>
      <c r="J2" s="6">
        <f>LN(I2)</f>
        <v>0.69314718055994529</v>
      </c>
    </row>
    <row r="3" spans="1:10" x14ac:dyDescent="0.15">
      <c r="A3" s="4">
        <v>90514</v>
      </c>
      <c r="B3" s="4" t="s">
        <v>24</v>
      </c>
      <c r="C3" s="4" t="s">
        <v>11</v>
      </c>
      <c r="D3" s="4" t="s">
        <v>9</v>
      </c>
      <c r="E3" s="4" t="s">
        <v>40</v>
      </c>
      <c r="F3" s="4">
        <v>9</v>
      </c>
      <c r="G3" s="4" t="s">
        <v>23</v>
      </c>
      <c r="H3" s="4" t="e">
        <f t="shared" si="0"/>
        <v>#VALUE!</v>
      </c>
      <c r="I3" s="4">
        <v>2</v>
      </c>
      <c r="J3" s="6">
        <f t="shared" ref="J3:J66" si="1">LN(I3)</f>
        <v>0.69314718055994529</v>
      </c>
    </row>
    <row r="4" spans="1:10" x14ac:dyDescent="0.15">
      <c r="A4" s="4">
        <v>90514</v>
      </c>
      <c r="B4" s="4" t="s">
        <v>24</v>
      </c>
      <c r="C4" s="4" t="s">
        <v>11</v>
      </c>
      <c r="D4" s="4" t="s">
        <v>9</v>
      </c>
      <c r="E4" s="4" t="s">
        <v>40</v>
      </c>
      <c r="F4" s="4">
        <v>9</v>
      </c>
      <c r="G4" s="4" t="s">
        <v>23</v>
      </c>
      <c r="H4" s="4" t="e">
        <f t="shared" si="0"/>
        <v>#VALUE!</v>
      </c>
      <c r="I4" s="4">
        <v>2</v>
      </c>
      <c r="J4" s="6">
        <f t="shared" si="1"/>
        <v>0.69314718055994529</v>
      </c>
    </row>
    <row r="5" spans="1:10" x14ac:dyDescent="0.15">
      <c r="A5" s="4">
        <v>90514</v>
      </c>
      <c r="B5" s="4" t="s">
        <v>24</v>
      </c>
      <c r="C5" s="4" t="s">
        <v>8</v>
      </c>
      <c r="D5" s="4" t="s">
        <v>12</v>
      </c>
      <c r="E5" s="4" t="s">
        <v>40</v>
      </c>
      <c r="F5" s="4">
        <v>9</v>
      </c>
      <c r="G5" s="4" t="s">
        <v>23</v>
      </c>
      <c r="H5" s="4" t="e">
        <f t="shared" si="0"/>
        <v>#VALUE!</v>
      </c>
      <c r="I5" s="4">
        <v>2</v>
      </c>
      <c r="J5" s="6">
        <f t="shared" si="1"/>
        <v>0.69314718055994529</v>
      </c>
    </row>
    <row r="6" spans="1:10" x14ac:dyDescent="0.15">
      <c r="A6" s="4">
        <v>90514</v>
      </c>
      <c r="B6" s="4" t="s">
        <v>24</v>
      </c>
      <c r="C6" s="4" t="s">
        <v>11</v>
      </c>
      <c r="D6" s="4" t="s">
        <v>12</v>
      </c>
      <c r="E6" s="4" t="s">
        <v>40</v>
      </c>
      <c r="F6" s="4">
        <v>9</v>
      </c>
      <c r="G6" s="4" t="s">
        <v>23</v>
      </c>
      <c r="H6" s="4" t="e">
        <f t="shared" si="0"/>
        <v>#VALUE!</v>
      </c>
      <c r="I6" s="4">
        <v>2</v>
      </c>
      <c r="J6" s="6">
        <f t="shared" si="1"/>
        <v>0.69314718055994529</v>
      </c>
    </row>
    <row r="7" spans="1:10" x14ac:dyDescent="0.15">
      <c r="A7" s="4">
        <v>90514</v>
      </c>
      <c r="B7" s="4" t="s">
        <v>24</v>
      </c>
      <c r="C7" s="4" t="s">
        <v>11</v>
      </c>
      <c r="D7" s="4" t="s">
        <v>12</v>
      </c>
      <c r="E7" s="4" t="s">
        <v>40</v>
      </c>
      <c r="F7" s="4">
        <v>9</v>
      </c>
      <c r="G7" s="4" t="s">
        <v>23</v>
      </c>
      <c r="H7" s="4" t="e">
        <f t="shared" si="0"/>
        <v>#VALUE!</v>
      </c>
      <c r="I7" s="4">
        <v>2</v>
      </c>
      <c r="J7" s="6">
        <f t="shared" si="1"/>
        <v>0.69314718055994529</v>
      </c>
    </row>
    <row r="8" spans="1:10" x14ac:dyDescent="0.15">
      <c r="A8" s="4">
        <v>90514</v>
      </c>
      <c r="B8" s="4" t="s">
        <v>24</v>
      </c>
      <c r="C8" s="4" t="s">
        <v>8</v>
      </c>
      <c r="D8" s="4" t="s">
        <v>9</v>
      </c>
      <c r="E8" s="4" t="s">
        <v>41</v>
      </c>
      <c r="F8" s="4">
        <v>9</v>
      </c>
      <c r="G8" s="4" t="s">
        <v>23</v>
      </c>
      <c r="H8" s="4" t="e">
        <f t="shared" si="0"/>
        <v>#VALUE!</v>
      </c>
      <c r="I8" s="4">
        <v>2</v>
      </c>
      <c r="J8" s="6">
        <f t="shared" si="1"/>
        <v>0.69314718055994529</v>
      </c>
    </row>
    <row r="9" spans="1:10" x14ac:dyDescent="0.15">
      <c r="A9" s="4">
        <v>90514</v>
      </c>
      <c r="B9" s="4" t="s">
        <v>24</v>
      </c>
      <c r="C9" s="4" t="s">
        <v>11</v>
      </c>
      <c r="D9" s="4" t="s">
        <v>9</v>
      </c>
      <c r="E9" s="4" t="s">
        <v>41</v>
      </c>
      <c r="F9" s="4">
        <v>9</v>
      </c>
      <c r="G9" s="4" t="s">
        <v>23</v>
      </c>
      <c r="H9" s="4" t="e">
        <f t="shared" si="0"/>
        <v>#VALUE!</v>
      </c>
      <c r="I9" s="4">
        <v>2</v>
      </c>
      <c r="J9" s="6">
        <f t="shared" si="1"/>
        <v>0.69314718055994529</v>
      </c>
    </row>
    <row r="10" spans="1:10" x14ac:dyDescent="0.15">
      <c r="A10" s="4">
        <v>90514</v>
      </c>
      <c r="B10" s="4" t="s">
        <v>24</v>
      </c>
      <c r="C10" s="4" t="s">
        <v>11</v>
      </c>
      <c r="D10" s="4" t="s">
        <v>9</v>
      </c>
      <c r="E10" s="4" t="s">
        <v>41</v>
      </c>
      <c r="F10" s="4">
        <v>9</v>
      </c>
      <c r="G10" s="4" t="s">
        <v>23</v>
      </c>
      <c r="H10" s="4" t="e">
        <f t="shared" si="0"/>
        <v>#VALUE!</v>
      </c>
      <c r="I10" s="4">
        <v>2</v>
      </c>
      <c r="J10" s="6">
        <f t="shared" si="1"/>
        <v>0.69314718055994529</v>
      </c>
    </row>
    <row r="11" spans="1:10" x14ac:dyDescent="0.15">
      <c r="A11" s="4">
        <v>90514</v>
      </c>
      <c r="B11" s="4" t="s">
        <v>24</v>
      </c>
      <c r="C11" s="4" t="s">
        <v>8</v>
      </c>
      <c r="D11" s="4" t="s">
        <v>12</v>
      </c>
      <c r="E11" s="4" t="s">
        <v>41</v>
      </c>
      <c r="F11" s="4">
        <v>9</v>
      </c>
      <c r="G11" s="4" t="s">
        <v>23</v>
      </c>
      <c r="H11" s="4" t="e">
        <f t="shared" si="0"/>
        <v>#VALUE!</v>
      </c>
      <c r="I11" s="4">
        <v>2</v>
      </c>
      <c r="J11" s="6">
        <f t="shared" si="1"/>
        <v>0.69314718055994529</v>
      </c>
    </row>
    <row r="12" spans="1:10" x14ac:dyDescent="0.15">
      <c r="A12" s="4">
        <v>90514</v>
      </c>
      <c r="B12" s="4" t="s">
        <v>24</v>
      </c>
      <c r="C12" s="4" t="s">
        <v>11</v>
      </c>
      <c r="D12" s="4" t="s">
        <v>12</v>
      </c>
      <c r="E12" s="4" t="s">
        <v>41</v>
      </c>
      <c r="F12" s="4">
        <v>9</v>
      </c>
      <c r="G12" s="4" t="s">
        <v>23</v>
      </c>
      <c r="H12" s="4" t="e">
        <f t="shared" si="0"/>
        <v>#VALUE!</v>
      </c>
      <c r="I12" s="4">
        <v>2</v>
      </c>
      <c r="J12" s="6">
        <f t="shared" si="1"/>
        <v>0.69314718055994529</v>
      </c>
    </row>
    <row r="13" spans="1:10" x14ac:dyDescent="0.15">
      <c r="A13" s="4">
        <v>90514</v>
      </c>
      <c r="B13" s="4" t="s">
        <v>24</v>
      </c>
      <c r="C13" s="4" t="s">
        <v>11</v>
      </c>
      <c r="D13" s="4" t="s">
        <v>12</v>
      </c>
      <c r="E13" s="4" t="s">
        <v>41</v>
      </c>
      <c r="F13" s="4">
        <v>9</v>
      </c>
      <c r="G13" s="4" t="s">
        <v>23</v>
      </c>
      <c r="H13" s="4" t="e">
        <f t="shared" si="0"/>
        <v>#VALUE!</v>
      </c>
      <c r="I13" s="4">
        <v>2</v>
      </c>
      <c r="J13" s="6">
        <f t="shared" si="1"/>
        <v>0.69314718055994529</v>
      </c>
    </row>
    <row r="14" spans="1:10" x14ac:dyDescent="0.15">
      <c r="A14" s="4">
        <v>90514</v>
      </c>
      <c r="B14" s="4" t="s">
        <v>24</v>
      </c>
      <c r="C14" s="4" t="s">
        <v>8</v>
      </c>
      <c r="D14" s="4" t="s">
        <v>9</v>
      </c>
      <c r="E14" s="4" t="s">
        <v>31</v>
      </c>
      <c r="F14" s="4">
        <v>9</v>
      </c>
      <c r="G14" s="4" t="s">
        <v>23</v>
      </c>
      <c r="H14" s="4" t="e">
        <f t="shared" si="0"/>
        <v>#VALUE!</v>
      </c>
      <c r="I14" s="4">
        <v>2</v>
      </c>
      <c r="J14" s="6">
        <f t="shared" si="1"/>
        <v>0.69314718055994529</v>
      </c>
    </row>
    <row r="15" spans="1:10" x14ac:dyDescent="0.15">
      <c r="A15" s="4">
        <v>90514</v>
      </c>
      <c r="B15" s="4" t="s">
        <v>24</v>
      </c>
      <c r="C15" s="4" t="s">
        <v>11</v>
      </c>
      <c r="D15" s="4" t="s">
        <v>9</v>
      </c>
      <c r="E15" s="4" t="s">
        <v>31</v>
      </c>
      <c r="F15" s="4">
        <v>9</v>
      </c>
      <c r="G15" s="4" t="s">
        <v>23</v>
      </c>
      <c r="H15" s="4" t="e">
        <f t="shared" si="0"/>
        <v>#VALUE!</v>
      </c>
      <c r="I15" s="4">
        <v>2</v>
      </c>
      <c r="J15" s="6">
        <f t="shared" si="1"/>
        <v>0.69314718055994529</v>
      </c>
    </row>
    <row r="16" spans="1:10" x14ac:dyDescent="0.15">
      <c r="A16" s="4">
        <v>90514</v>
      </c>
      <c r="B16" s="4" t="s">
        <v>24</v>
      </c>
      <c r="C16" s="4" t="s">
        <v>11</v>
      </c>
      <c r="D16" s="4" t="s">
        <v>9</v>
      </c>
      <c r="E16" s="4" t="s">
        <v>31</v>
      </c>
      <c r="F16" s="4">
        <v>9</v>
      </c>
      <c r="G16" s="4" t="s">
        <v>23</v>
      </c>
      <c r="H16" s="4" t="e">
        <f t="shared" si="0"/>
        <v>#VALUE!</v>
      </c>
      <c r="I16" s="4">
        <v>2</v>
      </c>
      <c r="J16" s="6">
        <f t="shared" si="1"/>
        <v>0.69314718055994529</v>
      </c>
    </row>
    <row r="17" spans="1:10" x14ac:dyDescent="0.15">
      <c r="A17" s="4">
        <v>90514</v>
      </c>
      <c r="B17" s="4" t="s">
        <v>24</v>
      </c>
      <c r="C17" s="4" t="s">
        <v>8</v>
      </c>
      <c r="D17" s="4" t="s">
        <v>12</v>
      </c>
      <c r="E17" s="4" t="s">
        <v>31</v>
      </c>
      <c r="F17" s="4">
        <v>9</v>
      </c>
      <c r="G17" s="4" t="s">
        <v>23</v>
      </c>
      <c r="H17" s="4" t="e">
        <f t="shared" si="0"/>
        <v>#VALUE!</v>
      </c>
      <c r="I17" s="4">
        <v>2</v>
      </c>
      <c r="J17" s="6">
        <f t="shared" si="1"/>
        <v>0.69314718055994529</v>
      </c>
    </row>
    <row r="18" spans="1:10" x14ac:dyDescent="0.15">
      <c r="A18" s="4">
        <v>90514</v>
      </c>
      <c r="B18" s="4" t="s">
        <v>24</v>
      </c>
      <c r="C18" s="4" t="s">
        <v>11</v>
      </c>
      <c r="D18" s="4" t="s">
        <v>12</v>
      </c>
      <c r="E18" s="4" t="s">
        <v>31</v>
      </c>
      <c r="F18" s="4">
        <v>9</v>
      </c>
      <c r="G18" s="4" t="s">
        <v>23</v>
      </c>
      <c r="H18" s="4" t="e">
        <f t="shared" si="0"/>
        <v>#VALUE!</v>
      </c>
      <c r="I18" s="4">
        <v>2</v>
      </c>
      <c r="J18" s="6">
        <f t="shared" si="1"/>
        <v>0.69314718055994529</v>
      </c>
    </row>
    <row r="19" spans="1:10" x14ac:dyDescent="0.15">
      <c r="A19" s="4">
        <v>90514</v>
      </c>
      <c r="B19" s="4" t="s">
        <v>24</v>
      </c>
      <c r="C19" s="4" t="s">
        <v>11</v>
      </c>
      <c r="D19" s="4" t="s">
        <v>12</v>
      </c>
      <c r="E19" s="4" t="s">
        <v>31</v>
      </c>
      <c r="F19" s="4">
        <v>9</v>
      </c>
      <c r="G19" s="4" t="s">
        <v>23</v>
      </c>
      <c r="H19" s="4" t="e">
        <f t="shared" si="0"/>
        <v>#VALUE!</v>
      </c>
      <c r="I19" s="4">
        <v>2</v>
      </c>
      <c r="J19" s="6">
        <f t="shared" si="1"/>
        <v>0.69314718055994529</v>
      </c>
    </row>
    <row r="20" spans="1:10" x14ac:dyDescent="0.15">
      <c r="A20" s="7">
        <v>90514</v>
      </c>
      <c r="B20" s="7" t="s">
        <v>24</v>
      </c>
      <c r="C20" s="7" t="s">
        <v>15</v>
      </c>
      <c r="D20" s="7" t="s">
        <v>15</v>
      </c>
      <c r="E20" s="7" t="s">
        <v>42</v>
      </c>
      <c r="F20" s="7">
        <v>9</v>
      </c>
      <c r="G20" s="7" t="s">
        <v>23</v>
      </c>
      <c r="H20" s="7" t="e">
        <f t="shared" si="0"/>
        <v>#VALUE!</v>
      </c>
      <c r="I20" s="7">
        <v>2</v>
      </c>
      <c r="J20" s="9">
        <f t="shared" si="1"/>
        <v>0.69314718055994529</v>
      </c>
    </row>
    <row r="21" spans="1:10" x14ac:dyDescent="0.15">
      <c r="A21" s="10">
        <v>90514</v>
      </c>
      <c r="B21" s="10" t="s">
        <v>24</v>
      </c>
      <c r="C21" s="10" t="s">
        <v>17</v>
      </c>
      <c r="D21" s="10" t="s">
        <v>17</v>
      </c>
      <c r="E21" s="10" t="s">
        <v>43</v>
      </c>
      <c r="F21" s="10">
        <v>9</v>
      </c>
      <c r="G21" s="24">
        <v>348.03520033614802</v>
      </c>
      <c r="H21" s="24">
        <f t="shared" si="0"/>
        <v>1</v>
      </c>
      <c r="I21" s="24">
        <v>348.03520033614802</v>
      </c>
      <c r="J21" s="13">
        <f t="shared" si="1"/>
        <v>5.8523036250503484</v>
      </c>
    </row>
    <row r="22" spans="1:10" x14ac:dyDescent="0.15">
      <c r="A22" s="14">
        <v>90514</v>
      </c>
      <c r="B22" s="14" t="s">
        <v>24</v>
      </c>
      <c r="C22" s="14" t="s">
        <v>8</v>
      </c>
      <c r="D22" s="14" t="s">
        <v>9</v>
      </c>
      <c r="E22" s="14" t="s">
        <v>40</v>
      </c>
      <c r="F22" s="14">
        <v>12</v>
      </c>
      <c r="G22" s="25">
        <v>340.91751300492598</v>
      </c>
      <c r="H22" s="25">
        <f>G22/$G$41</f>
        <v>0.21532071100687705</v>
      </c>
      <c r="I22" s="25">
        <v>340.91751300492598</v>
      </c>
      <c r="J22" s="17">
        <f t="shared" si="1"/>
        <v>5.8316405506753766</v>
      </c>
    </row>
    <row r="23" spans="1:10" x14ac:dyDescent="0.15">
      <c r="A23" s="14">
        <v>90514</v>
      </c>
      <c r="B23" s="14" t="s">
        <v>24</v>
      </c>
      <c r="C23" s="14" t="s">
        <v>11</v>
      </c>
      <c r="D23" s="14" t="s">
        <v>9</v>
      </c>
      <c r="E23" s="14" t="s">
        <v>40</v>
      </c>
      <c r="F23" s="14">
        <v>12</v>
      </c>
      <c r="G23" s="25" t="s">
        <v>23</v>
      </c>
      <c r="H23" s="25" t="e">
        <f t="shared" ref="H23:H41" si="2">G23/$G$41</f>
        <v>#VALUE!</v>
      </c>
      <c r="I23" s="25">
        <v>2</v>
      </c>
      <c r="J23" s="17">
        <f t="shared" si="1"/>
        <v>0.69314718055994529</v>
      </c>
    </row>
    <row r="24" spans="1:10" x14ac:dyDescent="0.15">
      <c r="A24" s="14">
        <v>90514</v>
      </c>
      <c r="B24" s="14" t="s">
        <v>24</v>
      </c>
      <c r="C24" s="14" t="s">
        <v>11</v>
      </c>
      <c r="D24" s="14" t="s">
        <v>9</v>
      </c>
      <c r="E24" s="14" t="s">
        <v>40</v>
      </c>
      <c r="F24" s="14">
        <v>12</v>
      </c>
      <c r="G24" s="25" t="s">
        <v>23</v>
      </c>
      <c r="H24" s="25" t="e">
        <f t="shared" si="2"/>
        <v>#VALUE!</v>
      </c>
      <c r="I24" s="25">
        <v>2</v>
      </c>
      <c r="J24" s="17">
        <f t="shared" si="1"/>
        <v>0.69314718055994529</v>
      </c>
    </row>
    <row r="25" spans="1:10" x14ac:dyDescent="0.15">
      <c r="A25" s="14">
        <v>90514</v>
      </c>
      <c r="B25" s="14" t="s">
        <v>24</v>
      </c>
      <c r="C25" s="14" t="s">
        <v>8</v>
      </c>
      <c r="D25" s="14" t="s">
        <v>12</v>
      </c>
      <c r="E25" s="14" t="s">
        <v>40</v>
      </c>
      <c r="F25" s="14">
        <v>12</v>
      </c>
      <c r="G25" s="25">
        <v>260.607591118161</v>
      </c>
      <c r="H25" s="25">
        <f t="shared" si="2"/>
        <v>0.16459762163213104</v>
      </c>
      <c r="I25" s="25">
        <v>260.607591118161</v>
      </c>
      <c r="J25" s="17">
        <f t="shared" si="1"/>
        <v>5.5630157936531424</v>
      </c>
    </row>
    <row r="26" spans="1:10" x14ac:dyDescent="0.15">
      <c r="A26" s="14">
        <v>90514</v>
      </c>
      <c r="B26" s="14" t="s">
        <v>24</v>
      </c>
      <c r="C26" s="14" t="s">
        <v>11</v>
      </c>
      <c r="D26" s="14" t="s">
        <v>12</v>
      </c>
      <c r="E26" s="14" t="s">
        <v>40</v>
      </c>
      <c r="F26" s="14">
        <v>12</v>
      </c>
      <c r="G26" s="25" t="s">
        <v>23</v>
      </c>
      <c r="H26" s="25" t="e">
        <f t="shared" si="2"/>
        <v>#VALUE!</v>
      </c>
      <c r="I26" s="25">
        <v>2</v>
      </c>
      <c r="J26" s="17">
        <f t="shared" si="1"/>
        <v>0.69314718055994529</v>
      </c>
    </row>
    <row r="27" spans="1:10" x14ac:dyDescent="0.15">
      <c r="A27" s="14">
        <v>90514</v>
      </c>
      <c r="B27" s="14" t="s">
        <v>24</v>
      </c>
      <c r="C27" s="14" t="s">
        <v>11</v>
      </c>
      <c r="D27" s="14" t="s">
        <v>12</v>
      </c>
      <c r="E27" s="14" t="s">
        <v>40</v>
      </c>
      <c r="F27" s="14">
        <v>12</v>
      </c>
      <c r="G27" s="25" t="s">
        <v>23</v>
      </c>
      <c r="H27" s="25" t="e">
        <f t="shared" si="2"/>
        <v>#VALUE!</v>
      </c>
      <c r="I27" s="25">
        <v>2</v>
      </c>
      <c r="J27" s="17">
        <f t="shared" si="1"/>
        <v>0.69314718055994529</v>
      </c>
    </row>
    <row r="28" spans="1:10" x14ac:dyDescent="0.15">
      <c r="A28" s="14">
        <v>90514</v>
      </c>
      <c r="B28" s="14" t="s">
        <v>24</v>
      </c>
      <c r="C28" s="14" t="s">
        <v>8</v>
      </c>
      <c r="D28" s="14" t="s">
        <v>9</v>
      </c>
      <c r="E28" s="14" t="s">
        <v>41</v>
      </c>
      <c r="F28" s="14">
        <v>12</v>
      </c>
      <c r="G28" s="25">
        <v>1147.74807467553</v>
      </c>
      <c r="H28" s="26">
        <f t="shared" si="2"/>
        <v>0.72490829032986182</v>
      </c>
      <c r="I28" s="25">
        <v>1147.74807467553</v>
      </c>
      <c r="J28" s="17">
        <f t="shared" si="1"/>
        <v>7.0455571056507127</v>
      </c>
    </row>
    <row r="29" spans="1:10" x14ac:dyDescent="0.15">
      <c r="A29" s="14">
        <v>90514</v>
      </c>
      <c r="B29" s="14" t="s">
        <v>24</v>
      </c>
      <c r="C29" s="14" t="s">
        <v>11</v>
      </c>
      <c r="D29" s="14" t="s">
        <v>9</v>
      </c>
      <c r="E29" s="14" t="s">
        <v>41</v>
      </c>
      <c r="F29" s="14">
        <v>12</v>
      </c>
      <c r="G29" s="25" t="s">
        <v>23</v>
      </c>
      <c r="H29" s="26" t="e">
        <f t="shared" si="2"/>
        <v>#VALUE!</v>
      </c>
      <c r="I29" s="25">
        <v>2</v>
      </c>
      <c r="J29" s="17">
        <f t="shared" si="1"/>
        <v>0.69314718055994529</v>
      </c>
    </row>
    <row r="30" spans="1:10" x14ac:dyDescent="0.15">
      <c r="A30" s="14">
        <v>90514</v>
      </c>
      <c r="B30" s="14" t="s">
        <v>24</v>
      </c>
      <c r="C30" s="14" t="s">
        <v>11</v>
      </c>
      <c r="D30" s="14" t="s">
        <v>9</v>
      </c>
      <c r="E30" s="14" t="s">
        <v>41</v>
      </c>
      <c r="F30" s="14">
        <v>12</v>
      </c>
      <c r="G30" s="25" t="s">
        <v>23</v>
      </c>
      <c r="H30" s="26" t="e">
        <f t="shared" si="2"/>
        <v>#VALUE!</v>
      </c>
      <c r="I30" s="25">
        <v>2</v>
      </c>
      <c r="J30" s="17">
        <f t="shared" si="1"/>
        <v>0.69314718055994529</v>
      </c>
    </row>
    <row r="31" spans="1:10" x14ac:dyDescent="0.15">
      <c r="A31" s="14">
        <v>90514</v>
      </c>
      <c r="B31" s="14" t="s">
        <v>24</v>
      </c>
      <c r="C31" s="14" t="s">
        <v>8</v>
      </c>
      <c r="D31" s="14" t="s">
        <v>12</v>
      </c>
      <c r="E31" s="14" t="s">
        <v>41</v>
      </c>
      <c r="F31" s="14">
        <v>12</v>
      </c>
      <c r="G31" s="25">
        <v>603.36631635000799</v>
      </c>
      <c r="H31" s="26">
        <f t="shared" si="2"/>
        <v>0.38108122721230464</v>
      </c>
      <c r="I31" s="25">
        <v>603.36631635000799</v>
      </c>
      <c r="J31" s="17">
        <f t="shared" si="1"/>
        <v>6.4025245020809605</v>
      </c>
    </row>
    <row r="32" spans="1:10" x14ac:dyDescent="0.15">
      <c r="A32" s="14">
        <v>90514</v>
      </c>
      <c r="B32" s="14" t="s">
        <v>24</v>
      </c>
      <c r="C32" s="14" t="s">
        <v>11</v>
      </c>
      <c r="D32" s="14" t="s">
        <v>12</v>
      </c>
      <c r="E32" s="14" t="s">
        <v>41</v>
      </c>
      <c r="F32" s="14">
        <v>12</v>
      </c>
      <c r="G32" s="25">
        <v>213.940383227593</v>
      </c>
      <c r="H32" s="26">
        <f t="shared" si="2"/>
        <v>0.13512299507178285</v>
      </c>
      <c r="I32" s="25">
        <v>213.940383227593</v>
      </c>
      <c r="J32" s="17">
        <f t="shared" si="1"/>
        <v>5.3656973931617546</v>
      </c>
    </row>
    <row r="33" spans="1:10" x14ac:dyDescent="0.15">
      <c r="A33" s="14">
        <v>90514</v>
      </c>
      <c r="B33" s="14" t="s">
        <v>24</v>
      </c>
      <c r="C33" s="14" t="s">
        <v>11</v>
      </c>
      <c r="D33" s="14" t="s">
        <v>12</v>
      </c>
      <c r="E33" s="14" t="s">
        <v>41</v>
      </c>
      <c r="F33" s="14">
        <v>12</v>
      </c>
      <c r="G33" s="25">
        <v>363.32272157327498</v>
      </c>
      <c r="H33" s="26">
        <f t="shared" si="2"/>
        <v>0.22947165736534286</v>
      </c>
      <c r="I33" s="25">
        <v>363.32272157327498</v>
      </c>
      <c r="J33" s="17">
        <f t="shared" si="1"/>
        <v>5.8952914794494964</v>
      </c>
    </row>
    <row r="34" spans="1:10" x14ac:dyDescent="0.15">
      <c r="A34" s="14">
        <v>90514</v>
      </c>
      <c r="B34" s="14" t="s">
        <v>24</v>
      </c>
      <c r="C34" s="14" t="s">
        <v>8</v>
      </c>
      <c r="D34" s="14" t="s">
        <v>9</v>
      </c>
      <c r="E34" s="14" t="s">
        <v>31</v>
      </c>
      <c r="F34" s="14">
        <v>12</v>
      </c>
      <c r="G34" s="25">
        <v>819.99711221909502</v>
      </c>
      <c r="H34" s="26">
        <f t="shared" si="2"/>
        <v>0.51790346488902816</v>
      </c>
      <c r="I34" s="25">
        <v>819.99711221909502</v>
      </c>
      <c r="J34" s="17">
        <f t="shared" si="1"/>
        <v>6.7093008185680674</v>
      </c>
    </row>
    <row r="35" spans="1:10" x14ac:dyDescent="0.15">
      <c r="A35" s="14">
        <v>90514</v>
      </c>
      <c r="B35" s="14" t="s">
        <v>24</v>
      </c>
      <c r="C35" s="14" t="s">
        <v>11</v>
      </c>
      <c r="D35" s="14" t="s">
        <v>9</v>
      </c>
      <c r="E35" s="14" t="s">
        <v>31</v>
      </c>
      <c r="F35" s="14">
        <v>12</v>
      </c>
      <c r="G35" s="25">
        <v>482.87889559711601</v>
      </c>
      <c r="H35" s="26">
        <f t="shared" si="2"/>
        <v>0.30498235838263971</v>
      </c>
      <c r="I35" s="25">
        <v>482.87889559711601</v>
      </c>
      <c r="J35" s="17">
        <f t="shared" si="1"/>
        <v>6.1797658884602269</v>
      </c>
    </row>
    <row r="36" spans="1:10" x14ac:dyDescent="0.15">
      <c r="A36" s="14">
        <v>90514</v>
      </c>
      <c r="B36" s="14" t="s">
        <v>24</v>
      </c>
      <c r="C36" s="14" t="s">
        <v>11</v>
      </c>
      <c r="D36" s="14" t="s">
        <v>9</v>
      </c>
      <c r="E36" s="14" t="s">
        <v>31</v>
      </c>
      <c r="F36" s="14">
        <v>12</v>
      </c>
      <c r="G36" s="25">
        <v>465.28420417940202</v>
      </c>
      <c r="H36" s="26">
        <f t="shared" si="2"/>
        <v>0.29386969528529383</v>
      </c>
      <c r="I36" s="25">
        <v>465.28420417940202</v>
      </c>
      <c r="J36" s="17">
        <f t="shared" si="1"/>
        <v>6.1426484106693886</v>
      </c>
    </row>
    <row r="37" spans="1:10" x14ac:dyDescent="0.15">
      <c r="A37" s="14">
        <v>90514</v>
      </c>
      <c r="B37" s="14" t="s">
        <v>24</v>
      </c>
      <c r="C37" s="14" t="s">
        <v>8</v>
      </c>
      <c r="D37" s="14" t="s">
        <v>12</v>
      </c>
      <c r="E37" s="14" t="s">
        <v>31</v>
      </c>
      <c r="F37" s="14">
        <v>12</v>
      </c>
      <c r="G37" s="25">
        <v>1151.0779353657899</v>
      </c>
      <c r="H37" s="26">
        <f t="shared" si="2"/>
        <v>0.72701140308890122</v>
      </c>
      <c r="I37" s="25">
        <v>1151.0779353657899</v>
      </c>
      <c r="J37" s="17">
        <f t="shared" si="1"/>
        <v>7.0484541174337574</v>
      </c>
    </row>
    <row r="38" spans="1:10" x14ac:dyDescent="0.15">
      <c r="A38" s="14">
        <v>90514</v>
      </c>
      <c r="B38" s="14" t="s">
        <v>24</v>
      </c>
      <c r="C38" s="14" t="s">
        <v>11</v>
      </c>
      <c r="D38" s="14" t="s">
        <v>12</v>
      </c>
      <c r="E38" s="14" t="s">
        <v>31</v>
      </c>
      <c r="F38" s="14">
        <v>12</v>
      </c>
      <c r="G38" s="25">
        <v>1231.85193864703</v>
      </c>
      <c r="H38" s="26">
        <f t="shared" si="2"/>
        <v>0.77802760247416758</v>
      </c>
      <c r="I38" s="25">
        <v>1231.85193864703</v>
      </c>
      <c r="J38" s="17">
        <f t="shared" si="1"/>
        <v>7.1162739572016918</v>
      </c>
    </row>
    <row r="39" spans="1:10" x14ac:dyDescent="0.15">
      <c r="A39" s="14">
        <v>90514</v>
      </c>
      <c r="B39" s="14" t="s">
        <v>24</v>
      </c>
      <c r="C39" s="14" t="s">
        <v>11</v>
      </c>
      <c r="D39" s="14" t="s">
        <v>12</v>
      </c>
      <c r="E39" s="14" t="s">
        <v>31</v>
      </c>
      <c r="F39" s="14">
        <v>12</v>
      </c>
      <c r="G39" s="25">
        <v>702.46120416280905</v>
      </c>
      <c r="H39" s="26">
        <f t="shared" si="2"/>
        <v>0.44366874732216399</v>
      </c>
      <c r="I39" s="25">
        <v>702.46120416280905</v>
      </c>
      <c r="J39" s="17">
        <f t="shared" si="1"/>
        <v>6.5545901742919037</v>
      </c>
    </row>
    <row r="40" spans="1:10" x14ac:dyDescent="0.15">
      <c r="A40" s="7">
        <v>90514</v>
      </c>
      <c r="B40" s="7" t="s">
        <v>24</v>
      </c>
      <c r="C40" s="7" t="s">
        <v>15</v>
      </c>
      <c r="D40" s="7" t="s">
        <v>15</v>
      </c>
      <c r="E40" s="7" t="s">
        <v>42</v>
      </c>
      <c r="F40" s="7">
        <v>12</v>
      </c>
      <c r="G40" s="27" t="s">
        <v>23</v>
      </c>
      <c r="H40" s="27" t="e">
        <f t="shared" si="2"/>
        <v>#VALUE!</v>
      </c>
      <c r="I40" s="27">
        <v>2</v>
      </c>
      <c r="J40" s="9">
        <f t="shared" si="1"/>
        <v>0.69314718055994529</v>
      </c>
    </row>
    <row r="41" spans="1:10" x14ac:dyDescent="0.15">
      <c r="A41" s="10">
        <v>90514</v>
      </c>
      <c r="B41" s="10" t="s">
        <v>24</v>
      </c>
      <c r="C41" s="10" t="s">
        <v>17</v>
      </c>
      <c r="D41" s="10" t="s">
        <v>17</v>
      </c>
      <c r="E41" s="10" t="s">
        <v>43</v>
      </c>
      <c r="F41" s="10">
        <v>12</v>
      </c>
      <c r="G41" s="24">
        <v>1583.3010740617401</v>
      </c>
      <c r="H41" s="24">
        <f t="shared" si="2"/>
        <v>1</v>
      </c>
      <c r="I41" s="24">
        <v>1583.3010740617401</v>
      </c>
      <c r="J41" s="13">
        <f t="shared" si="1"/>
        <v>7.3672672338762233</v>
      </c>
    </row>
    <row r="42" spans="1:10" x14ac:dyDescent="0.15">
      <c r="A42" s="4">
        <v>90814</v>
      </c>
      <c r="B42" s="4" t="s">
        <v>24</v>
      </c>
      <c r="C42" s="4" t="s">
        <v>8</v>
      </c>
      <c r="D42" s="4" t="s">
        <v>9</v>
      </c>
      <c r="E42" s="4" t="s">
        <v>44</v>
      </c>
      <c r="F42" s="4">
        <v>9</v>
      </c>
      <c r="G42" s="5" t="s">
        <v>23</v>
      </c>
      <c r="H42" s="5" t="e">
        <f t="shared" ref="H42:H61" si="3">G42/$G$61</f>
        <v>#VALUE!</v>
      </c>
      <c r="I42" s="5">
        <v>2</v>
      </c>
      <c r="J42" s="19">
        <f t="shared" si="1"/>
        <v>0.69314718055994529</v>
      </c>
    </row>
    <row r="43" spans="1:10" x14ac:dyDescent="0.15">
      <c r="A43" s="4">
        <v>90814</v>
      </c>
      <c r="B43" s="4" t="s">
        <v>24</v>
      </c>
      <c r="C43" s="4" t="s">
        <v>11</v>
      </c>
      <c r="D43" s="4" t="s">
        <v>9</v>
      </c>
      <c r="E43" s="4" t="s">
        <v>40</v>
      </c>
      <c r="F43" s="4">
        <v>9</v>
      </c>
      <c r="G43" s="5" t="s">
        <v>23</v>
      </c>
      <c r="H43" s="5" t="e">
        <f t="shared" si="3"/>
        <v>#VALUE!</v>
      </c>
      <c r="I43" s="5">
        <v>2</v>
      </c>
      <c r="J43" s="19">
        <f t="shared" si="1"/>
        <v>0.69314718055994529</v>
      </c>
    </row>
    <row r="44" spans="1:10" x14ac:dyDescent="0.15">
      <c r="A44" s="4">
        <v>90814</v>
      </c>
      <c r="B44" s="4" t="s">
        <v>24</v>
      </c>
      <c r="C44" s="4" t="s">
        <v>11</v>
      </c>
      <c r="D44" s="4" t="s">
        <v>9</v>
      </c>
      <c r="E44" s="4" t="s">
        <v>40</v>
      </c>
      <c r="F44" s="4">
        <v>9</v>
      </c>
      <c r="G44" s="5" t="s">
        <v>23</v>
      </c>
      <c r="H44" s="5" t="e">
        <f t="shared" si="3"/>
        <v>#VALUE!</v>
      </c>
      <c r="I44" s="5">
        <v>2</v>
      </c>
      <c r="J44" s="19">
        <f t="shared" si="1"/>
        <v>0.69314718055994529</v>
      </c>
    </row>
    <row r="45" spans="1:10" x14ac:dyDescent="0.15">
      <c r="A45" s="4">
        <v>90814</v>
      </c>
      <c r="B45" s="4" t="s">
        <v>24</v>
      </c>
      <c r="C45" s="4" t="s">
        <v>8</v>
      </c>
      <c r="D45" s="4" t="s">
        <v>12</v>
      </c>
      <c r="E45" s="4" t="s">
        <v>40</v>
      </c>
      <c r="F45" s="4">
        <v>9</v>
      </c>
      <c r="G45" s="5" t="s">
        <v>23</v>
      </c>
      <c r="H45" s="5" t="e">
        <f t="shared" si="3"/>
        <v>#VALUE!</v>
      </c>
      <c r="I45" s="5">
        <v>2</v>
      </c>
      <c r="J45" s="19">
        <f t="shared" si="1"/>
        <v>0.69314718055994529</v>
      </c>
    </row>
    <row r="46" spans="1:10" x14ac:dyDescent="0.15">
      <c r="A46" s="4">
        <v>90814</v>
      </c>
      <c r="B46" s="4" t="s">
        <v>24</v>
      </c>
      <c r="C46" s="4" t="s">
        <v>11</v>
      </c>
      <c r="D46" s="4" t="s">
        <v>12</v>
      </c>
      <c r="E46" s="4" t="s">
        <v>40</v>
      </c>
      <c r="F46" s="4">
        <v>9</v>
      </c>
      <c r="G46" s="5" t="s">
        <v>23</v>
      </c>
      <c r="H46" s="5" t="e">
        <f t="shared" si="3"/>
        <v>#VALUE!</v>
      </c>
      <c r="I46" s="5">
        <v>2</v>
      </c>
      <c r="J46" s="19">
        <f t="shared" si="1"/>
        <v>0.69314718055994529</v>
      </c>
    </row>
    <row r="47" spans="1:10" x14ac:dyDescent="0.15">
      <c r="A47" s="4">
        <v>90814</v>
      </c>
      <c r="B47" s="4" t="s">
        <v>24</v>
      </c>
      <c r="C47" s="4" t="s">
        <v>11</v>
      </c>
      <c r="D47" s="4" t="s">
        <v>12</v>
      </c>
      <c r="E47" s="4" t="s">
        <v>40</v>
      </c>
      <c r="F47" s="4">
        <v>9</v>
      </c>
      <c r="G47" s="5" t="s">
        <v>23</v>
      </c>
      <c r="H47" s="5" t="e">
        <f t="shared" si="3"/>
        <v>#VALUE!</v>
      </c>
      <c r="I47" s="5">
        <v>2</v>
      </c>
      <c r="J47" s="19">
        <f t="shared" si="1"/>
        <v>0.69314718055994529</v>
      </c>
    </row>
    <row r="48" spans="1:10" x14ac:dyDescent="0.15">
      <c r="A48" s="4">
        <v>90814</v>
      </c>
      <c r="B48" s="4" t="s">
        <v>24</v>
      </c>
      <c r="C48" s="4" t="s">
        <v>8</v>
      </c>
      <c r="D48" s="4" t="s">
        <v>9</v>
      </c>
      <c r="E48" s="4" t="s">
        <v>41</v>
      </c>
      <c r="F48" s="4">
        <v>9</v>
      </c>
      <c r="G48" s="5" t="s">
        <v>23</v>
      </c>
      <c r="H48" s="5" t="e">
        <f t="shared" si="3"/>
        <v>#VALUE!</v>
      </c>
      <c r="I48" s="5">
        <v>2</v>
      </c>
      <c r="J48" s="19">
        <f t="shared" si="1"/>
        <v>0.69314718055994529</v>
      </c>
    </row>
    <row r="49" spans="1:10" x14ac:dyDescent="0.15">
      <c r="A49" s="4">
        <v>90814</v>
      </c>
      <c r="B49" s="4" t="s">
        <v>24</v>
      </c>
      <c r="C49" s="4" t="s">
        <v>11</v>
      </c>
      <c r="D49" s="4" t="s">
        <v>9</v>
      </c>
      <c r="E49" s="4" t="s">
        <v>41</v>
      </c>
      <c r="F49" s="4">
        <v>9</v>
      </c>
      <c r="G49" s="5" t="s">
        <v>23</v>
      </c>
      <c r="H49" s="5" t="e">
        <f t="shared" si="3"/>
        <v>#VALUE!</v>
      </c>
      <c r="I49" s="5">
        <v>2</v>
      </c>
      <c r="J49" s="19">
        <f t="shared" si="1"/>
        <v>0.69314718055994529</v>
      </c>
    </row>
    <row r="50" spans="1:10" x14ac:dyDescent="0.15">
      <c r="A50" s="4">
        <v>90814</v>
      </c>
      <c r="B50" s="4" t="s">
        <v>24</v>
      </c>
      <c r="C50" s="4" t="s">
        <v>11</v>
      </c>
      <c r="D50" s="4" t="s">
        <v>9</v>
      </c>
      <c r="E50" s="4" t="s">
        <v>41</v>
      </c>
      <c r="F50" s="4">
        <v>9</v>
      </c>
      <c r="G50" s="5" t="s">
        <v>23</v>
      </c>
      <c r="H50" s="5" t="e">
        <f t="shared" si="3"/>
        <v>#VALUE!</v>
      </c>
      <c r="I50" s="5">
        <v>2</v>
      </c>
      <c r="J50" s="19">
        <f t="shared" si="1"/>
        <v>0.69314718055994529</v>
      </c>
    </row>
    <row r="51" spans="1:10" x14ac:dyDescent="0.15">
      <c r="A51" s="4">
        <v>90814</v>
      </c>
      <c r="B51" s="4" t="s">
        <v>24</v>
      </c>
      <c r="C51" s="4" t="s">
        <v>8</v>
      </c>
      <c r="D51" s="4" t="s">
        <v>12</v>
      </c>
      <c r="E51" s="4" t="s">
        <v>41</v>
      </c>
      <c r="F51" s="4">
        <v>9</v>
      </c>
      <c r="G51" s="5" t="s">
        <v>23</v>
      </c>
      <c r="H51" s="5" t="e">
        <f t="shared" si="3"/>
        <v>#VALUE!</v>
      </c>
      <c r="I51" s="5">
        <v>2</v>
      </c>
      <c r="J51" s="19">
        <f t="shared" si="1"/>
        <v>0.69314718055994529</v>
      </c>
    </row>
    <row r="52" spans="1:10" x14ac:dyDescent="0.15">
      <c r="A52" s="4">
        <v>90814</v>
      </c>
      <c r="B52" s="4" t="s">
        <v>24</v>
      </c>
      <c r="C52" s="4" t="s">
        <v>11</v>
      </c>
      <c r="D52" s="4" t="s">
        <v>12</v>
      </c>
      <c r="E52" s="4" t="s">
        <v>41</v>
      </c>
      <c r="F52" s="4">
        <v>9</v>
      </c>
      <c r="G52" s="5" t="s">
        <v>23</v>
      </c>
      <c r="H52" s="5" t="e">
        <f t="shared" si="3"/>
        <v>#VALUE!</v>
      </c>
      <c r="I52" s="5">
        <v>2</v>
      </c>
      <c r="J52" s="19">
        <f t="shared" si="1"/>
        <v>0.69314718055994529</v>
      </c>
    </row>
    <row r="53" spans="1:10" x14ac:dyDescent="0.15">
      <c r="A53" s="4">
        <v>90814</v>
      </c>
      <c r="B53" s="4" t="s">
        <v>24</v>
      </c>
      <c r="C53" s="4" t="s">
        <v>11</v>
      </c>
      <c r="D53" s="4" t="s">
        <v>12</v>
      </c>
      <c r="E53" s="4" t="s">
        <v>41</v>
      </c>
      <c r="F53" s="4">
        <v>9</v>
      </c>
      <c r="G53" s="5" t="s">
        <v>23</v>
      </c>
      <c r="H53" s="5" t="e">
        <f t="shared" si="3"/>
        <v>#VALUE!</v>
      </c>
      <c r="I53" s="5">
        <v>2</v>
      </c>
      <c r="J53" s="19">
        <f t="shared" si="1"/>
        <v>0.69314718055994529</v>
      </c>
    </row>
    <row r="54" spans="1:10" x14ac:dyDescent="0.15">
      <c r="A54" s="4">
        <v>90814</v>
      </c>
      <c r="B54" s="4" t="s">
        <v>24</v>
      </c>
      <c r="C54" s="4" t="s">
        <v>8</v>
      </c>
      <c r="D54" s="4" t="s">
        <v>9</v>
      </c>
      <c r="E54" s="4" t="s">
        <v>31</v>
      </c>
      <c r="F54" s="4">
        <v>9</v>
      </c>
      <c r="G54" s="5" t="s">
        <v>23</v>
      </c>
      <c r="H54" s="5" t="e">
        <f t="shared" si="3"/>
        <v>#VALUE!</v>
      </c>
      <c r="I54" s="5">
        <v>2</v>
      </c>
      <c r="J54" s="19">
        <f t="shared" si="1"/>
        <v>0.69314718055994529</v>
      </c>
    </row>
    <row r="55" spans="1:10" x14ac:dyDescent="0.15">
      <c r="A55" s="4">
        <v>90814</v>
      </c>
      <c r="B55" s="4" t="s">
        <v>24</v>
      </c>
      <c r="C55" s="4" t="s">
        <v>11</v>
      </c>
      <c r="D55" s="4" t="s">
        <v>9</v>
      </c>
      <c r="E55" s="4" t="s">
        <v>31</v>
      </c>
      <c r="F55" s="4">
        <v>9</v>
      </c>
      <c r="G55" s="5" t="s">
        <v>23</v>
      </c>
      <c r="H55" s="5" t="e">
        <f t="shared" si="3"/>
        <v>#VALUE!</v>
      </c>
      <c r="I55" s="5">
        <v>2</v>
      </c>
      <c r="J55" s="19">
        <f t="shared" si="1"/>
        <v>0.69314718055994529</v>
      </c>
    </row>
    <row r="56" spans="1:10" x14ac:dyDescent="0.15">
      <c r="A56" s="4">
        <v>90814</v>
      </c>
      <c r="B56" s="4" t="s">
        <v>24</v>
      </c>
      <c r="C56" s="4" t="s">
        <v>11</v>
      </c>
      <c r="D56" s="4" t="s">
        <v>9</v>
      </c>
      <c r="E56" s="4" t="s">
        <v>31</v>
      </c>
      <c r="F56" s="4">
        <v>9</v>
      </c>
      <c r="G56" s="5" t="s">
        <v>23</v>
      </c>
      <c r="H56" s="5" t="e">
        <f t="shared" si="3"/>
        <v>#VALUE!</v>
      </c>
      <c r="I56" s="5">
        <v>2</v>
      </c>
      <c r="J56" s="19">
        <f t="shared" si="1"/>
        <v>0.69314718055994529</v>
      </c>
    </row>
    <row r="57" spans="1:10" x14ac:dyDescent="0.15">
      <c r="A57" s="4">
        <v>90814</v>
      </c>
      <c r="B57" s="4" t="s">
        <v>24</v>
      </c>
      <c r="C57" s="4" t="s">
        <v>8</v>
      </c>
      <c r="D57" s="4" t="s">
        <v>12</v>
      </c>
      <c r="E57" s="4" t="s">
        <v>31</v>
      </c>
      <c r="F57" s="4">
        <v>9</v>
      </c>
      <c r="G57" s="5">
        <v>154.396162696842</v>
      </c>
      <c r="H57" s="5">
        <f>G57/$G$61</f>
        <v>0.57453706960167261</v>
      </c>
      <c r="I57" s="5">
        <v>154.396162696842</v>
      </c>
      <c r="J57" s="19">
        <f t="shared" si="1"/>
        <v>5.0395217842821065</v>
      </c>
    </row>
    <row r="58" spans="1:10" x14ac:dyDescent="0.15">
      <c r="A58" s="4">
        <v>90814</v>
      </c>
      <c r="B58" s="4" t="s">
        <v>24</v>
      </c>
      <c r="C58" s="4" t="s">
        <v>11</v>
      </c>
      <c r="D58" s="4" t="s">
        <v>12</v>
      </c>
      <c r="E58" s="4" t="s">
        <v>31</v>
      </c>
      <c r="F58" s="4">
        <v>9</v>
      </c>
      <c r="G58" s="5" t="s">
        <v>23</v>
      </c>
      <c r="H58" s="5" t="e">
        <f t="shared" si="3"/>
        <v>#VALUE!</v>
      </c>
      <c r="I58" s="5">
        <v>2</v>
      </c>
      <c r="J58" s="19">
        <f t="shared" si="1"/>
        <v>0.69314718055994529</v>
      </c>
    </row>
    <row r="59" spans="1:10" x14ac:dyDescent="0.15">
      <c r="A59" s="4">
        <v>90814</v>
      </c>
      <c r="B59" s="4" t="s">
        <v>24</v>
      </c>
      <c r="C59" s="4" t="s">
        <v>11</v>
      </c>
      <c r="D59" s="4" t="s">
        <v>12</v>
      </c>
      <c r="E59" s="4" t="s">
        <v>31</v>
      </c>
      <c r="F59" s="4">
        <v>9</v>
      </c>
      <c r="G59" s="5" t="s">
        <v>23</v>
      </c>
      <c r="H59" s="5" t="e">
        <f t="shared" si="3"/>
        <v>#VALUE!</v>
      </c>
      <c r="I59" s="5">
        <v>2</v>
      </c>
      <c r="J59" s="19">
        <f t="shared" si="1"/>
        <v>0.69314718055994529</v>
      </c>
    </row>
    <row r="60" spans="1:10" x14ac:dyDescent="0.15">
      <c r="A60" s="7">
        <v>90814</v>
      </c>
      <c r="B60" s="7" t="s">
        <v>24</v>
      </c>
      <c r="C60" s="7" t="s">
        <v>15</v>
      </c>
      <c r="D60" s="7" t="s">
        <v>15</v>
      </c>
      <c r="E60" s="7" t="s">
        <v>42</v>
      </c>
      <c r="F60" s="7">
        <v>9</v>
      </c>
      <c r="G60" s="8" t="s">
        <v>23</v>
      </c>
      <c r="H60" s="8" t="e">
        <f t="shared" si="3"/>
        <v>#VALUE!</v>
      </c>
      <c r="I60" s="8">
        <v>2</v>
      </c>
      <c r="J60" s="20">
        <f t="shared" si="1"/>
        <v>0.69314718055994529</v>
      </c>
    </row>
    <row r="61" spans="1:10" x14ac:dyDescent="0.15">
      <c r="A61" s="10">
        <v>90814</v>
      </c>
      <c r="B61" s="10" t="s">
        <v>24</v>
      </c>
      <c r="C61" s="10" t="s">
        <v>17</v>
      </c>
      <c r="D61" s="10" t="s">
        <v>17</v>
      </c>
      <c r="E61" s="10" t="s">
        <v>43</v>
      </c>
      <c r="F61" s="10">
        <v>9</v>
      </c>
      <c r="G61" s="11">
        <v>268.73142024392803</v>
      </c>
      <c r="H61" s="11">
        <f t="shared" si="3"/>
        <v>1</v>
      </c>
      <c r="I61" s="11">
        <v>268.73142024392803</v>
      </c>
      <c r="J61" s="21">
        <f t="shared" si="1"/>
        <v>5.5937124430759271</v>
      </c>
    </row>
    <row r="62" spans="1:10" x14ac:dyDescent="0.15">
      <c r="A62" s="14">
        <v>90814</v>
      </c>
      <c r="B62" s="14" t="s">
        <v>24</v>
      </c>
      <c r="C62" s="14" t="s">
        <v>8</v>
      </c>
      <c r="D62" s="14" t="s">
        <v>9</v>
      </c>
      <c r="E62" s="14" t="s">
        <v>40</v>
      </c>
      <c r="F62" s="14">
        <v>12</v>
      </c>
      <c r="G62" s="15" t="s">
        <v>23</v>
      </c>
      <c r="H62" s="15" t="e">
        <f t="shared" ref="H62:H81" si="4">G62/$G$81</f>
        <v>#VALUE!</v>
      </c>
      <c r="I62" s="15">
        <v>2</v>
      </c>
      <c r="J62" s="22">
        <f t="shared" si="1"/>
        <v>0.69314718055994529</v>
      </c>
    </row>
    <row r="63" spans="1:10" x14ac:dyDescent="0.15">
      <c r="A63" s="14">
        <v>90814</v>
      </c>
      <c r="B63" s="14" t="s">
        <v>24</v>
      </c>
      <c r="C63" s="14" t="s">
        <v>11</v>
      </c>
      <c r="D63" s="14" t="s">
        <v>9</v>
      </c>
      <c r="E63" s="14" t="s">
        <v>40</v>
      </c>
      <c r="F63" s="14">
        <v>12</v>
      </c>
      <c r="G63" s="15" t="s">
        <v>23</v>
      </c>
      <c r="H63" s="15" t="e">
        <f t="shared" si="4"/>
        <v>#VALUE!</v>
      </c>
      <c r="I63" s="15">
        <v>2</v>
      </c>
      <c r="J63" s="22">
        <f t="shared" si="1"/>
        <v>0.69314718055994529</v>
      </c>
    </row>
    <row r="64" spans="1:10" x14ac:dyDescent="0.15">
      <c r="A64" s="14">
        <v>90814</v>
      </c>
      <c r="B64" s="14" t="s">
        <v>24</v>
      </c>
      <c r="C64" s="14" t="s">
        <v>11</v>
      </c>
      <c r="D64" s="14" t="s">
        <v>9</v>
      </c>
      <c r="E64" s="14" t="s">
        <v>40</v>
      </c>
      <c r="F64" s="14">
        <v>12</v>
      </c>
      <c r="G64" s="15" t="s">
        <v>23</v>
      </c>
      <c r="H64" s="15" t="e">
        <f t="shared" si="4"/>
        <v>#VALUE!</v>
      </c>
      <c r="I64" s="15">
        <v>2</v>
      </c>
      <c r="J64" s="22">
        <f t="shared" si="1"/>
        <v>0.69314718055994529</v>
      </c>
    </row>
    <row r="65" spans="1:10" x14ac:dyDescent="0.15">
      <c r="A65" s="14">
        <v>90814</v>
      </c>
      <c r="B65" s="14" t="s">
        <v>24</v>
      </c>
      <c r="C65" s="14" t="s">
        <v>8</v>
      </c>
      <c r="D65" s="14" t="s">
        <v>12</v>
      </c>
      <c r="E65" s="14" t="s">
        <v>40</v>
      </c>
      <c r="F65" s="14">
        <v>12</v>
      </c>
      <c r="G65" s="15" t="s">
        <v>23</v>
      </c>
      <c r="H65" s="15" t="e">
        <f t="shared" si="4"/>
        <v>#VALUE!</v>
      </c>
      <c r="I65" s="15">
        <v>2</v>
      </c>
      <c r="J65" s="22">
        <f t="shared" si="1"/>
        <v>0.69314718055994529</v>
      </c>
    </row>
    <row r="66" spans="1:10" x14ac:dyDescent="0.15">
      <c r="A66" s="14">
        <v>90814</v>
      </c>
      <c r="B66" s="14" t="s">
        <v>24</v>
      </c>
      <c r="C66" s="14" t="s">
        <v>11</v>
      </c>
      <c r="D66" s="14" t="s">
        <v>12</v>
      </c>
      <c r="E66" s="14" t="s">
        <v>40</v>
      </c>
      <c r="F66" s="14">
        <v>12</v>
      </c>
      <c r="G66" s="15" t="s">
        <v>23</v>
      </c>
      <c r="H66" s="15" t="e">
        <f t="shared" si="4"/>
        <v>#VALUE!</v>
      </c>
      <c r="I66" s="15">
        <v>2</v>
      </c>
      <c r="J66" s="22">
        <f t="shared" si="1"/>
        <v>0.69314718055994529</v>
      </c>
    </row>
    <row r="67" spans="1:10" x14ac:dyDescent="0.15">
      <c r="A67" s="14">
        <v>90814</v>
      </c>
      <c r="B67" s="14" t="s">
        <v>24</v>
      </c>
      <c r="C67" s="14" t="s">
        <v>11</v>
      </c>
      <c r="D67" s="14" t="s">
        <v>12</v>
      </c>
      <c r="E67" s="14" t="s">
        <v>40</v>
      </c>
      <c r="F67" s="14">
        <v>12</v>
      </c>
      <c r="G67" s="15" t="s">
        <v>23</v>
      </c>
      <c r="H67" s="15" t="e">
        <f t="shared" si="4"/>
        <v>#VALUE!</v>
      </c>
      <c r="I67" s="15">
        <v>2</v>
      </c>
      <c r="J67" s="22">
        <f t="shared" ref="J67:J130" si="5">LN(I67)</f>
        <v>0.69314718055994529</v>
      </c>
    </row>
    <row r="68" spans="1:10" x14ac:dyDescent="0.15">
      <c r="A68" s="14">
        <v>90814</v>
      </c>
      <c r="B68" s="14" t="s">
        <v>24</v>
      </c>
      <c r="C68" s="14" t="s">
        <v>8</v>
      </c>
      <c r="D68" s="14" t="s">
        <v>9</v>
      </c>
      <c r="E68" s="14" t="s">
        <v>41</v>
      </c>
      <c r="F68" s="14">
        <v>12</v>
      </c>
      <c r="G68" s="15" t="s">
        <v>23</v>
      </c>
      <c r="H68" s="15" t="e">
        <f t="shared" si="4"/>
        <v>#VALUE!</v>
      </c>
      <c r="I68" s="15">
        <v>2</v>
      </c>
      <c r="J68" s="22">
        <f t="shared" si="5"/>
        <v>0.69314718055994529</v>
      </c>
    </row>
    <row r="69" spans="1:10" x14ac:dyDescent="0.15">
      <c r="A69" s="14">
        <v>90814</v>
      </c>
      <c r="B69" s="14" t="s">
        <v>24</v>
      </c>
      <c r="C69" s="14" t="s">
        <v>11</v>
      </c>
      <c r="D69" s="14" t="s">
        <v>9</v>
      </c>
      <c r="E69" s="14" t="s">
        <v>41</v>
      </c>
      <c r="F69" s="14">
        <v>12</v>
      </c>
      <c r="G69" s="15" t="s">
        <v>23</v>
      </c>
      <c r="H69" s="15" t="e">
        <f t="shared" si="4"/>
        <v>#VALUE!</v>
      </c>
      <c r="I69" s="15">
        <v>2</v>
      </c>
      <c r="J69" s="22">
        <f t="shared" si="5"/>
        <v>0.69314718055994529</v>
      </c>
    </row>
    <row r="70" spans="1:10" x14ac:dyDescent="0.15">
      <c r="A70" s="14">
        <v>90814</v>
      </c>
      <c r="B70" s="14" t="s">
        <v>24</v>
      </c>
      <c r="C70" s="14" t="s">
        <v>11</v>
      </c>
      <c r="D70" s="14" t="s">
        <v>9</v>
      </c>
      <c r="E70" s="14" t="s">
        <v>41</v>
      </c>
      <c r="F70" s="14">
        <v>12</v>
      </c>
      <c r="G70" s="15" t="s">
        <v>23</v>
      </c>
      <c r="H70" s="15" t="e">
        <f t="shared" si="4"/>
        <v>#VALUE!</v>
      </c>
      <c r="I70" s="15">
        <v>2</v>
      </c>
      <c r="J70" s="22">
        <f t="shared" si="5"/>
        <v>0.69314718055994529</v>
      </c>
    </row>
    <row r="71" spans="1:10" x14ac:dyDescent="0.15">
      <c r="A71" s="14">
        <v>90814</v>
      </c>
      <c r="B71" s="14" t="s">
        <v>24</v>
      </c>
      <c r="C71" s="14" t="s">
        <v>8</v>
      </c>
      <c r="D71" s="14" t="s">
        <v>12</v>
      </c>
      <c r="E71" s="14" t="s">
        <v>41</v>
      </c>
      <c r="F71" s="14">
        <v>12</v>
      </c>
      <c r="G71" s="15">
        <v>59.539062604447302</v>
      </c>
      <c r="H71" s="15">
        <f t="shared" si="4"/>
        <v>4.4459037769500956E-2</v>
      </c>
      <c r="I71" s="15">
        <v>59.539062604447302</v>
      </c>
      <c r="J71" s="22">
        <f t="shared" si="5"/>
        <v>4.0866326115007654</v>
      </c>
    </row>
    <row r="72" spans="1:10" x14ac:dyDescent="0.15">
      <c r="A72" s="14">
        <v>90814</v>
      </c>
      <c r="B72" s="14" t="s">
        <v>24</v>
      </c>
      <c r="C72" s="14" t="s">
        <v>11</v>
      </c>
      <c r="D72" s="14" t="s">
        <v>12</v>
      </c>
      <c r="E72" s="14" t="s">
        <v>41</v>
      </c>
      <c r="F72" s="14">
        <v>12</v>
      </c>
      <c r="G72" s="15" t="s">
        <v>23</v>
      </c>
      <c r="H72" s="15" t="e">
        <f t="shared" si="4"/>
        <v>#VALUE!</v>
      </c>
      <c r="I72" s="15">
        <v>2</v>
      </c>
      <c r="J72" s="22">
        <f t="shared" si="5"/>
        <v>0.69314718055994529</v>
      </c>
    </row>
    <row r="73" spans="1:10" x14ac:dyDescent="0.15">
      <c r="A73" s="14">
        <v>90814</v>
      </c>
      <c r="B73" s="14" t="s">
        <v>24</v>
      </c>
      <c r="C73" s="14" t="s">
        <v>11</v>
      </c>
      <c r="D73" s="14" t="s">
        <v>12</v>
      </c>
      <c r="E73" s="14" t="s">
        <v>41</v>
      </c>
      <c r="F73" s="14">
        <v>12</v>
      </c>
      <c r="G73" s="15" t="s">
        <v>23</v>
      </c>
      <c r="H73" s="15" t="e">
        <f t="shared" si="4"/>
        <v>#VALUE!</v>
      </c>
      <c r="I73" s="15">
        <v>2</v>
      </c>
      <c r="J73" s="22">
        <f t="shared" si="5"/>
        <v>0.69314718055994529</v>
      </c>
    </row>
    <row r="74" spans="1:10" x14ac:dyDescent="0.15">
      <c r="A74" s="14">
        <v>90814</v>
      </c>
      <c r="B74" s="14" t="s">
        <v>24</v>
      </c>
      <c r="C74" s="14" t="s">
        <v>8</v>
      </c>
      <c r="D74" s="14" t="s">
        <v>9</v>
      </c>
      <c r="E74" s="14" t="s">
        <v>31</v>
      </c>
      <c r="F74" s="14">
        <v>12</v>
      </c>
      <c r="G74" s="15">
        <v>257.793514281206</v>
      </c>
      <c r="H74" s="15">
        <f t="shared" si="4"/>
        <v>0.19249969829562646</v>
      </c>
      <c r="I74" s="15">
        <v>257.793514281206</v>
      </c>
      <c r="J74" s="22">
        <f t="shared" si="5"/>
        <v>5.5521589322413982</v>
      </c>
    </row>
    <row r="75" spans="1:10" x14ac:dyDescent="0.15">
      <c r="A75" s="14">
        <v>90814</v>
      </c>
      <c r="B75" s="14" t="s">
        <v>24</v>
      </c>
      <c r="C75" s="14" t="s">
        <v>11</v>
      </c>
      <c r="D75" s="14" t="s">
        <v>9</v>
      </c>
      <c r="E75" s="14" t="s">
        <v>31</v>
      </c>
      <c r="F75" s="14">
        <v>12</v>
      </c>
      <c r="G75" s="15">
        <v>158.42736528936001</v>
      </c>
      <c r="H75" s="15">
        <f t="shared" si="4"/>
        <v>0.11830095921926828</v>
      </c>
      <c r="I75" s="15">
        <v>158.42736528936001</v>
      </c>
      <c r="J75" s="22">
        <f t="shared" si="5"/>
        <v>5.0652962251240723</v>
      </c>
    </row>
    <row r="76" spans="1:10" x14ac:dyDescent="0.15">
      <c r="A76" s="14">
        <v>90814</v>
      </c>
      <c r="B76" s="14" t="s">
        <v>24</v>
      </c>
      <c r="C76" s="14" t="s">
        <v>11</v>
      </c>
      <c r="D76" s="14" t="s">
        <v>9</v>
      </c>
      <c r="E76" s="14" t="s">
        <v>31</v>
      </c>
      <c r="F76" s="14">
        <v>12</v>
      </c>
      <c r="G76" s="15">
        <v>302.24200850051199</v>
      </c>
      <c r="H76" s="15">
        <f t="shared" si="4"/>
        <v>0.22569029950515845</v>
      </c>
      <c r="I76" s="15">
        <v>302.24200850051199</v>
      </c>
      <c r="J76" s="22">
        <f t="shared" si="5"/>
        <v>5.7112280491139673</v>
      </c>
    </row>
    <row r="77" spans="1:10" x14ac:dyDescent="0.15">
      <c r="A77" s="14">
        <v>90814</v>
      </c>
      <c r="B77" s="14" t="s">
        <v>24</v>
      </c>
      <c r="C77" s="14" t="s">
        <v>8</v>
      </c>
      <c r="D77" s="14" t="s">
        <v>12</v>
      </c>
      <c r="E77" s="14" t="s">
        <v>31</v>
      </c>
      <c r="F77" s="14">
        <v>12</v>
      </c>
      <c r="G77" s="15">
        <v>667.00672462388195</v>
      </c>
      <c r="H77" s="15">
        <f t="shared" si="4"/>
        <v>0.49806758563829379</v>
      </c>
      <c r="I77" s="15">
        <v>667.00672462388195</v>
      </c>
      <c r="J77" s="22">
        <f t="shared" si="5"/>
        <v>6.5028001277596772</v>
      </c>
    </row>
    <row r="78" spans="1:10" x14ac:dyDescent="0.15">
      <c r="A78" s="14">
        <v>90814</v>
      </c>
      <c r="B78" s="14" t="s">
        <v>24</v>
      </c>
      <c r="C78" s="14" t="s">
        <v>11</v>
      </c>
      <c r="D78" s="14" t="s">
        <v>12</v>
      </c>
      <c r="E78" s="14" t="s">
        <v>31</v>
      </c>
      <c r="F78" s="14">
        <v>12</v>
      </c>
      <c r="G78" s="15">
        <v>327.334730266431</v>
      </c>
      <c r="H78" s="15">
        <f t="shared" si="4"/>
        <v>0.24442754889959623</v>
      </c>
      <c r="I78" s="15">
        <v>327.334730266431</v>
      </c>
      <c r="J78" s="22">
        <f t="shared" si="5"/>
        <v>5.7909832872936375</v>
      </c>
    </row>
    <row r="79" spans="1:10" x14ac:dyDescent="0.15">
      <c r="A79" s="14">
        <v>90814</v>
      </c>
      <c r="B79" s="14" t="s">
        <v>24</v>
      </c>
      <c r="C79" s="14" t="s">
        <v>11</v>
      </c>
      <c r="D79" s="14" t="s">
        <v>12</v>
      </c>
      <c r="E79" s="14" t="s">
        <v>31</v>
      </c>
      <c r="F79" s="14">
        <v>12</v>
      </c>
      <c r="G79" s="15">
        <v>463.709634550521</v>
      </c>
      <c r="H79" s="15">
        <f t="shared" si="4"/>
        <v>0.34626148371746734</v>
      </c>
      <c r="I79" s="15">
        <v>463.709634550521</v>
      </c>
      <c r="J79" s="22">
        <f t="shared" si="5"/>
        <v>6.1392585687328287</v>
      </c>
    </row>
    <row r="80" spans="1:10" x14ac:dyDescent="0.15">
      <c r="A80" s="7">
        <v>90814</v>
      </c>
      <c r="B80" s="7" t="s">
        <v>24</v>
      </c>
      <c r="C80" s="7" t="s">
        <v>15</v>
      </c>
      <c r="D80" s="7" t="s">
        <v>15</v>
      </c>
      <c r="E80" s="7" t="s">
        <v>42</v>
      </c>
      <c r="F80" s="7">
        <v>12</v>
      </c>
      <c r="G80" s="8" t="s">
        <v>23</v>
      </c>
      <c r="H80" s="8" t="e">
        <f t="shared" si="4"/>
        <v>#VALUE!</v>
      </c>
      <c r="I80" s="8">
        <v>2</v>
      </c>
      <c r="J80" s="20">
        <f t="shared" si="5"/>
        <v>0.69314718055994529</v>
      </c>
    </row>
    <row r="81" spans="1:10" x14ac:dyDescent="0.15">
      <c r="A81" s="10">
        <v>90814</v>
      </c>
      <c r="B81" s="10" t="s">
        <v>24</v>
      </c>
      <c r="C81" s="10" t="s">
        <v>17</v>
      </c>
      <c r="D81" s="10" t="s">
        <v>17</v>
      </c>
      <c r="E81" s="10" t="s">
        <v>43</v>
      </c>
      <c r="F81" s="10">
        <v>12</v>
      </c>
      <c r="G81" s="11">
        <v>1339.18918608021</v>
      </c>
      <c r="H81" s="11">
        <f t="shared" si="4"/>
        <v>1</v>
      </c>
      <c r="I81" s="11">
        <v>1339.18918608021</v>
      </c>
      <c r="J81" s="21">
        <f t="shared" si="5"/>
        <v>7.1998196247923714</v>
      </c>
    </row>
    <row r="82" spans="1:10" x14ac:dyDescent="0.15">
      <c r="A82" s="4">
        <v>101014</v>
      </c>
      <c r="B82" s="4" t="s">
        <v>25</v>
      </c>
      <c r="C82" s="4" t="s">
        <v>8</v>
      </c>
      <c r="D82" s="4" t="s">
        <v>9</v>
      </c>
      <c r="E82" s="4" t="s">
        <v>40</v>
      </c>
      <c r="F82" s="4">
        <v>9</v>
      </c>
      <c r="G82" s="5">
        <v>66.088376751041892</v>
      </c>
      <c r="H82" s="5">
        <f t="shared" ref="H82:H101" si="6">G82/$G$101</f>
        <v>0.10894423209297652</v>
      </c>
      <c r="I82" s="5">
        <v>66.088376751041892</v>
      </c>
      <c r="J82" s="19">
        <f t="shared" si="5"/>
        <v>4.1909928879920768</v>
      </c>
    </row>
    <row r="83" spans="1:10" x14ac:dyDescent="0.15">
      <c r="A83" s="4">
        <v>101014</v>
      </c>
      <c r="B83" s="4" t="s">
        <v>25</v>
      </c>
      <c r="C83" s="4" t="s">
        <v>11</v>
      </c>
      <c r="D83" s="4" t="s">
        <v>9</v>
      </c>
      <c r="E83" s="4" t="s">
        <v>29</v>
      </c>
      <c r="F83" s="4">
        <v>9</v>
      </c>
      <c r="G83" s="5" t="s">
        <v>23</v>
      </c>
      <c r="H83" s="5" t="e">
        <f t="shared" si="6"/>
        <v>#VALUE!</v>
      </c>
      <c r="I83" s="5">
        <v>2</v>
      </c>
      <c r="J83" s="19">
        <f t="shared" si="5"/>
        <v>0.69314718055994529</v>
      </c>
    </row>
    <row r="84" spans="1:10" x14ac:dyDescent="0.15">
      <c r="A84" s="4">
        <v>101014</v>
      </c>
      <c r="B84" s="4" t="s">
        <v>25</v>
      </c>
      <c r="C84" s="4" t="s">
        <v>11</v>
      </c>
      <c r="D84" s="4" t="s">
        <v>9</v>
      </c>
      <c r="E84" s="4" t="s">
        <v>29</v>
      </c>
      <c r="F84" s="4">
        <v>9</v>
      </c>
      <c r="G84" s="5" t="s">
        <v>23</v>
      </c>
      <c r="H84" s="5" t="e">
        <f t="shared" si="6"/>
        <v>#VALUE!</v>
      </c>
      <c r="I84" s="5">
        <v>2</v>
      </c>
      <c r="J84" s="19">
        <f t="shared" si="5"/>
        <v>0.69314718055994529</v>
      </c>
    </row>
    <row r="85" spans="1:10" x14ac:dyDescent="0.15">
      <c r="A85" s="4">
        <v>101014</v>
      </c>
      <c r="B85" s="4" t="s">
        <v>25</v>
      </c>
      <c r="C85" s="4" t="s">
        <v>8</v>
      </c>
      <c r="D85" s="4" t="s">
        <v>12</v>
      </c>
      <c r="E85" s="4" t="s">
        <v>29</v>
      </c>
      <c r="F85" s="4">
        <v>9</v>
      </c>
      <c r="G85" s="5">
        <v>59.931410654226198</v>
      </c>
      <c r="H85" s="5">
        <f t="shared" si="6"/>
        <v>9.879470238116525E-2</v>
      </c>
      <c r="I85" s="5">
        <v>59.931410654226198</v>
      </c>
      <c r="J85" s="19">
        <f t="shared" si="5"/>
        <v>4.0932007525582668</v>
      </c>
    </row>
    <row r="86" spans="1:10" x14ac:dyDescent="0.15">
      <c r="A86" s="4">
        <v>101014</v>
      </c>
      <c r="B86" s="4" t="s">
        <v>25</v>
      </c>
      <c r="C86" s="4" t="s">
        <v>11</v>
      </c>
      <c r="D86" s="4" t="s">
        <v>12</v>
      </c>
      <c r="E86" s="4" t="s">
        <v>29</v>
      </c>
      <c r="F86" s="4">
        <v>9</v>
      </c>
      <c r="G86" s="5" t="s">
        <v>23</v>
      </c>
      <c r="H86" s="5" t="e">
        <f t="shared" si="6"/>
        <v>#VALUE!</v>
      </c>
      <c r="I86" s="5">
        <v>2</v>
      </c>
      <c r="J86" s="19">
        <f t="shared" si="5"/>
        <v>0.69314718055994529</v>
      </c>
    </row>
    <row r="87" spans="1:10" x14ac:dyDescent="0.15">
      <c r="A87" s="4">
        <v>101014</v>
      </c>
      <c r="B87" s="4" t="s">
        <v>25</v>
      </c>
      <c r="C87" s="4" t="s">
        <v>11</v>
      </c>
      <c r="D87" s="4" t="s">
        <v>12</v>
      </c>
      <c r="E87" s="4" t="s">
        <v>29</v>
      </c>
      <c r="F87" s="4">
        <v>9</v>
      </c>
      <c r="G87" s="5" t="s">
        <v>23</v>
      </c>
      <c r="H87" s="5" t="e">
        <f t="shared" si="6"/>
        <v>#VALUE!</v>
      </c>
      <c r="I87" s="5">
        <v>2</v>
      </c>
      <c r="J87" s="19">
        <f t="shared" si="5"/>
        <v>0.69314718055994529</v>
      </c>
    </row>
    <row r="88" spans="1:10" x14ac:dyDescent="0.15">
      <c r="A88" s="4">
        <v>101014</v>
      </c>
      <c r="B88" s="4" t="s">
        <v>25</v>
      </c>
      <c r="C88" s="4" t="s">
        <v>8</v>
      </c>
      <c r="D88" s="4" t="s">
        <v>9</v>
      </c>
      <c r="E88" s="4" t="s">
        <v>30</v>
      </c>
      <c r="F88" s="4">
        <v>9</v>
      </c>
      <c r="G88" s="5" t="s">
        <v>23</v>
      </c>
      <c r="H88" s="5" t="e">
        <f t="shared" si="6"/>
        <v>#VALUE!</v>
      </c>
      <c r="I88" s="5">
        <v>2</v>
      </c>
      <c r="J88" s="19">
        <f t="shared" si="5"/>
        <v>0.69314718055994529</v>
      </c>
    </row>
    <row r="89" spans="1:10" x14ac:dyDescent="0.15">
      <c r="A89" s="4">
        <v>101014</v>
      </c>
      <c r="B89" s="4" t="s">
        <v>25</v>
      </c>
      <c r="C89" s="4" t="s">
        <v>11</v>
      </c>
      <c r="D89" s="4" t="s">
        <v>9</v>
      </c>
      <c r="E89" s="4" t="s">
        <v>30</v>
      </c>
      <c r="F89" s="4">
        <v>9</v>
      </c>
      <c r="G89" s="5" t="s">
        <v>23</v>
      </c>
      <c r="H89" s="5" t="e">
        <f t="shared" si="6"/>
        <v>#VALUE!</v>
      </c>
      <c r="I89" s="5">
        <v>2</v>
      </c>
      <c r="J89" s="19">
        <f t="shared" si="5"/>
        <v>0.69314718055994529</v>
      </c>
    </row>
    <row r="90" spans="1:10" x14ac:dyDescent="0.15">
      <c r="A90" s="4">
        <v>101014</v>
      </c>
      <c r="B90" s="4" t="s">
        <v>25</v>
      </c>
      <c r="C90" s="4" t="s">
        <v>11</v>
      </c>
      <c r="D90" s="4" t="s">
        <v>9</v>
      </c>
      <c r="E90" s="4" t="s">
        <v>30</v>
      </c>
      <c r="F90" s="4">
        <v>9</v>
      </c>
      <c r="G90" s="5" t="s">
        <v>23</v>
      </c>
      <c r="H90" s="5" t="e">
        <f t="shared" si="6"/>
        <v>#VALUE!</v>
      </c>
      <c r="I90" s="5">
        <v>2</v>
      </c>
      <c r="J90" s="19">
        <f t="shared" si="5"/>
        <v>0.69314718055994529</v>
      </c>
    </row>
    <row r="91" spans="1:10" x14ac:dyDescent="0.15">
      <c r="A91" s="4">
        <v>101014</v>
      </c>
      <c r="B91" s="4" t="s">
        <v>25</v>
      </c>
      <c r="C91" s="4" t="s">
        <v>8</v>
      </c>
      <c r="D91" s="4" t="s">
        <v>12</v>
      </c>
      <c r="E91" s="4" t="s">
        <v>30</v>
      </c>
      <c r="F91" s="4">
        <v>9</v>
      </c>
      <c r="G91" s="5">
        <v>142.87249745127201</v>
      </c>
      <c r="H91" s="5">
        <f t="shared" si="6"/>
        <v>0.23552000044832674</v>
      </c>
      <c r="I91" s="5">
        <v>142.87249745127201</v>
      </c>
      <c r="J91" s="19">
        <f t="shared" si="5"/>
        <v>4.9619526063099348</v>
      </c>
    </row>
    <row r="92" spans="1:10" x14ac:dyDescent="0.15">
      <c r="A92" s="4">
        <v>101014</v>
      </c>
      <c r="B92" s="4" t="s">
        <v>25</v>
      </c>
      <c r="C92" s="4" t="s">
        <v>11</v>
      </c>
      <c r="D92" s="4" t="s">
        <v>12</v>
      </c>
      <c r="E92" s="4" t="s">
        <v>30</v>
      </c>
      <c r="F92" s="4">
        <v>9</v>
      </c>
      <c r="G92" s="5" t="s">
        <v>23</v>
      </c>
      <c r="H92" s="5" t="e">
        <f t="shared" si="6"/>
        <v>#VALUE!</v>
      </c>
      <c r="I92" s="5">
        <v>2</v>
      </c>
      <c r="J92" s="19">
        <f t="shared" si="5"/>
        <v>0.69314718055994529</v>
      </c>
    </row>
    <row r="93" spans="1:10" x14ac:dyDescent="0.15">
      <c r="A93" s="4">
        <v>101014</v>
      </c>
      <c r="B93" s="4" t="s">
        <v>25</v>
      </c>
      <c r="C93" s="4" t="s">
        <v>11</v>
      </c>
      <c r="D93" s="4" t="s">
        <v>12</v>
      </c>
      <c r="E93" s="4" t="s">
        <v>30</v>
      </c>
      <c r="F93" s="4">
        <v>9</v>
      </c>
      <c r="G93" s="5" t="s">
        <v>23</v>
      </c>
      <c r="H93" s="5" t="e">
        <f t="shared" si="6"/>
        <v>#VALUE!</v>
      </c>
      <c r="I93" s="5">
        <v>2</v>
      </c>
      <c r="J93" s="19">
        <f t="shared" si="5"/>
        <v>0.69314718055994529</v>
      </c>
    </row>
    <row r="94" spans="1:10" x14ac:dyDescent="0.15">
      <c r="A94" s="4">
        <v>101014</v>
      </c>
      <c r="B94" s="4" t="s">
        <v>25</v>
      </c>
      <c r="C94" s="4" t="s">
        <v>8</v>
      </c>
      <c r="D94" s="4" t="s">
        <v>9</v>
      </c>
      <c r="E94" s="4" t="s">
        <v>31</v>
      </c>
      <c r="F94" s="4">
        <v>9</v>
      </c>
      <c r="G94" s="5" t="s">
        <v>23</v>
      </c>
      <c r="H94" s="5" t="e">
        <f t="shared" si="6"/>
        <v>#VALUE!</v>
      </c>
      <c r="I94" s="5">
        <v>2</v>
      </c>
      <c r="J94" s="19">
        <f t="shared" si="5"/>
        <v>0.69314718055994529</v>
      </c>
    </row>
    <row r="95" spans="1:10" x14ac:dyDescent="0.15">
      <c r="A95" s="4">
        <v>101014</v>
      </c>
      <c r="B95" s="4" t="s">
        <v>25</v>
      </c>
      <c r="C95" s="4" t="s">
        <v>11</v>
      </c>
      <c r="D95" s="4" t="s">
        <v>9</v>
      </c>
      <c r="E95" s="4" t="s">
        <v>31</v>
      </c>
      <c r="F95" s="4">
        <v>9</v>
      </c>
      <c r="G95" s="5" t="s">
        <v>23</v>
      </c>
      <c r="H95" s="5" t="e">
        <f t="shared" si="6"/>
        <v>#VALUE!</v>
      </c>
      <c r="I95" s="5">
        <v>2</v>
      </c>
      <c r="J95" s="19">
        <f t="shared" si="5"/>
        <v>0.69314718055994529</v>
      </c>
    </row>
    <row r="96" spans="1:10" x14ac:dyDescent="0.15">
      <c r="A96" s="4">
        <v>101014</v>
      </c>
      <c r="B96" s="4" t="s">
        <v>25</v>
      </c>
      <c r="C96" s="4" t="s">
        <v>11</v>
      </c>
      <c r="D96" s="4" t="s">
        <v>9</v>
      </c>
      <c r="E96" s="4" t="s">
        <v>31</v>
      </c>
      <c r="F96" s="4">
        <v>9</v>
      </c>
      <c r="G96" s="5" t="s">
        <v>23</v>
      </c>
      <c r="H96" s="5" t="e">
        <f t="shared" si="6"/>
        <v>#VALUE!</v>
      </c>
      <c r="I96" s="5">
        <v>2</v>
      </c>
      <c r="J96" s="19">
        <f t="shared" si="5"/>
        <v>0.69314718055994529</v>
      </c>
    </row>
    <row r="97" spans="1:10" x14ac:dyDescent="0.15">
      <c r="A97" s="4">
        <v>101014</v>
      </c>
      <c r="B97" s="4" t="s">
        <v>25</v>
      </c>
      <c r="C97" s="4" t="s">
        <v>8</v>
      </c>
      <c r="D97" s="4" t="s">
        <v>12</v>
      </c>
      <c r="E97" s="4" t="s">
        <v>31</v>
      </c>
      <c r="F97" s="4">
        <v>9</v>
      </c>
      <c r="G97" s="5">
        <v>276.26951399797798</v>
      </c>
      <c r="H97" s="5">
        <f t="shared" si="6"/>
        <v>0.45542002289737032</v>
      </c>
      <c r="I97" s="5">
        <v>276.26951399797798</v>
      </c>
      <c r="J97" s="19">
        <f t="shared" si="5"/>
        <v>5.6213768892438605</v>
      </c>
    </row>
    <row r="98" spans="1:10" x14ac:dyDescent="0.15">
      <c r="A98" s="4">
        <v>101014</v>
      </c>
      <c r="B98" s="4" t="s">
        <v>25</v>
      </c>
      <c r="C98" s="4" t="s">
        <v>11</v>
      </c>
      <c r="D98" s="4" t="s">
        <v>12</v>
      </c>
      <c r="E98" s="4" t="s">
        <v>31</v>
      </c>
      <c r="F98" s="4">
        <v>9</v>
      </c>
      <c r="G98" s="5">
        <v>243.184434121658</v>
      </c>
      <c r="H98" s="5">
        <f t="shared" si="6"/>
        <v>0.40088049873204656</v>
      </c>
      <c r="I98" s="5">
        <v>243.184434121658</v>
      </c>
      <c r="J98" s="19">
        <f t="shared" si="5"/>
        <v>5.4938201436096685</v>
      </c>
    </row>
    <row r="99" spans="1:10" x14ac:dyDescent="0.15">
      <c r="A99" s="4">
        <v>101014</v>
      </c>
      <c r="B99" s="4" t="s">
        <v>25</v>
      </c>
      <c r="C99" s="4" t="s">
        <v>11</v>
      </c>
      <c r="D99" s="4" t="s">
        <v>12</v>
      </c>
      <c r="E99" s="4" t="s">
        <v>31</v>
      </c>
      <c r="F99" s="4">
        <v>9</v>
      </c>
      <c r="G99" s="5">
        <v>196.29923406955101</v>
      </c>
      <c r="H99" s="5">
        <f t="shared" si="6"/>
        <v>0.32359198950683166</v>
      </c>
      <c r="I99" s="5">
        <v>196.29923406955101</v>
      </c>
      <c r="J99" s="19">
        <f t="shared" si="5"/>
        <v>5.279640199438588</v>
      </c>
    </row>
    <row r="100" spans="1:10" x14ac:dyDescent="0.15">
      <c r="A100" s="7">
        <v>101014</v>
      </c>
      <c r="B100" s="7" t="s">
        <v>25</v>
      </c>
      <c r="C100" s="7" t="s">
        <v>15</v>
      </c>
      <c r="D100" s="7" t="s">
        <v>15</v>
      </c>
      <c r="E100" s="7" t="s">
        <v>32</v>
      </c>
      <c r="F100" s="7">
        <v>9</v>
      </c>
      <c r="G100" s="8" t="s">
        <v>23</v>
      </c>
      <c r="H100" s="8" t="e">
        <f t="shared" si="6"/>
        <v>#VALUE!</v>
      </c>
      <c r="I100" s="8">
        <v>2</v>
      </c>
      <c r="J100" s="20">
        <f t="shared" si="5"/>
        <v>0.69314718055994529</v>
      </c>
    </row>
    <row r="101" spans="1:10" x14ac:dyDescent="0.15">
      <c r="A101" s="10">
        <v>101014</v>
      </c>
      <c r="B101" s="10" t="s">
        <v>25</v>
      </c>
      <c r="C101" s="10" t="s">
        <v>17</v>
      </c>
      <c r="D101" s="10" t="s">
        <v>17</v>
      </c>
      <c r="E101" s="10" t="s">
        <v>33</v>
      </c>
      <c r="F101" s="10">
        <v>9</v>
      </c>
      <c r="G101" s="11">
        <v>606.62575228984997</v>
      </c>
      <c r="H101" s="11">
        <f t="shared" si="6"/>
        <v>1</v>
      </c>
      <c r="I101" s="11">
        <v>606.62575228984997</v>
      </c>
      <c r="J101" s="21">
        <f t="shared" si="5"/>
        <v>6.4079120478479989</v>
      </c>
    </row>
    <row r="102" spans="1:10" x14ac:dyDescent="0.15">
      <c r="A102" s="14">
        <v>101014</v>
      </c>
      <c r="B102" s="14" t="s">
        <v>25</v>
      </c>
      <c r="C102" s="14" t="s">
        <v>8</v>
      </c>
      <c r="D102" s="14" t="s">
        <v>9</v>
      </c>
      <c r="E102" s="14" t="s">
        <v>29</v>
      </c>
      <c r="F102" s="14">
        <v>12</v>
      </c>
      <c r="G102" s="15">
        <v>662.629201375614</v>
      </c>
      <c r="H102" s="15">
        <f t="shared" ref="H102:H121" si="7">G102/$G$121</f>
        <v>0.20850724170870952</v>
      </c>
      <c r="I102" s="15">
        <v>662.629201375614</v>
      </c>
      <c r="J102" s="22">
        <f t="shared" si="5"/>
        <v>6.4962155597905884</v>
      </c>
    </row>
    <row r="103" spans="1:10" x14ac:dyDescent="0.15">
      <c r="A103" s="14">
        <v>101014</v>
      </c>
      <c r="B103" s="14" t="s">
        <v>25</v>
      </c>
      <c r="C103" s="14" t="s">
        <v>11</v>
      </c>
      <c r="D103" s="14" t="s">
        <v>9</v>
      </c>
      <c r="E103" s="14" t="s">
        <v>29</v>
      </c>
      <c r="F103" s="14">
        <v>12</v>
      </c>
      <c r="G103" s="15" t="s">
        <v>23</v>
      </c>
      <c r="H103" s="15" t="e">
        <f t="shared" si="7"/>
        <v>#VALUE!</v>
      </c>
      <c r="I103" s="15">
        <v>2</v>
      </c>
      <c r="J103" s="22">
        <f t="shared" si="5"/>
        <v>0.69314718055994529</v>
      </c>
    </row>
    <row r="104" spans="1:10" x14ac:dyDescent="0.15">
      <c r="A104" s="14">
        <v>101014</v>
      </c>
      <c r="B104" s="14" t="s">
        <v>25</v>
      </c>
      <c r="C104" s="14" t="s">
        <v>11</v>
      </c>
      <c r="D104" s="14" t="s">
        <v>9</v>
      </c>
      <c r="E104" s="14" t="s">
        <v>29</v>
      </c>
      <c r="F104" s="14">
        <v>12</v>
      </c>
      <c r="G104" s="15" t="s">
        <v>23</v>
      </c>
      <c r="H104" s="15" t="e">
        <f t="shared" si="7"/>
        <v>#VALUE!</v>
      </c>
      <c r="I104" s="15">
        <v>2</v>
      </c>
      <c r="J104" s="22">
        <f t="shared" si="5"/>
        <v>0.69314718055994529</v>
      </c>
    </row>
    <row r="105" spans="1:10" x14ac:dyDescent="0.15">
      <c r="A105" s="14">
        <v>101014</v>
      </c>
      <c r="B105" s="14" t="s">
        <v>25</v>
      </c>
      <c r="C105" s="14" t="s">
        <v>8</v>
      </c>
      <c r="D105" s="14" t="s">
        <v>12</v>
      </c>
      <c r="E105" s="14" t="s">
        <v>29</v>
      </c>
      <c r="F105" s="14">
        <v>12</v>
      </c>
      <c r="G105" s="15">
        <v>488.76222553535399</v>
      </c>
      <c r="H105" s="15">
        <f t="shared" si="7"/>
        <v>0.15379712105385845</v>
      </c>
      <c r="I105" s="15">
        <v>488.76222553535399</v>
      </c>
      <c r="J105" s="22">
        <f t="shared" si="5"/>
        <v>6.1918761248698111</v>
      </c>
    </row>
    <row r="106" spans="1:10" x14ac:dyDescent="0.15">
      <c r="A106" s="14">
        <v>101014</v>
      </c>
      <c r="B106" s="14" t="s">
        <v>25</v>
      </c>
      <c r="C106" s="14" t="s">
        <v>11</v>
      </c>
      <c r="D106" s="14" t="s">
        <v>12</v>
      </c>
      <c r="E106" s="14" t="s">
        <v>29</v>
      </c>
      <c r="F106" s="14">
        <v>12</v>
      </c>
      <c r="G106" s="15" t="s">
        <v>23</v>
      </c>
      <c r="H106" s="15" t="e">
        <f t="shared" si="7"/>
        <v>#VALUE!</v>
      </c>
      <c r="I106" s="15">
        <v>2</v>
      </c>
      <c r="J106" s="22">
        <f t="shared" si="5"/>
        <v>0.69314718055994529</v>
      </c>
    </row>
    <row r="107" spans="1:10" x14ac:dyDescent="0.15">
      <c r="A107" s="14">
        <v>101014</v>
      </c>
      <c r="B107" s="14" t="s">
        <v>25</v>
      </c>
      <c r="C107" s="14" t="s">
        <v>11</v>
      </c>
      <c r="D107" s="14" t="s">
        <v>12</v>
      </c>
      <c r="E107" s="14" t="s">
        <v>29</v>
      </c>
      <c r="F107" s="14">
        <v>12</v>
      </c>
      <c r="G107" s="15" t="s">
        <v>23</v>
      </c>
      <c r="H107" s="15" t="e">
        <f t="shared" si="7"/>
        <v>#VALUE!</v>
      </c>
      <c r="I107" s="15">
        <v>2</v>
      </c>
      <c r="J107" s="22">
        <f t="shared" si="5"/>
        <v>0.69314718055994529</v>
      </c>
    </row>
    <row r="108" spans="1:10" x14ac:dyDescent="0.15">
      <c r="A108" s="14">
        <v>101014</v>
      </c>
      <c r="B108" s="14" t="s">
        <v>25</v>
      </c>
      <c r="C108" s="14" t="s">
        <v>8</v>
      </c>
      <c r="D108" s="14" t="s">
        <v>9</v>
      </c>
      <c r="E108" s="14" t="s">
        <v>30</v>
      </c>
      <c r="F108" s="14">
        <v>12</v>
      </c>
      <c r="G108" s="15">
        <v>626.15575977210005</v>
      </c>
      <c r="H108" s="15">
        <f t="shared" si="7"/>
        <v>0.19703026983879418</v>
      </c>
      <c r="I108" s="15">
        <v>626.15575977210005</v>
      </c>
      <c r="J108" s="22">
        <f t="shared" si="5"/>
        <v>6.4395991576774678</v>
      </c>
    </row>
    <row r="109" spans="1:10" x14ac:dyDescent="0.15">
      <c r="A109" s="14">
        <v>101014</v>
      </c>
      <c r="B109" s="14" t="s">
        <v>25</v>
      </c>
      <c r="C109" s="14" t="s">
        <v>11</v>
      </c>
      <c r="D109" s="14" t="s">
        <v>9</v>
      </c>
      <c r="E109" s="14" t="s">
        <v>30</v>
      </c>
      <c r="F109" s="14">
        <v>12</v>
      </c>
      <c r="G109" s="15" t="s">
        <v>23</v>
      </c>
      <c r="H109" s="15" t="e">
        <f t="shared" si="7"/>
        <v>#VALUE!</v>
      </c>
      <c r="I109" s="15">
        <v>2</v>
      </c>
      <c r="J109" s="22">
        <f t="shared" si="5"/>
        <v>0.69314718055994529</v>
      </c>
    </row>
    <row r="110" spans="1:10" x14ac:dyDescent="0.15">
      <c r="A110" s="14">
        <v>101014</v>
      </c>
      <c r="B110" s="14" t="s">
        <v>25</v>
      </c>
      <c r="C110" s="14" t="s">
        <v>11</v>
      </c>
      <c r="D110" s="14" t="s">
        <v>9</v>
      </c>
      <c r="E110" s="14" t="s">
        <v>30</v>
      </c>
      <c r="F110" s="14">
        <v>12</v>
      </c>
      <c r="G110" s="15" t="s">
        <v>23</v>
      </c>
      <c r="H110" s="15" t="e">
        <f t="shared" si="7"/>
        <v>#VALUE!</v>
      </c>
      <c r="I110" s="15">
        <v>2</v>
      </c>
      <c r="J110" s="22">
        <f t="shared" si="5"/>
        <v>0.69314718055994529</v>
      </c>
    </row>
    <row r="111" spans="1:10" x14ac:dyDescent="0.15">
      <c r="A111" s="14">
        <v>101014</v>
      </c>
      <c r="B111" s="14" t="s">
        <v>25</v>
      </c>
      <c r="C111" s="14" t="s">
        <v>8</v>
      </c>
      <c r="D111" s="14" t="s">
        <v>12</v>
      </c>
      <c r="E111" s="14" t="s">
        <v>30</v>
      </c>
      <c r="F111" s="14">
        <v>12</v>
      </c>
      <c r="G111" s="15">
        <v>915.16113819951784</v>
      </c>
      <c r="H111" s="15">
        <f t="shared" si="7"/>
        <v>0.2879705938839523</v>
      </c>
      <c r="I111" s="15">
        <v>915.16113819951784</v>
      </c>
      <c r="J111" s="22">
        <f t="shared" si="5"/>
        <v>6.8191001570923246</v>
      </c>
    </row>
    <row r="112" spans="1:10" x14ac:dyDescent="0.15">
      <c r="A112" s="14">
        <v>101014</v>
      </c>
      <c r="B112" s="14" t="s">
        <v>25</v>
      </c>
      <c r="C112" s="14" t="s">
        <v>11</v>
      </c>
      <c r="D112" s="14" t="s">
        <v>12</v>
      </c>
      <c r="E112" s="14" t="s">
        <v>30</v>
      </c>
      <c r="F112" s="14">
        <v>12</v>
      </c>
      <c r="G112" s="15">
        <v>12.392779626888901</v>
      </c>
      <c r="H112" s="15">
        <f t="shared" si="7"/>
        <v>3.8995931536704993E-3</v>
      </c>
      <c r="I112" s="15">
        <v>12.392779626888901</v>
      </c>
      <c r="J112" s="22">
        <f t="shared" si="5"/>
        <v>2.5171140148612841</v>
      </c>
    </row>
    <row r="113" spans="1:10" x14ac:dyDescent="0.15">
      <c r="A113" s="14">
        <v>101014</v>
      </c>
      <c r="B113" s="14" t="s">
        <v>25</v>
      </c>
      <c r="C113" s="14" t="s">
        <v>11</v>
      </c>
      <c r="D113" s="14" t="s">
        <v>12</v>
      </c>
      <c r="E113" s="14" t="s">
        <v>30</v>
      </c>
      <c r="F113" s="14">
        <v>12</v>
      </c>
      <c r="G113" s="15">
        <v>92.577075395942501</v>
      </c>
      <c r="H113" s="15">
        <f t="shared" si="7"/>
        <v>2.9130908502363499E-2</v>
      </c>
      <c r="I113" s="15">
        <v>92.577075395942501</v>
      </c>
      <c r="J113" s="22">
        <f t="shared" si="5"/>
        <v>4.5280415450840854</v>
      </c>
    </row>
    <row r="114" spans="1:10" x14ac:dyDescent="0.15">
      <c r="A114" s="14">
        <v>101014</v>
      </c>
      <c r="B114" s="14" t="s">
        <v>25</v>
      </c>
      <c r="C114" s="14" t="s">
        <v>8</v>
      </c>
      <c r="D114" s="14" t="s">
        <v>9</v>
      </c>
      <c r="E114" s="14" t="s">
        <v>31</v>
      </c>
      <c r="F114" s="14">
        <v>12</v>
      </c>
      <c r="G114" s="15">
        <v>684.81420956879003</v>
      </c>
      <c r="H114" s="15">
        <f t="shared" si="7"/>
        <v>0.21548812159755423</v>
      </c>
      <c r="I114" s="15">
        <v>684.81420956879003</v>
      </c>
      <c r="J114" s="22">
        <f t="shared" si="5"/>
        <v>6.5291475745666796</v>
      </c>
    </row>
    <row r="115" spans="1:10" x14ac:dyDescent="0.15">
      <c r="A115" s="14">
        <v>101014</v>
      </c>
      <c r="B115" s="14" t="s">
        <v>25</v>
      </c>
      <c r="C115" s="14" t="s">
        <v>11</v>
      </c>
      <c r="D115" s="14" t="s">
        <v>9</v>
      </c>
      <c r="E115" s="14" t="s">
        <v>31</v>
      </c>
      <c r="F115" s="14">
        <v>12</v>
      </c>
      <c r="G115" s="15">
        <v>293.38367224592298</v>
      </c>
      <c r="H115" s="15">
        <f t="shared" si="7"/>
        <v>9.2318026635976061E-2</v>
      </c>
      <c r="I115" s="15">
        <v>293.38367224592298</v>
      </c>
      <c r="J115" s="22">
        <f t="shared" si="5"/>
        <v>5.6814812140101258</v>
      </c>
    </row>
    <row r="116" spans="1:10" x14ac:dyDescent="0.15">
      <c r="A116" s="14">
        <v>101014</v>
      </c>
      <c r="B116" s="14" t="s">
        <v>25</v>
      </c>
      <c r="C116" s="14" t="s">
        <v>11</v>
      </c>
      <c r="D116" s="14" t="s">
        <v>9</v>
      </c>
      <c r="E116" s="14" t="s">
        <v>31</v>
      </c>
      <c r="F116" s="14">
        <v>12</v>
      </c>
      <c r="G116" s="15">
        <v>225.59982127895901</v>
      </c>
      <c r="H116" s="15">
        <f t="shared" si="7"/>
        <v>7.098871641515421E-2</v>
      </c>
      <c r="I116" s="15">
        <v>225.59982127895901</v>
      </c>
      <c r="J116" s="22">
        <f t="shared" si="5"/>
        <v>5.4187627274203942</v>
      </c>
    </row>
    <row r="117" spans="1:10" x14ac:dyDescent="0.15">
      <c r="A117" s="14">
        <v>101014</v>
      </c>
      <c r="B117" s="14" t="s">
        <v>25</v>
      </c>
      <c r="C117" s="14" t="s">
        <v>8</v>
      </c>
      <c r="D117" s="14" t="s">
        <v>12</v>
      </c>
      <c r="E117" s="14" t="s">
        <v>31</v>
      </c>
      <c r="F117" s="14">
        <v>12</v>
      </c>
      <c r="G117" s="15">
        <v>1457.2861429652701</v>
      </c>
      <c r="H117" s="15">
        <f t="shared" si="7"/>
        <v>0.45855919633365405</v>
      </c>
      <c r="I117" s="15">
        <v>1457.2861429652701</v>
      </c>
      <c r="J117" s="22">
        <f t="shared" si="5"/>
        <v>7.2843311787901746</v>
      </c>
    </row>
    <row r="118" spans="1:10" x14ac:dyDescent="0.15">
      <c r="A118" s="14">
        <v>101014</v>
      </c>
      <c r="B118" s="14" t="s">
        <v>25</v>
      </c>
      <c r="C118" s="14" t="s">
        <v>11</v>
      </c>
      <c r="D118" s="14" t="s">
        <v>12</v>
      </c>
      <c r="E118" s="14" t="s">
        <v>31</v>
      </c>
      <c r="F118" s="14">
        <v>12</v>
      </c>
      <c r="G118" s="15">
        <v>1164.1304387709799</v>
      </c>
      <c r="H118" s="15">
        <f t="shared" si="7"/>
        <v>0.36631290361695745</v>
      </c>
      <c r="I118" s="15">
        <v>1164.1304387709799</v>
      </c>
      <c r="J118" s="22">
        <f t="shared" si="5"/>
        <v>7.0597296828128515</v>
      </c>
    </row>
    <row r="119" spans="1:10" x14ac:dyDescent="0.15">
      <c r="A119" s="14">
        <v>101014</v>
      </c>
      <c r="B119" s="14" t="s">
        <v>25</v>
      </c>
      <c r="C119" s="14" t="s">
        <v>11</v>
      </c>
      <c r="D119" s="14" t="s">
        <v>12</v>
      </c>
      <c r="E119" s="14" t="s">
        <v>31</v>
      </c>
      <c r="F119" s="14">
        <v>12</v>
      </c>
      <c r="G119" s="15">
        <v>1049.2685626655</v>
      </c>
      <c r="H119" s="15">
        <f t="shared" si="7"/>
        <v>0.33016971385936439</v>
      </c>
      <c r="I119" s="15">
        <v>1049.2685626655</v>
      </c>
      <c r="J119" s="22">
        <f t="shared" si="5"/>
        <v>6.9558485934229477</v>
      </c>
    </row>
    <row r="120" spans="1:10" x14ac:dyDescent="0.15">
      <c r="A120" s="7">
        <v>101014</v>
      </c>
      <c r="B120" s="7" t="s">
        <v>25</v>
      </c>
      <c r="C120" s="7" t="s">
        <v>15</v>
      </c>
      <c r="D120" s="7" t="s">
        <v>15</v>
      </c>
      <c r="E120" s="7" t="s">
        <v>32</v>
      </c>
      <c r="F120" s="7">
        <v>12</v>
      </c>
      <c r="G120" s="8" t="s">
        <v>23</v>
      </c>
      <c r="H120" s="8" t="e">
        <f t="shared" si="7"/>
        <v>#VALUE!</v>
      </c>
      <c r="I120" s="8">
        <v>2</v>
      </c>
      <c r="J120" s="20">
        <f t="shared" si="5"/>
        <v>0.69314718055994529</v>
      </c>
    </row>
    <row r="121" spans="1:10" x14ac:dyDescent="0.15">
      <c r="A121" s="10">
        <v>101014</v>
      </c>
      <c r="B121" s="10" t="s">
        <v>25</v>
      </c>
      <c r="C121" s="10" t="s">
        <v>17</v>
      </c>
      <c r="D121" s="10" t="s">
        <v>17</v>
      </c>
      <c r="E121" s="10" t="s">
        <v>33</v>
      </c>
      <c r="F121" s="10">
        <v>12</v>
      </c>
      <c r="G121" s="11">
        <v>3177.9673259565998</v>
      </c>
      <c r="H121" s="11">
        <f t="shared" si="7"/>
        <v>1</v>
      </c>
      <c r="I121" s="11">
        <v>3177.9673259565998</v>
      </c>
      <c r="J121" s="21">
        <f t="shared" si="5"/>
        <v>8.0639970657211517</v>
      </c>
    </row>
    <row r="122" spans="1:10" x14ac:dyDescent="0.15">
      <c r="A122" s="4">
        <v>101614</v>
      </c>
      <c r="B122" s="4" t="s">
        <v>25</v>
      </c>
      <c r="C122" s="4" t="s">
        <v>8</v>
      </c>
      <c r="D122" s="4" t="s">
        <v>9</v>
      </c>
      <c r="E122" s="4" t="s">
        <v>29</v>
      </c>
      <c r="F122" s="4">
        <v>9</v>
      </c>
      <c r="G122" s="5">
        <v>190.430968733241</v>
      </c>
      <c r="H122" s="5">
        <f t="shared" ref="H122:H141" si="8">G122/$G$141</f>
        <v>0.19575220876252286</v>
      </c>
      <c r="I122" s="5">
        <v>190.430968733241</v>
      </c>
      <c r="J122" s="19">
        <f t="shared" si="5"/>
        <v>5.2492897600409192</v>
      </c>
    </row>
    <row r="123" spans="1:10" x14ac:dyDescent="0.15">
      <c r="A123" s="4">
        <v>101614</v>
      </c>
      <c r="B123" s="4" t="s">
        <v>25</v>
      </c>
      <c r="C123" s="4" t="s">
        <v>11</v>
      </c>
      <c r="D123" s="4" t="s">
        <v>9</v>
      </c>
      <c r="E123" s="4" t="s">
        <v>40</v>
      </c>
      <c r="F123" s="4">
        <v>9</v>
      </c>
      <c r="G123" s="5" t="s">
        <v>23</v>
      </c>
      <c r="H123" s="5" t="e">
        <f t="shared" si="8"/>
        <v>#VALUE!</v>
      </c>
      <c r="I123" s="5">
        <v>2</v>
      </c>
      <c r="J123" s="19">
        <f t="shared" si="5"/>
        <v>0.69314718055994529</v>
      </c>
    </row>
    <row r="124" spans="1:10" x14ac:dyDescent="0.15">
      <c r="A124" s="4">
        <v>101614</v>
      </c>
      <c r="B124" s="4" t="s">
        <v>25</v>
      </c>
      <c r="C124" s="4" t="s">
        <v>11</v>
      </c>
      <c r="D124" s="4" t="s">
        <v>9</v>
      </c>
      <c r="E124" s="4" t="s">
        <v>29</v>
      </c>
      <c r="F124" s="4">
        <v>9</v>
      </c>
      <c r="G124" s="5" t="s">
        <v>23</v>
      </c>
      <c r="H124" s="5" t="e">
        <f t="shared" si="8"/>
        <v>#VALUE!</v>
      </c>
      <c r="I124" s="5">
        <v>2</v>
      </c>
      <c r="J124" s="19">
        <f t="shared" si="5"/>
        <v>0.69314718055994529</v>
      </c>
    </row>
    <row r="125" spans="1:10" x14ac:dyDescent="0.15">
      <c r="A125" s="4">
        <v>101614</v>
      </c>
      <c r="B125" s="4" t="s">
        <v>25</v>
      </c>
      <c r="C125" s="4" t="s">
        <v>8</v>
      </c>
      <c r="D125" s="4" t="s">
        <v>12</v>
      </c>
      <c r="E125" s="4" t="s">
        <v>29</v>
      </c>
      <c r="F125" s="4">
        <v>9</v>
      </c>
      <c r="G125" s="5">
        <v>70.436093484295796</v>
      </c>
      <c r="H125" s="5">
        <f t="shared" si="8"/>
        <v>7.2404299405045544E-2</v>
      </c>
      <c r="I125" s="5">
        <v>70.436093484295796</v>
      </c>
      <c r="J125" s="19">
        <f t="shared" si="5"/>
        <v>4.2547058233208856</v>
      </c>
    </row>
    <row r="126" spans="1:10" x14ac:dyDescent="0.15">
      <c r="A126" s="4">
        <v>101614</v>
      </c>
      <c r="B126" s="4" t="s">
        <v>25</v>
      </c>
      <c r="C126" s="4" t="s">
        <v>11</v>
      </c>
      <c r="D126" s="4" t="s">
        <v>12</v>
      </c>
      <c r="E126" s="4" t="s">
        <v>29</v>
      </c>
      <c r="F126" s="4">
        <v>9</v>
      </c>
      <c r="G126" s="5" t="s">
        <v>23</v>
      </c>
      <c r="H126" s="5" t="e">
        <f t="shared" si="8"/>
        <v>#VALUE!</v>
      </c>
      <c r="I126" s="5">
        <v>2</v>
      </c>
      <c r="J126" s="19">
        <f t="shared" si="5"/>
        <v>0.69314718055994529</v>
      </c>
    </row>
    <row r="127" spans="1:10" x14ac:dyDescent="0.15">
      <c r="A127" s="4">
        <v>101614</v>
      </c>
      <c r="B127" s="4" t="s">
        <v>25</v>
      </c>
      <c r="C127" s="4" t="s">
        <v>11</v>
      </c>
      <c r="D127" s="4" t="s">
        <v>12</v>
      </c>
      <c r="E127" s="4" t="s">
        <v>29</v>
      </c>
      <c r="F127" s="4">
        <v>9</v>
      </c>
      <c r="G127" s="5" t="s">
        <v>23</v>
      </c>
      <c r="H127" s="5" t="e">
        <f t="shared" si="8"/>
        <v>#VALUE!</v>
      </c>
      <c r="I127" s="5">
        <v>2</v>
      </c>
      <c r="J127" s="19">
        <f t="shared" si="5"/>
        <v>0.69314718055994529</v>
      </c>
    </row>
    <row r="128" spans="1:10" x14ac:dyDescent="0.15">
      <c r="A128" s="4">
        <v>101614</v>
      </c>
      <c r="B128" s="4" t="s">
        <v>25</v>
      </c>
      <c r="C128" s="4" t="s">
        <v>8</v>
      </c>
      <c r="D128" s="4" t="s">
        <v>9</v>
      </c>
      <c r="E128" s="4" t="s">
        <v>30</v>
      </c>
      <c r="F128" s="4">
        <v>9</v>
      </c>
      <c r="G128" s="5">
        <v>118.305668387098</v>
      </c>
      <c r="H128" s="5">
        <f t="shared" si="8"/>
        <v>0.12161150074461875</v>
      </c>
      <c r="I128" s="5">
        <v>118.305668387098</v>
      </c>
      <c r="J128" s="19">
        <f t="shared" si="5"/>
        <v>4.7732716851965211</v>
      </c>
    </row>
    <row r="129" spans="1:10" x14ac:dyDescent="0.15">
      <c r="A129" s="4">
        <v>101614</v>
      </c>
      <c r="B129" s="4" t="s">
        <v>25</v>
      </c>
      <c r="C129" s="4" t="s">
        <v>11</v>
      </c>
      <c r="D129" s="4" t="s">
        <v>9</v>
      </c>
      <c r="E129" s="4" t="s">
        <v>30</v>
      </c>
      <c r="F129" s="4">
        <v>9</v>
      </c>
      <c r="G129" s="5" t="s">
        <v>23</v>
      </c>
      <c r="H129" s="5" t="e">
        <f t="shared" si="8"/>
        <v>#VALUE!</v>
      </c>
      <c r="I129" s="5">
        <v>2</v>
      </c>
      <c r="J129" s="19">
        <f t="shared" si="5"/>
        <v>0.69314718055994529</v>
      </c>
    </row>
    <row r="130" spans="1:10" x14ac:dyDescent="0.15">
      <c r="A130" s="4">
        <v>101614</v>
      </c>
      <c r="B130" s="4" t="s">
        <v>25</v>
      </c>
      <c r="C130" s="4" t="s">
        <v>11</v>
      </c>
      <c r="D130" s="4" t="s">
        <v>9</v>
      </c>
      <c r="E130" s="4" t="s">
        <v>30</v>
      </c>
      <c r="F130" s="4">
        <v>9</v>
      </c>
      <c r="G130" s="5" t="s">
        <v>23</v>
      </c>
      <c r="H130" s="5" t="e">
        <f t="shared" si="8"/>
        <v>#VALUE!</v>
      </c>
      <c r="I130" s="5">
        <v>2</v>
      </c>
      <c r="J130" s="19">
        <f t="shared" si="5"/>
        <v>0.69314718055994529</v>
      </c>
    </row>
    <row r="131" spans="1:10" x14ac:dyDescent="0.15">
      <c r="A131" s="4">
        <v>101614</v>
      </c>
      <c r="B131" s="4" t="s">
        <v>25</v>
      </c>
      <c r="C131" s="4" t="s">
        <v>8</v>
      </c>
      <c r="D131" s="4" t="s">
        <v>12</v>
      </c>
      <c r="E131" s="4" t="s">
        <v>30</v>
      </c>
      <c r="F131" s="4">
        <v>9</v>
      </c>
      <c r="G131" s="5">
        <v>337.47496061310898</v>
      </c>
      <c r="H131" s="5">
        <f t="shared" si="8"/>
        <v>0.34690507211881877</v>
      </c>
      <c r="I131" s="5">
        <v>337.47496061310898</v>
      </c>
      <c r="J131" s="19">
        <f t="shared" ref="J131:J194" si="9">LN(I131)</f>
        <v>5.8214913167843392</v>
      </c>
    </row>
    <row r="132" spans="1:10" x14ac:dyDescent="0.15">
      <c r="A132" s="4">
        <v>101614</v>
      </c>
      <c r="B132" s="4" t="s">
        <v>25</v>
      </c>
      <c r="C132" s="4" t="s">
        <v>11</v>
      </c>
      <c r="D132" s="4" t="s">
        <v>12</v>
      </c>
      <c r="E132" s="4" t="s">
        <v>30</v>
      </c>
      <c r="F132" s="4">
        <v>9</v>
      </c>
      <c r="G132" s="5" t="s">
        <v>23</v>
      </c>
      <c r="H132" s="5" t="e">
        <f t="shared" si="8"/>
        <v>#VALUE!</v>
      </c>
      <c r="I132" s="5">
        <v>2</v>
      </c>
      <c r="J132" s="19">
        <f t="shared" si="9"/>
        <v>0.69314718055994529</v>
      </c>
    </row>
    <row r="133" spans="1:10" x14ac:dyDescent="0.15">
      <c r="A133" s="4">
        <v>101614</v>
      </c>
      <c r="B133" s="4" t="s">
        <v>25</v>
      </c>
      <c r="C133" s="4" t="s">
        <v>11</v>
      </c>
      <c r="D133" s="4" t="s">
        <v>12</v>
      </c>
      <c r="E133" s="4" t="s">
        <v>30</v>
      </c>
      <c r="F133" s="4">
        <v>9</v>
      </c>
      <c r="G133" s="5" t="s">
        <v>23</v>
      </c>
      <c r="H133" s="5" t="e">
        <f t="shared" si="8"/>
        <v>#VALUE!</v>
      </c>
      <c r="I133" s="5">
        <v>2</v>
      </c>
      <c r="J133" s="19">
        <f t="shared" si="9"/>
        <v>0.69314718055994529</v>
      </c>
    </row>
    <row r="134" spans="1:10" x14ac:dyDescent="0.15">
      <c r="A134" s="4">
        <v>101614</v>
      </c>
      <c r="B134" s="4" t="s">
        <v>25</v>
      </c>
      <c r="C134" s="4" t="s">
        <v>8</v>
      </c>
      <c r="D134" s="4" t="s">
        <v>9</v>
      </c>
      <c r="E134" s="4" t="s">
        <v>31</v>
      </c>
      <c r="F134" s="4">
        <v>9</v>
      </c>
      <c r="G134" s="5">
        <v>367.35084556722802</v>
      </c>
      <c r="H134" s="5">
        <f t="shared" si="8"/>
        <v>0.37761578323585449</v>
      </c>
      <c r="I134" s="5">
        <v>367.35084556722802</v>
      </c>
      <c r="J134" s="19">
        <f t="shared" si="9"/>
        <v>5.9063173738663544</v>
      </c>
    </row>
    <row r="135" spans="1:10" x14ac:dyDescent="0.15">
      <c r="A135" s="4">
        <v>101614</v>
      </c>
      <c r="B135" s="4" t="s">
        <v>25</v>
      </c>
      <c r="C135" s="4" t="s">
        <v>11</v>
      </c>
      <c r="D135" s="4" t="s">
        <v>9</v>
      </c>
      <c r="E135" s="4" t="s">
        <v>31</v>
      </c>
      <c r="F135" s="4">
        <v>9</v>
      </c>
      <c r="G135" s="5">
        <v>130.09343973849801</v>
      </c>
      <c r="H135" s="5">
        <f t="shared" si="8"/>
        <v>0.13372865949129562</v>
      </c>
      <c r="I135" s="5">
        <v>130.09343973849801</v>
      </c>
      <c r="J135" s="19">
        <f t="shared" si="9"/>
        <v>4.8682529594853516</v>
      </c>
    </row>
    <row r="136" spans="1:10" x14ac:dyDescent="0.15">
      <c r="A136" s="4">
        <v>101614</v>
      </c>
      <c r="B136" s="4" t="s">
        <v>25</v>
      </c>
      <c r="C136" s="4" t="s">
        <v>11</v>
      </c>
      <c r="D136" s="4" t="s">
        <v>9</v>
      </c>
      <c r="E136" s="4" t="s">
        <v>31</v>
      </c>
      <c r="F136" s="4">
        <v>9</v>
      </c>
      <c r="G136" s="5">
        <v>21.988797405821799</v>
      </c>
      <c r="H136" s="5">
        <f t="shared" si="8"/>
        <v>2.2603233543651537E-2</v>
      </c>
      <c r="I136" s="5">
        <v>21.988797405821799</v>
      </c>
      <c r="J136" s="19">
        <f t="shared" si="9"/>
        <v>3.0905331148411914</v>
      </c>
    </row>
    <row r="137" spans="1:10" x14ac:dyDescent="0.15">
      <c r="A137" s="4">
        <v>101614</v>
      </c>
      <c r="B137" s="4" t="s">
        <v>25</v>
      </c>
      <c r="C137" s="4" t="s">
        <v>8</v>
      </c>
      <c r="D137" s="4" t="s">
        <v>12</v>
      </c>
      <c r="E137" s="4" t="s">
        <v>31</v>
      </c>
      <c r="F137" s="4">
        <v>9</v>
      </c>
      <c r="G137" s="5">
        <v>457.38875797694999</v>
      </c>
      <c r="H137" s="5">
        <f t="shared" si="8"/>
        <v>0.47016963802015282</v>
      </c>
      <c r="I137" s="5">
        <v>457.38875797694999</v>
      </c>
      <c r="J137" s="19">
        <f t="shared" si="9"/>
        <v>6.1255337031863935</v>
      </c>
    </row>
    <row r="138" spans="1:10" x14ac:dyDescent="0.15">
      <c r="A138" s="4">
        <v>101614</v>
      </c>
      <c r="B138" s="4" t="s">
        <v>25</v>
      </c>
      <c r="C138" s="4" t="s">
        <v>11</v>
      </c>
      <c r="D138" s="4" t="s">
        <v>12</v>
      </c>
      <c r="E138" s="4" t="s">
        <v>31</v>
      </c>
      <c r="F138" s="4">
        <v>9</v>
      </c>
      <c r="G138" s="5">
        <v>548.48769977448103</v>
      </c>
      <c r="H138" s="5">
        <f t="shared" si="8"/>
        <v>0.56381417068949891</v>
      </c>
      <c r="I138" s="5">
        <v>548.48769977448103</v>
      </c>
      <c r="J138" s="19">
        <f t="shared" si="9"/>
        <v>6.3071648542577856</v>
      </c>
    </row>
    <row r="139" spans="1:10" x14ac:dyDescent="0.15">
      <c r="A139" s="4">
        <v>101614</v>
      </c>
      <c r="B139" s="4" t="s">
        <v>25</v>
      </c>
      <c r="C139" s="4" t="s">
        <v>11</v>
      </c>
      <c r="D139" s="4" t="s">
        <v>12</v>
      </c>
      <c r="E139" s="4" t="s">
        <v>31</v>
      </c>
      <c r="F139" s="4">
        <v>9</v>
      </c>
      <c r="G139" s="5">
        <v>652.49588870578395</v>
      </c>
      <c r="H139" s="5">
        <f t="shared" si="8"/>
        <v>0.67072867544745529</v>
      </c>
      <c r="I139" s="5">
        <v>652.49588870578395</v>
      </c>
      <c r="J139" s="19">
        <f t="shared" si="9"/>
        <v>6.4808048383429506</v>
      </c>
    </row>
    <row r="140" spans="1:10" x14ac:dyDescent="0.15">
      <c r="A140" s="7">
        <v>101614</v>
      </c>
      <c r="B140" s="7" t="s">
        <v>25</v>
      </c>
      <c r="C140" s="7" t="s">
        <v>15</v>
      </c>
      <c r="D140" s="7" t="s">
        <v>15</v>
      </c>
      <c r="E140" s="7" t="s">
        <v>32</v>
      </c>
      <c r="F140" s="7">
        <v>9</v>
      </c>
      <c r="G140" s="8" t="s">
        <v>23</v>
      </c>
      <c r="H140" s="8" t="e">
        <f t="shared" si="8"/>
        <v>#VALUE!</v>
      </c>
      <c r="I140" s="8">
        <v>2</v>
      </c>
      <c r="J140" s="20">
        <f t="shared" si="9"/>
        <v>0.69314718055994529</v>
      </c>
    </row>
    <row r="141" spans="1:10" x14ac:dyDescent="0.15">
      <c r="A141" s="10">
        <v>101614</v>
      </c>
      <c r="B141" s="10" t="s">
        <v>25</v>
      </c>
      <c r="C141" s="10" t="s">
        <v>17</v>
      </c>
      <c r="D141" s="10" t="s">
        <v>17</v>
      </c>
      <c r="E141" s="10" t="s">
        <v>33</v>
      </c>
      <c r="F141" s="10">
        <v>9</v>
      </c>
      <c r="G141" s="11">
        <v>972.81644961800998</v>
      </c>
      <c r="H141" s="11">
        <f t="shared" si="8"/>
        <v>1</v>
      </c>
      <c r="I141" s="11">
        <v>972.81644961800998</v>
      </c>
      <c r="J141" s="21">
        <f t="shared" si="9"/>
        <v>6.8801954206269249</v>
      </c>
    </row>
    <row r="142" spans="1:10" x14ac:dyDescent="0.15">
      <c r="A142" s="14">
        <v>101614</v>
      </c>
      <c r="B142" s="14" t="s">
        <v>25</v>
      </c>
      <c r="C142" s="14" t="s">
        <v>8</v>
      </c>
      <c r="D142" s="14" t="s">
        <v>9</v>
      </c>
      <c r="E142" s="14" t="s">
        <v>29</v>
      </c>
      <c r="F142" s="14">
        <v>12</v>
      </c>
      <c r="G142" s="15">
        <v>539.84184444842106</v>
      </c>
      <c r="H142" s="15">
        <f t="shared" ref="H142:H161" si="10">G142/$G$161</f>
        <v>0.1658701305823482</v>
      </c>
      <c r="I142" s="15">
        <v>539.84184444842106</v>
      </c>
      <c r="J142" s="22">
        <f t="shared" si="9"/>
        <v>6.2912762160093338</v>
      </c>
    </row>
    <row r="143" spans="1:10" x14ac:dyDescent="0.15">
      <c r="A143" s="14">
        <v>101614</v>
      </c>
      <c r="B143" s="14" t="s">
        <v>25</v>
      </c>
      <c r="C143" s="14" t="s">
        <v>11</v>
      </c>
      <c r="D143" s="14" t="s">
        <v>9</v>
      </c>
      <c r="E143" s="14" t="s">
        <v>29</v>
      </c>
      <c r="F143" s="14">
        <v>12</v>
      </c>
      <c r="G143" s="15" t="s">
        <v>23</v>
      </c>
      <c r="H143" s="15" t="e">
        <f t="shared" si="10"/>
        <v>#VALUE!</v>
      </c>
      <c r="I143" s="15">
        <v>2</v>
      </c>
      <c r="J143" s="22">
        <f t="shared" si="9"/>
        <v>0.69314718055994529</v>
      </c>
    </row>
    <row r="144" spans="1:10" x14ac:dyDescent="0.15">
      <c r="A144" s="14">
        <v>101614</v>
      </c>
      <c r="B144" s="14" t="s">
        <v>25</v>
      </c>
      <c r="C144" s="14" t="s">
        <v>11</v>
      </c>
      <c r="D144" s="14" t="s">
        <v>9</v>
      </c>
      <c r="E144" s="14" t="s">
        <v>29</v>
      </c>
      <c r="F144" s="14">
        <v>12</v>
      </c>
      <c r="G144" s="15" t="s">
        <v>23</v>
      </c>
      <c r="H144" s="15" t="e">
        <f t="shared" si="10"/>
        <v>#VALUE!</v>
      </c>
      <c r="I144" s="15">
        <v>2</v>
      </c>
      <c r="J144" s="22">
        <f t="shared" si="9"/>
        <v>0.69314718055994529</v>
      </c>
    </row>
    <row r="145" spans="1:10" x14ac:dyDescent="0.15">
      <c r="A145" s="14">
        <v>101614</v>
      </c>
      <c r="B145" s="14" t="s">
        <v>25</v>
      </c>
      <c r="C145" s="14" t="s">
        <v>8</v>
      </c>
      <c r="D145" s="14" t="s">
        <v>12</v>
      </c>
      <c r="E145" s="14" t="s">
        <v>29</v>
      </c>
      <c r="F145" s="14">
        <v>12</v>
      </c>
      <c r="G145" s="15">
        <v>380.24599610948599</v>
      </c>
      <c r="H145" s="15">
        <f t="shared" si="10"/>
        <v>0.11683320527429333</v>
      </c>
      <c r="I145" s="15">
        <v>380.24599610948599</v>
      </c>
      <c r="J145" s="22">
        <f t="shared" si="9"/>
        <v>5.9408184014573671</v>
      </c>
    </row>
    <row r="146" spans="1:10" x14ac:dyDescent="0.15">
      <c r="A146" s="14">
        <v>101614</v>
      </c>
      <c r="B146" s="14" t="s">
        <v>25</v>
      </c>
      <c r="C146" s="14" t="s">
        <v>11</v>
      </c>
      <c r="D146" s="14" t="s">
        <v>12</v>
      </c>
      <c r="E146" s="14" t="s">
        <v>29</v>
      </c>
      <c r="F146" s="14">
        <v>12</v>
      </c>
      <c r="G146" s="15" t="s">
        <v>23</v>
      </c>
      <c r="H146" s="15" t="e">
        <f t="shared" si="10"/>
        <v>#VALUE!</v>
      </c>
      <c r="I146" s="15">
        <v>2</v>
      </c>
      <c r="J146" s="22">
        <f t="shared" si="9"/>
        <v>0.69314718055994529</v>
      </c>
    </row>
    <row r="147" spans="1:10" x14ac:dyDescent="0.15">
      <c r="A147" s="14">
        <v>101614</v>
      </c>
      <c r="B147" s="14" t="s">
        <v>25</v>
      </c>
      <c r="C147" s="14" t="s">
        <v>11</v>
      </c>
      <c r="D147" s="14" t="s">
        <v>12</v>
      </c>
      <c r="E147" s="14" t="s">
        <v>29</v>
      </c>
      <c r="F147" s="14">
        <v>12</v>
      </c>
      <c r="G147" s="15" t="s">
        <v>23</v>
      </c>
      <c r="H147" s="15" t="e">
        <f t="shared" si="10"/>
        <v>#VALUE!</v>
      </c>
      <c r="I147" s="15">
        <v>2</v>
      </c>
      <c r="J147" s="22">
        <f t="shared" si="9"/>
        <v>0.69314718055994529</v>
      </c>
    </row>
    <row r="148" spans="1:10" x14ac:dyDescent="0.15">
      <c r="A148" s="14">
        <v>101614</v>
      </c>
      <c r="B148" s="14" t="s">
        <v>25</v>
      </c>
      <c r="C148" s="14" t="s">
        <v>8</v>
      </c>
      <c r="D148" s="14" t="s">
        <v>9</v>
      </c>
      <c r="E148" s="14" t="s">
        <v>30</v>
      </c>
      <c r="F148" s="14">
        <v>12</v>
      </c>
      <c r="G148" s="15">
        <v>582.33545835971699</v>
      </c>
      <c r="H148" s="15">
        <f t="shared" si="10"/>
        <v>0.17892658658120508</v>
      </c>
      <c r="I148" s="15">
        <v>582.33545835971699</v>
      </c>
      <c r="J148" s="22">
        <f t="shared" si="9"/>
        <v>6.3670466706173601</v>
      </c>
    </row>
    <row r="149" spans="1:10" x14ac:dyDescent="0.15">
      <c r="A149" s="14">
        <v>101614</v>
      </c>
      <c r="B149" s="14" t="s">
        <v>25</v>
      </c>
      <c r="C149" s="14" t="s">
        <v>11</v>
      </c>
      <c r="D149" s="14" t="s">
        <v>9</v>
      </c>
      <c r="E149" s="14" t="s">
        <v>30</v>
      </c>
      <c r="F149" s="14">
        <v>12</v>
      </c>
      <c r="G149" s="15" t="s">
        <v>23</v>
      </c>
      <c r="H149" s="15" t="e">
        <f t="shared" si="10"/>
        <v>#VALUE!</v>
      </c>
      <c r="I149" s="15">
        <v>2</v>
      </c>
      <c r="J149" s="22">
        <f t="shared" si="9"/>
        <v>0.69314718055994529</v>
      </c>
    </row>
    <row r="150" spans="1:10" x14ac:dyDescent="0.15">
      <c r="A150" s="14">
        <v>101614</v>
      </c>
      <c r="B150" s="14" t="s">
        <v>25</v>
      </c>
      <c r="C150" s="14" t="s">
        <v>11</v>
      </c>
      <c r="D150" s="14" t="s">
        <v>9</v>
      </c>
      <c r="E150" s="14" t="s">
        <v>30</v>
      </c>
      <c r="F150" s="14">
        <v>12</v>
      </c>
      <c r="G150" s="15" t="s">
        <v>23</v>
      </c>
      <c r="H150" s="15" t="e">
        <f t="shared" si="10"/>
        <v>#VALUE!</v>
      </c>
      <c r="I150" s="15">
        <v>2</v>
      </c>
      <c r="J150" s="22">
        <f t="shared" si="9"/>
        <v>0.69314718055994529</v>
      </c>
    </row>
    <row r="151" spans="1:10" x14ac:dyDescent="0.15">
      <c r="A151" s="14">
        <v>101614</v>
      </c>
      <c r="B151" s="14" t="s">
        <v>25</v>
      </c>
      <c r="C151" s="14" t="s">
        <v>8</v>
      </c>
      <c r="D151" s="14" t="s">
        <v>12</v>
      </c>
      <c r="E151" s="14" t="s">
        <v>30</v>
      </c>
      <c r="F151" s="14">
        <v>12</v>
      </c>
      <c r="G151" s="15">
        <v>1010.10000830155</v>
      </c>
      <c r="H151" s="15">
        <f t="shared" si="10"/>
        <v>0.31036019530756692</v>
      </c>
      <c r="I151" s="15">
        <v>1010.10000830155</v>
      </c>
      <c r="J151" s="22">
        <f t="shared" si="9"/>
        <v>6.9178046230536809</v>
      </c>
    </row>
    <row r="152" spans="1:10" x14ac:dyDescent="0.15">
      <c r="A152" s="14">
        <v>101614</v>
      </c>
      <c r="B152" s="14" t="s">
        <v>25</v>
      </c>
      <c r="C152" s="14" t="s">
        <v>11</v>
      </c>
      <c r="D152" s="14" t="s">
        <v>12</v>
      </c>
      <c r="E152" s="14" t="s">
        <v>30</v>
      </c>
      <c r="F152" s="14">
        <v>12</v>
      </c>
      <c r="G152" s="15">
        <v>35.950623337683901</v>
      </c>
      <c r="H152" s="15">
        <f t="shared" si="10"/>
        <v>1.1046077011001671E-2</v>
      </c>
      <c r="I152" s="15">
        <v>35.950623337683901</v>
      </c>
      <c r="J152" s="22">
        <f t="shared" si="9"/>
        <v>3.5821464230343696</v>
      </c>
    </row>
    <row r="153" spans="1:10" x14ac:dyDescent="0.15">
      <c r="A153" s="14">
        <v>101614</v>
      </c>
      <c r="B153" s="14" t="s">
        <v>25</v>
      </c>
      <c r="C153" s="14" t="s">
        <v>11</v>
      </c>
      <c r="D153" s="14" t="s">
        <v>12</v>
      </c>
      <c r="E153" s="14" t="s">
        <v>30</v>
      </c>
      <c r="F153" s="14">
        <v>12</v>
      </c>
      <c r="G153" s="15">
        <v>25.8835047416107</v>
      </c>
      <c r="H153" s="15">
        <f t="shared" si="10"/>
        <v>7.9528853785064395E-3</v>
      </c>
      <c r="I153" s="15">
        <v>25.8835047416107</v>
      </c>
      <c r="J153" s="22">
        <f t="shared" si="9"/>
        <v>3.253605883246347</v>
      </c>
    </row>
    <row r="154" spans="1:10" x14ac:dyDescent="0.15">
      <c r="A154" s="14">
        <v>101614</v>
      </c>
      <c r="B154" s="14" t="s">
        <v>25</v>
      </c>
      <c r="C154" s="14" t="s">
        <v>8</v>
      </c>
      <c r="D154" s="14" t="s">
        <v>9</v>
      </c>
      <c r="E154" s="14" t="s">
        <v>31</v>
      </c>
      <c r="F154" s="14">
        <v>12</v>
      </c>
      <c r="G154" s="15">
        <v>906.42665689223804</v>
      </c>
      <c r="H154" s="15">
        <f t="shared" si="10"/>
        <v>0.27850584293934239</v>
      </c>
      <c r="I154" s="15">
        <v>906.42665689223804</v>
      </c>
      <c r="J154" s="22">
        <f t="shared" si="9"/>
        <v>6.8095101189153198</v>
      </c>
    </row>
    <row r="155" spans="1:10" x14ac:dyDescent="0.15">
      <c r="A155" s="14">
        <v>101614</v>
      </c>
      <c r="B155" s="14" t="s">
        <v>25</v>
      </c>
      <c r="C155" s="14" t="s">
        <v>11</v>
      </c>
      <c r="D155" s="14" t="s">
        <v>9</v>
      </c>
      <c r="E155" s="14" t="s">
        <v>31</v>
      </c>
      <c r="F155" s="14">
        <v>12</v>
      </c>
      <c r="G155" s="15">
        <v>583.88482001233501</v>
      </c>
      <c r="H155" s="15">
        <f t="shared" si="10"/>
        <v>0.17940263863660219</v>
      </c>
      <c r="I155" s="15">
        <v>583.88482001233501</v>
      </c>
      <c r="J155" s="22">
        <f t="shared" si="9"/>
        <v>6.3697037373703447</v>
      </c>
    </row>
    <row r="156" spans="1:10" x14ac:dyDescent="0.15">
      <c r="A156" s="14">
        <v>101614</v>
      </c>
      <c r="B156" s="14" t="s">
        <v>25</v>
      </c>
      <c r="C156" s="14" t="s">
        <v>11</v>
      </c>
      <c r="D156" s="14" t="s">
        <v>9</v>
      </c>
      <c r="E156" s="14" t="s">
        <v>31</v>
      </c>
      <c r="F156" s="14">
        <v>12</v>
      </c>
      <c r="G156" s="15">
        <v>531.22506998084998</v>
      </c>
      <c r="H156" s="15">
        <f t="shared" si="10"/>
        <v>0.16322256718793407</v>
      </c>
      <c r="I156" s="15">
        <v>531.22506998084998</v>
      </c>
      <c r="J156" s="22">
        <f t="shared" si="9"/>
        <v>6.2751857920426453</v>
      </c>
    </row>
    <row r="157" spans="1:10" x14ac:dyDescent="0.15">
      <c r="A157" s="14">
        <v>101614</v>
      </c>
      <c r="B157" s="14" t="s">
        <v>25</v>
      </c>
      <c r="C157" s="14" t="s">
        <v>8</v>
      </c>
      <c r="D157" s="14" t="s">
        <v>12</v>
      </c>
      <c r="E157" s="14" t="s">
        <v>31</v>
      </c>
      <c r="F157" s="14">
        <v>12</v>
      </c>
      <c r="G157" s="15">
        <v>1782.6620814908999</v>
      </c>
      <c r="H157" s="15">
        <f t="shared" si="10"/>
        <v>0.54773522149476106</v>
      </c>
      <c r="I157" s="15">
        <v>1782.6620814908999</v>
      </c>
      <c r="J157" s="22">
        <f t="shared" si="9"/>
        <v>7.4858630774622901</v>
      </c>
    </row>
    <row r="158" spans="1:10" x14ac:dyDescent="0.15">
      <c r="A158" s="14">
        <v>101614</v>
      </c>
      <c r="B158" s="14" t="s">
        <v>25</v>
      </c>
      <c r="C158" s="14" t="s">
        <v>11</v>
      </c>
      <c r="D158" s="14" t="s">
        <v>12</v>
      </c>
      <c r="E158" s="14" t="s">
        <v>31</v>
      </c>
      <c r="F158" s="14">
        <v>12</v>
      </c>
      <c r="G158" s="15">
        <v>1817.4132688391501</v>
      </c>
      <c r="H158" s="15">
        <f t="shared" si="10"/>
        <v>0.55841276352419633</v>
      </c>
      <c r="I158" s="15">
        <v>1817.4132688391501</v>
      </c>
      <c r="J158" s="22">
        <f t="shared" si="9"/>
        <v>7.5051694882355573</v>
      </c>
    </row>
    <row r="159" spans="1:10" x14ac:dyDescent="0.15">
      <c r="A159" s="14">
        <v>101614</v>
      </c>
      <c r="B159" s="14" t="s">
        <v>25</v>
      </c>
      <c r="C159" s="14" t="s">
        <v>11</v>
      </c>
      <c r="D159" s="14" t="s">
        <v>12</v>
      </c>
      <c r="E159" s="14" t="s">
        <v>31</v>
      </c>
      <c r="F159" s="14">
        <v>12</v>
      </c>
      <c r="G159" s="15">
        <v>1588.95461579678</v>
      </c>
      <c r="H159" s="15">
        <f t="shared" si="10"/>
        <v>0.48821726644944907</v>
      </c>
      <c r="I159" s="15">
        <v>1588.95461579678</v>
      </c>
      <c r="J159" s="22">
        <f t="shared" si="9"/>
        <v>7.3708316046415918</v>
      </c>
    </row>
    <row r="160" spans="1:10" x14ac:dyDescent="0.15">
      <c r="A160" s="7">
        <v>101614</v>
      </c>
      <c r="B160" s="7" t="s">
        <v>25</v>
      </c>
      <c r="C160" s="7" t="s">
        <v>15</v>
      </c>
      <c r="D160" s="7" t="s">
        <v>15</v>
      </c>
      <c r="E160" s="7" t="s">
        <v>32</v>
      </c>
      <c r="F160" s="7">
        <v>12</v>
      </c>
      <c r="G160" s="8" t="s">
        <v>23</v>
      </c>
      <c r="H160" s="8" t="e">
        <f t="shared" si="10"/>
        <v>#VALUE!</v>
      </c>
      <c r="I160" s="8">
        <v>2</v>
      </c>
      <c r="J160" s="20">
        <f t="shared" si="9"/>
        <v>0.69314718055994529</v>
      </c>
    </row>
    <row r="161" spans="1:10" x14ac:dyDescent="0.15">
      <c r="A161" s="10">
        <v>101614</v>
      </c>
      <c r="B161" s="10" t="s">
        <v>25</v>
      </c>
      <c r="C161" s="10" t="s">
        <v>17</v>
      </c>
      <c r="D161" s="10" t="s">
        <v>17</v>
      </c>
      <c r="E161" s="10" t="s">
        <v>33</v>
      </c>
      <c r="F161" s="10">
        <v>12</v>
      </c>
      <c r="G161" s="11">
        <v>3254.6055311652999</v>
      </c>
      <c r="H161" s="11">
        <f t="shared" si="10"/>
        <v>1</v>
      </c>
      <c r="I161" s="11">
        <v>3254.6055311652999</v>
      </c>
      <c r="J161" s="21">
        <f t="shared" si="9"/>
        <v>8.0878263587166508</v>
      </c>
    </row>
    <row r="162" spans="1:10" x14ac:dyDescent="0.15">
      <c r="A162" s="4" t="s">
        <v>6</v>
      </c>
      <c r="B162" s="4" t="s">
        <v>7</v>
      </c>
      <c r="C162" s="4" t="s">
        <v>8</v>
      </c>
      <c r="D162" s="4" t="s">
        <v>9</v>
      </c>
      <c r="E162" s="4" t="s">
        <v>29</v>
      </c>
      <c r="F162" s="4">
        <v>9</v>
      </c>
      <c r="G162" s="5" t="s">
        <v>23</v>
      </c>
      <c r="H162" s="5" t="e">
        <f t="shared" ref="H162:H181" si="11">G162/$G$181</f>
        <v>#VALUE!</v>
      </c>
      <c r="I162" s="5">
        <v>2</v>
      </c>
      <c r="J162" s="19">
        <f t="shared" si="9"/>
        <v>0.69314718055994529</v>
      </c>
    </row>
    <row r="163" spans="1:10" x14ac:dyDescent="0.15">
      <c r="A163" s="4" t="s">
        <v>6</v>
      </c>
      <c r="B163" s="4" t="s">
        <v>7</v>
      </c>
      <c r="C163" s="4" t="s">
        <v>11</v>
      </c>
      <c r="D163" s="4" t="s">
        <v>9</v>
      </c>
      <c r="E163" s="4" t="s">
        <v>40</v>
      </c>
      <c r="F163" s="4">
        <v>9</v>
      </c>
      <c r="G163" s="5" t="s">
        <v>23</v>
      </c>
      <c r="H163" s="5" t="e">
        <f t="shared" si="11"/>
        <v>#VALUE!</v>
      </c>
      <c r="I163" s="5">
        <v>2</v>
      </c>
      <c r="J163" s="19">
        <f t="shared" si="9"/>
        <v>0.69314718055994529</v>
      </c>
    </row>
    <row r="164" spans="1:10" x14ac:dyDescent="0.15">
      <c r="A164" s="4" t="s">
        <v>6</v>
      </c>
      <c r="B164" s="4" t="s">
        <v>7</v>
      </c>
      <c r="C164" s="4" t="s">
        <v>11</v>
      </c>
      <c r="D164" s="4" t="s">
        <v>9</v>
      </c>
      <c r="E164" s="4" t="s">
        <v>40</v>
      </c>
      <c r="F164" s="4">
        <v>9</v>
      </c>
      <c r="G164" s="5" t="s">
        <v>23</v>
      </c>
      <c r="H164" s="5" t="e">
        <f t="shared" si="11"/>
        <v>#VALUE!</v>
      </c>
      <c r="I164" s="5">
        <v>2</v>
      </c>
      <c r="J164" s="19">
        <f t="shared" si="9"/>
        <v>0.69314718055994529</v>
      </c>
    </row>
    <row r="165" spans="1:10" x14ac:dyDescent="0.15">
      <c r="A165" s="4" t="s">
        <v>6</v>
      </c>
      <c r="B165" s="4" t="s">
        <v>7</v>
      </c>
      <c r="C165" s="4" t="s">
        <v>8</v>
      </c>
      <c r="D165" s="4" t="s">
        <v>12</v>
      </c>
      <c r="E165" s="4" t="s">
        <v>40</v>
      </c>
      <c r="F165" s="4">
        <v>9</v>
      </c>
      <c r="G165" s="5" t="s">
        <v>23</v>
      </c>
      <c r="H165" s="5" t="e">
        <f t="shared" si="11"/>
        <v>#VALUE!</v>
      </c>
      <c r="I165" s="5">
        <v>2</v>
      </c>
      <c r="J165" s="19">
        <f t="shared" si="9"/>
        <v>0.69314718055994529</v>
      </c>
    </row>
    <row r="166" spans="1:10" x14ac:dyDescent="0.15">
      <c r="A166" s="4" t="s">
        <v>6</v>
      </c>
      <c r="B166" s="4" t="s">
        <v>7</v>
      </c>
      <c r="C166" s="4" t="s">
        <v>11</v>
      </c>
      <c r="D166" s="4" t="s">
        <v>12</v>
      </c>
      <c r="E166" s="4" t="s">
        <v>40</v>
      </c>
      <c r="F166" s="4">
        <v>9</v>
      </c>
      <c r="G166" s="5" t="s">
        <v>23</v>
      </c>
      <c r="H166" s="5" t="e">
        <f t="shared" si="11"/>
        <v>#VALUE!</v>
      </c>
      <c r="I166" s="5">
        <v>2</v>
      </c>
      <c r="J166" s="19">
        <f t="shared" si="9"/>
        <v>0.69314718055994529</v>
      </c>
    </row>
    <row r="167" spans="1:10" x14ac:dyDescent="0.15">
      <c r="A167" s="4" t="s">
        <v>6</v>
      </c>
      <c r="B167" s="4" t="s">
        <v>7</v>
      </c>
      <c r="C167" s="4" t="s">
        <v>11</v>
      </c>
      <c r="D167" s="4" t="s">
        <v>12</v>
      </c>
      <c r="E167" s="4" t="s">
        <v>40</v>
      </c>
      <c r="F167" s="4">
        <v>9</v>
      </c>
      <c r="G167" s="5" t="s">
        <v>23</v>
      </c>
      <c r="H167" s="5" t="e">
        <f t="shared" si="11"/>
        <v>#VALUE!</v>
      </c>
      <c r="I167" s="5">
        <v>2</v>
      </c>
      <c r="J167" s="19">
        <f t="shared" si="9"/>
        <v>0.69314718055994529</v>
      </c>
    </row>
    <row r="168" spans="1:10" x14ac:dyDescent="0.15">
      <c r="A168" s="4" t="s">
        <v>6</v>
      </c>
      <c r="B168" s="4" t="s">
        <v>7</v>
      </c>
      <c r="C168" s="4" t="s">
        <v>8</v>
      </c>
      <c r="D168" s="4" t="s">
        <v>9</v>
      </c>
      <c r="E168" s="4" t="s">
        <v>41</v>
      </c>
      <c r="F168" s="4">
        <v>9</v>
      </c>
      <c r="G168" s="5" t="s">
        <v>23</v>
      </c>
      <c r="H168" s="5" t="e">
        <f t="shared" si="11"/>
        <v>#VALUE!</v>
      </c>
      <c r="I168" s="5">
        <v>2</v>
      </c>
      <c r="J168" s="19">
        <f t="shared" si="9"/>
        <v>0.69314718055994529</v>
      </c>
    </row>
    <row r="169" spans="1:10" x14ac:dyDescent="0.15">
      <c r="A169" s="4" t="s">
        <v>6</v>
      </c>
      <c r="B169" s="4" t="s">
        <v>7</v>
      </c>
      <c r="C169" s="4" t="s">
        <v>11</v>
      </c>
      <c r="D169" s="4" t="s">
        <v>9</v>
      </c>
      <c r="E169" s="4" t="s">
        <v>41</v>
      </c>
      <c r="F169" s="4">
        <v>9</v>
      </c>
      <c r="G169" s="5" t="s">
        <v>23</v>
      </c>
      <c r="H169" s="5" t="e">
        <f t="shared" si="11"/>
        <v>#VALUE!</v>
      </c>
      <c r="I169" s="5">
        <v>2</v>
      </c>
      <c r="J169" s="19">
        <f t="shared" si="9"/>
        <v>0.69314718055994529</v>
      </c>
    </row>
    <row r="170" spans="1:10" x14ac:dyDescent="0.15">
      <c r="A170" s="4" t="s">
        <v>6</v>
      </c>
      <c r="B170" s="4" t="s">
        <v>7</v>
      </c>
      <c r="C170" s="4" t="s">
        <v>11</v>
      </c>
      <c r="D170" s="4" t="s">
        <v>9</v>
      </c>
      <c r="E170" s="4" t="s">
        <v>41</v>
      </c>
      <c r="F170" s="4">
        <v>9</v>
      </c>
      <c r="G170" s="5" t="s">
        <v>23</v>
      </c>
      <c r="H170" s="5" t="e">
        <f t="shared" si="11"/>
        <v>#VALUE!</v>
      </c>
      <c r="I170" s="5">
        <v>2</v>
      </c>
      <c r="J170" s="19">
        <f t="shared" si="9"/>
        <v>0.69314718055994529</v>
      </c>
    </row>
    <row r="171" spans="1:10" x14ac:dyDescent="0.15">
      <c r="A171" s="4" t="s">
        <v>6</v>
      </c>
      <c r="B171" s="4" t="s">
        <v>7</v>
      </c>
      <c r="C171" s="4" t="s">
        <v>8</v>
      </c>
      <c r="D171" s="4" t="s">
        <v>12</v>
      </c>
      <c r="E171" s="4" t="s">
        <v>41</v>
      </c>
      <c r="F171" s="4">
        <v>9</v>
      </c>
      <c r="G171" s="5" t="s">
        <v>23</v>
      </c>
      <c r="H171" s="5" t="e">
        <f t="shared" si="11"/>
        <v>#VALUE!</v>
      </c>
      <c r="I171" s="5">
        <v>2</v>
      </c>
      <c r="J171" s="19">
        <f t="shared" si="9"/>
        <v>0.69314718055994529</v>
      </c>
    </row>
    <row r="172" spans="1:10" x14ac:dyDescent="0.15">
      <c r="A172" s="4" t="s">
        <v>6</v>
      </c>
      <c r="B172" s="4" t="s">
        <v>7</v>
      </c>
      <c r="C172" s="4" t="s">
        <v>11</v>
      </c>
      <c r="D172" s="4" t="s">
        <v>12</v>
      </c>
      <c r="E172" s="4" t="s">
        <v>41</v>
      </c>
      <c r="F172" s="4">
        <v>9</v>
      </c>
      <c r="G172" s="5" t="s">
        <v>23</v>
      </c>
      <c r="H172" s="5" t="e">
        <f t="shared" si="11"/>
        <v>#VALUE!</v>
      </c>
      <c r="I172" s="5">
        <v>2</v>
      </c>
      <c r="J172" s="19">
        <f t="shared" si="9"/>
        <v>0.69314718055994529</v>
      </c>
    </row>
    <row r="173" spans="1:10" x14ac:dyDescent="0.15">
      <c r="A173" s="4" t="s">
        <v>6</v>
      </c>
      <c r="B173" s="4" t="s">
        <v>7</v>
      </c>
      <c r="C173" s="4" t="s">
        <v>11</v>
      </c>
      <c r="D173" s="4" t="s">
        <v>12</v>
      </c>
      <c r="E173" s="4" t="s">
        <v>41</v>
      </c>
      <c r="F173" s="4">
        <v>9</v>
      </c>
      <c r="G173" s="5" t="s">
        <v>23</v>
      </c>
      <c r="H173" s="5" t="e">
        <f t="shared" si="11"/>
        <v>#VALUE!</v>
      </c>
      <c r="I173" s="5">
        <v>2</v>
      </c>
      <c r="J173" s="19">
        <f t="shared" si="9"/>
        <v>0.69314718055994529</v>
      </c>
    </row>
    <row r="174" spans="1:10" x14ac:dyDescent="0.15">
      <c r="A174" s="4" t="s">
        <v>6</v>
      </c>
      <c r="B174" s="4" t="s">
        <v>7</v>
      </c>
      <c r="C174" s="4" t="s">
        <v>8</v>
      </c>
      <c r="D174" s="4" t="s">
        <v>9</v>
      </c>
      <c r="E174" s="4" t="s">
        <v>31</v>
      </c>
      <c r="F174" s="4">
        <v>9</v>
      </c>
      <c r="G174" s="5" t="s">
        <v>23</v>
      </c>
      <c r="H174" s="5" t="e">
        <f t="shared" si="11"/>
        <v>#VALUE!</v>
      </c>
      <c r="I174" s="5">
        <v>2</v>
      </c>
      <c r="J174" s="19">
        <f t="shared" si="9"/>
        <v>0.69314718055994529</v>
      </c>
    </row>
    <row r="175" spans="1:10" x14ac:dyDescent="0.15">
      <c r="A175" s="4" t="s">
        <v>6</v>
      </c>
      <c r="B175" s="4" t="s">
        <v>7</v>
      </c>
      <c r="C175" s="4" t="s">
        <v>11</v>
      </c>
      <c r="D175" s="4" t="s">
        <v>9</v>
      </c>
      <c r="E175" s="4" t="s">
        <v>31</v>
      </c>
      <c r="F175" s="4">
        <v>9</v>
      </c>
      <c r="G175" s="5" t="s">
        <v>23</v>
      </c>
      <c r="H175" s="5" t="e">
        <f t="shared" si="11"/>
        <v>#VALUE!</v>
      </c>
      <c r="I175" s="5">
        <v>2</v>
      </c>
      <c r="J175" s="19">
        <f t="shared" si="9"/>
        <v>0.69314718055994529</v>
      </c>
    </row>
    <row r="176" spans="1:10" x14ac:dyDescent="0.15">
      <c r="A176" s="4" t="s">
        <v>6</v>
      </c>
      <c r="B176" s="4" t="s">
        <v>7</v>
      </c>
      <c r="C176" s="4" t="s">
        <v>11</v>
      </c>
      <c r="D176" s="4" t="s">
        <v>9</v>
      </c>
      <c r="E176" s="4" t="s">
        <v>31</v>
      </c>
      <c r="F176" s="4">
        <v>9</v>
      </c>
      <c r="G176" s="5" t="s">
        <v>23</v>
      </c>
      <c r="H176" s="5" t="e">
        <f t="shared" si="11"/>
        <v>#VALUE!</v>
      </c>
      <c r="I176" s="5">
        <v>2</v>
      </c>
      <c r="J176" s="19">
        <f t="shared" si="9"/>
        <v>0.69314718055994529</v>
      </c>
    </row>
    <row r="177" spans="1:10" x14ac:dyDescent="0.15">
      <c r="A177" s="4" t="s">
        <v>6</v>
      </c>
      <c r="B177" s="4" t="s">
        <v>7</v>
      </c>
      <c r="C177" s="4" t="s">
        <v>8</v>
      </c>
      <c r="D177" s="4" t="s">
        <v>12</v>
      </c>
      <c r="E177" s="4" t="s">
        <v>31</v>
      </c>
      <c r="F177" s="4">
        <v>9</v>
      </c>
      <c r="G177" s="5" t="s">
        <v>23</v>
      </c>
      <c r="H177" s="5" t="e">
        <f t="shared" si="11"/>
        <v>#VALUE!</v>
      </c>
      <c r="I177" s="5">
        <v>2</v>
      </c>
      <c r="J177" s="19">
        <f t="shared" si="9"/>
        <v>0.69314718055994529</v>
      </c>
    </row>
    <row r="178" spans="1:10" x14ac:dyDescent="0.15">
      <c r="A178" s="4" t="s">
        <v>6</v>
      </c>
      <c r="B178" s="4" t="s">
        <v>7</v>
      </c>
      <c r="C178" s="4" t="s">
        <v>11</v>
      </c>
      <c r="D178" s="4" t="s">
        <v>12</v>
      </c>
      <c r="E178" s="4" t="s">
        <v>31</v>
      </c>
      <c r="F178" s="4">
        <v>9</v>
      </c>
      <c r="G178" s="5" t="s">
        <v>23</v>
      </c>
      <c r="H178" s="5" t="e">
        <f t="shared" si="11"/>
        <v>#VALUE!</v>
      </c>
      <c r="I178" s="5">
        <v>2</v>
      </c>
      <c r="J178" s="19">
        <f t="shared" si="9"/>
        <v>0.69314718055994529</v>
      </c>
    </row>
    <row r="179" spans="1:10" x14ac:dyDescent="0.15">
      <c r="A179" s="4" t="s">
        <v>6</v>
      </c>
      <c r="B179" s="4" t="s">
        <v>7</v>
      </c>
      <c r="C179" s="4" t="s">
        <v>11</v>
      </c>
      <c r="D179" s="4" t="s">
        <v>12</v>
      </c>
      <c r="E179" s="4" t="s">
        <v>31</v>
      </c>
      <c r="F179" s="4">
        <v>9</v>
      </c>
      <c r="G179" s="5" t="s">
        <v>23</v>
      </c>
      <c r="H179" s="5" t="e">
        <f t="shared" si="11"/>
        <v>#VALUE!</v>
      </c>
      <c r="I179" s="5">
        <v>2</v>
      </c>
      <c r="J179" s="19">
        <f t="shared" si="9"/>
        <v>0.69314718055994529</v>
      </c>
    </row>
    <row r="180" spans="1:10" x14ac:dyDescent="0.15">
      <c r="A180" s="7" t="s">
        <v>6</v>
      </c>
      <c r="B180" s="7" t="s">
        <v>7</v>
      </c>
      <c r="C180" s="7" t="s">
        <v>15</v>
      </c>
      <c r="D180" s="7" t="s">
        <v>15</v>
      </c>
      <c r="E180" s="7" t="s">
        <v>42</v>
      </c>
      <c r="F180" s="7">
        <v>9</v>
      </c>
      <c r="G180" s="8" t="s">
        <v>23</v>
      </c>
      <c r="H180" s="8" t="e">
        <f t="shared" si="11"/>
        <v>#VALUE!</v>
      </c>
      <c r="I180" s="8">
        <v>2</v>
      </c>
      <c r="J180" s="20">
        <f t="shared" si="9"/>
        <v>0.69314718055994529</v>
      </c>
    </row>
    <row r="181" spans="1:10" x14ac:dyDescent="0.15">
      <c r="A181" s="10" t="s">
        <v>6</v>
      </c>
      <c r="B181" s="10" t="s">
        <v>7</v>
      </c>
      <c r="C181" s="10" t="s">
        <v>17</v>
      </c>
      <c r="D181" s="10" t="s">
        <v>17</v>
      </c>
      <c r="E181" s="10" t="s">
        <v>43</v>
      </c>
      <c r="F181" s="10">
        <v>9</v>
      </c>
      <c r="G181" s="11">
        <v>396.60191850715302</v>
      </c>
      <c r="H181" s="11">
        <f t="shared" si="11"/>
        <v>1</v>
      </c>
      <c r="I181" s="11">
        <v>396.60191850715302</v>
      </c>
      <c r="J181" s="21">
        <f t="shared" si="9"/>
        <v>5.9829330534596563</v>
      </c>
    </row>
    <row r="182" spans="1:10" x14ac:dyDescent="0.15">
      <c r="A182" s="14" t="s">
        <v>6</v>
      </c>
      <c r="B182" s="14" t="s">
        <v>7</v>
      </c>
      <c r="C182" s="14" t="s">
        <v>8</v>
      </c>
      <c r="D182" s="14" t="s">
        <v>9</v>
      </c>
      <c r="E182" s="14" t="s">
        <v>40</v>
      </c>
      <c r="F182" s="14">
        <v>12</v>
      </c>
      <c r="G182" s="15" t="s">
        <v>23</v>
      </c>
      <c r="H182" s="15" t="e">
        <f t="shared" ref="H182:H201" si="12">G182/$G$201</f>
        <v>#VALUE!</v>
      </c>
      <c r="I182" s="15">
        <v>2</v>
      </c>
      <c r="J182" s="22">
        <f t="shared" si="9"/>
        <v>0.69314718055994529</v>
      </c>
    </row>
    <row r="183" spans="1:10" x14ac:dyDescent="0.15">
      <c r="A183" s="14" t="s">
        <v>6</v>
      </c>
      <c r="B183" s="14" t="s">
        <v>7</v>
      </c>
      <c r="C183" s="14" t="s">
        <v>11</v>
      </c>
      <c r="D183" s="14" t="s">
        <v>9</v>
      </c>
      <c r="E183" s="14" t="s">
        <v>40</v>
      </c>
      <c r="F183" s="14">
        <v>12</v>
      </c>
      <c r="G183" s="15" t="s">
        <v>23</v>
      </c>
      <c r="H183" s="15" t="e">
        <f t="shared" si="12"/>
        <v>#VALUE!</v>
      </c>
      <c r="I183" s="15">
        <v>2</v>
      </c>
      <c r="J183" s="22">
        <f t="shared" si="9"/>
        <v>0.69314718055994529</v>
      </c>
    </row>
    <row r="184" spans="1:10" x14ac:dyDescent="0.15">
      <c r="A184" s="14" t="s">
        <v>6</v>
      </c>
      <c r="B184" s="14" t="s">
        <v>7</v>
      </c>
      <c r="C184" s="14" t="s">
        <v>11</v>
      </c>
      <c r="D184" s="14" t="s">
        <v>9</v>
      </c>
      <c r="E184" s="14" t="s">
        <v>40</v>
      </c>
      <c r="F184" s="14">
        <v>12</v>
      </c>
      <c r="G184" s="15" t="s">
        <v>23</v>
      </c>
      <c r="H184" s="15" t="e">
        <f t="shared" si="12"/>
        <v>#VALUE!</v>
      </c>
      <c r="I184" s="15">
        <v>2</v>
      </c>
      <c r="J184" s="22">
        <f t="shared" si="9"/>
        <v>0.69314718055994529</v>
      </c>
    </row>
    <row r="185" spans="1:10" x14ac:dyDescent="0.15">
      <c r="A185" s="14" t="s">
        <v>6</v>
      </c>
      <c r="B185" s="14" t="s">
        <v>7</v>
      </c>
      <c r="C185" s="14" t="s">
        <v>8</v>
      </c>
      <c r="D185" s="14" t="s">
        <v>12</v>
      </c>
      <c r="E185" s="14" t="s">
        <v>40</v>
      </c>
      <c r="F185" s="14">
        <v>12</v>
      </c>
      <c r="G185" s="15" t="s">
        <v>23</v>
      </c>
      <c r="H185" s="15" t="e">
        <f t="shared" si="12"/>
        <v>#VALUE!</v>
      </c>
      <c r="I185" s="15">
        <v>2</v>
      </c>
      <c r="J185" s="22">
        <f t="shared" si="9"/>
        <v>0.69314718055994529</v>
      </c>
    </row>
    <row r="186" spans="1:10" x14ac:dyDescent="0.15">
      <c r="A186" s="14" t="s">
        <v>6</v>
      </c>
      <c r="B186" s="14" t="s">
        <v>7</v>
      </c>
      <c r="C186" s="14" t="s">
        <v>11</v>
      </c>
      <c r="D186" s="14" t="s">
        <v>12</v>
      </c>
      <c r="E186" s="14" t="s">
        <v>40</v>
      </c>
      <c r="F186" s="14">
        <v>12</v>
      </c>
      <c r="G186" s="15" t="s">
        <v>23</v>
      </c>
      <c r="H186" s="15" t="e">
        <f t="shared" si="12"/>
        <v>#VALUE!</v>
      </c>
      <c r="I186" s="15">
        <v>2</v>
      </c>
      <c r="J186" s="22">
        <f t="shared" si="9"/>
        <v>0.69314718055994529</v>
      </c>
    </row>
    <row r="187" spans="1:10" x14ac:dyDescent="0.15">
      <c r="A187" s="14" t="s">
        <v>6</v>
      </c>
      <c r="B187" s="14" t="s">
        <v>7</v>
      </c>
      <c r="C187" s="14" t="s">
        <v>11</v>
      </c>
      <c r="D187" s="14" t="s">
        <v>12</v>
      </c>
      <c r="E187" s="14" t="s">
        <v>40</v>
      </c>
      <c r="F187" s="14">
        <v>12</v>
      </c>
      <c r="G187" s="15" t="s">
        <v>23</v>
      </c>
      <c r="H187" s="15" t="e">
        <f t="shared" si="12"/>
        <v>#VALUE!</v>
      </c>
      <c r="I187" s="15">
        <v>2</v>
      </c>
      <c r="J187" s="22">
        <f t="shared" si="9"/>
        <v>0.69314718055994529</v>
      </c>
    </row>
    <row r="188" spans="1:10" x14ac:dyDescent="0.15">
      <c r="A188" s="14" t="s">
        <v>6</v>
      </c>
      <c r="B188" s="14" t="s">
        <v>7</v>
      </c>
      <c r="C188" s="14" t="s">
        <v>8</v>
      </c>
      <c r="D188" s="14" t="s">
        <v>9</v>
      </c>
      <c r="E188" s="14" t="s">
        <v>41</v>
      </c>
      <c r="F188" s="14">
        <v>12</v>
      </c>
      <c r="G188" s="15">
        <v>157.73668416385601</v>
      </c>
      <c r="H188" s="15">
        <f t="shared" si="12"/>
        <v>0.10025650600475801</v>
      </c>
      <c r="I188" s="15">
        <v>157.73668416385601</v>
      </c>
      <c r="J188" s="22">
        <f t="shared" si="9"/>
        <v>5.0609270868528462</v>
      </c>
    </row>
    <row r="189" spans="1:10" x14ac:dyDescent="0.15">
      <c r="A189" s="14" t="s">
        <v>6</v>
      </c>
      <c r="B189" s="14" t="s">
        <v>7</v>
      </c>
      <c r="C189" s="14" t="s">
        <v>11</v>
      </c>
      <c r="D189" s="14" t="s">
        <v>9</v>
      </c>
      <c r="E189" s="14" t="s">
        <v>41</v>
      </c>
      <c r="F189" s="14">
        <v>12</v>
      </c>
      <c r="G189" s="15" t="s">
        <v>23</v>
      </c>
      <c r="H189" s="15" t="e">
        <f t="shared" si="12"/>
        <v>#VALUE!</v>
      </c>
      <c r="I189" s="15">
        <v>2</v>
      </c>
      <c r="J189" s="22">
        <f t="shared" si="9"/>
        <v>0.69314718055994529</v>
      </c>
    </row>
    <row r="190" spans="1:10" x14ac:dyDescent="0.15">
      <c r="A190" s="14" t="s">
        <v>6</v>
      </c>
      <c r="B190" s="14" t="s">
        <v>7</v>
      </c>
      <c r="C190" s="14" t="s">
        <v>11</v>
      </c>
      <c r="D190" s="14" t="s">
        <v>9</v>
      </c>
      <c r="E190" s="14" t="s">
        <v>41</v>
      </c>
      <c r="F190" s="14">
        <v>12</v>
      </c>
      <c r="G190" s="15" t="s">
        <v>23</v>
      </c>
      <c r="H190" s="15" t="e">
        <f t="shared" si="12"/>
        <v>#VALUE!</v>
      </c>
      <c r="I190" s="15">
        <v>2</v>
      </c>
      <c r="J190" s="22">
        <f t="shared" si="9"/>
        <v>0.69314718055994529</v>
      </c>
    </row>
    <row r="191" spans="1:10" x14ac:dyDescent="0.15">
      <c r="A191" s="14" t="s">
        <v>6</v>
      </c>
      <c r="B191" s="14" t="s">
        <v>7</v>
      </c>
      <c r="C191" s="14" t="s">
        <v>8</v>
      </c>
      <c r="D191" s="14" t="s">
        <v>12</v>
      </c>
      <c r="E191" s="14" t="s">
        <v>41</v>
      </c>
      <c r="F191" s="14">
        <v>12</v>
      </c>
      <c r="G191" s="15">
        <v>259.285630845507</v>
      </c>
      <c r="H191" s="15">
        <f t="shared" si="12"/>
        <v>0.16480041750342933</v>
      </c>
      <c r="I191" s="15">
        <v>259.285630845507</v>
      </c>
      <c r="J191" s="22">
        <f t="shared" si="9"/>
        <v>5.5579302758356244</v>
      </c>
    </row>
    <row r="192" spans="1:10" x14ac:dyDescent="0.15">
      <c r="A192" s="14" t="s">
        <v>6</v>
      </c>
      <c r="B192" s="14" t="s">
        <v>7</v>
      </c>
      <c r="C192" s="14" t="s">
        <v>11</v>
      </c>
      <c r="D192" s="14" t="s">
        <v>12</v>
      </c>
      <c r="E192" s="14" t="s">
        <v>41</v>
      </c>
      <c r="F192" s="14">
        <v>12</v>
      </c>
      <c r="G192" s="15" t="s">
        <v>23</v>
      </c>
      <c r="H192" s="15" t="e">
        <f t="shared" si="12"/>
        <v>#VALUE!</v>
      </c>
      <c r="I192" s="15">
        <v>2</v>
      </c>
      <c r="J192" s="22">
        <f t="shared" si="9"/>
        <v>0.69314718055994529</v>
      </c>
    </row>
    <row r="193" spans="1:10" x14ac:dyDescent="0.15">
      <c r="A193" s="14" t="s">
        <v>6</v>
      </c>
      <c r="B193" s="14" t="s">
        <v>7</v>
      </c>
      <c r="C193" s="14" t="s">
        <v>11</v>
      </c>
      <c r="D193" s="14" t="s">
        <v>12</v>
      </c>
      <c r="E193" s="14" t="s">
        <v>41</v>
      </c>
      <c r="F193" s="14">
        <v>12</v>
      </c>
      <c r="G193" s="15" t="s">
        <v>23</v>
      </c>
      <c r="H193" s="15" t="e">
        <f t="shared" si="12"/>
        <v>#VALUE!</v>
      </c>
      <c r="I193" s="15">
        <v>2</v>
      </c>
      <c r="J193" s="22">
        <f t="shared" si="9"/>
        <v>0.69314718055994529</v>
      </c>
    </row>
    <row r="194" spans="1:10" x14ac:dyDescent="0.15">
      <c r="A194" s="14" t="s">
        <v>6</v>
      </c>
      <c r="B194" s="14" t="s">
        <v>7</v>
      </c>
      <c r="C194" s="14" t="s">
        <v>8</v>
      </c>
      <c r="D194" s="14" t="s">
        <v>9</v>
      </c>
      <c r="E194" s="14" t="s">
        <v>31</v>
      </c>
      <c r="F194" s="14">
        <v>12</v>
      </c>
      <c r="G194" s="15">
        <v>312.10696792794698</v>
      </c>
      <c r="H194" s="15">
        <f t="shared" si="12"/>
        <v>0.1983733477729909</v>
      </c>
      <c r="I194" s="15">
        <v>312.10696792794698</v>
      </c>
      <c r="J194" s="22">
        <f t="shared" si="9"/>
        <v>5.7433459749741553</v>
      </c>
    </row>
    <row r="195" spans="1:10" x14ac:dyDescent="0.15">
      <c r="A195" s="14" t="s">
        <v>6</v>
      </c>
      <c r="B195" s="14" t="s">
        <v>7</v>
      </c>
      <c r="C195" s="14" t="s">
        <v>11</v>
      </c>
      <c r="D195" s="14" t="s">
        <v>9</v>
      </c>
      <c r="E195" s="14" t="s">
        <v>31</v>
      </c>
      <c r="F195" s="14">
        <v>12</v>
      </c>
      <c r="G195" s="15">
        <v>172.092481498485</v>
      </c>
      <c r="H195" s="15">
        <f t="shared" si="12"/>
        <v>0.10938096610934106</v>
      </c>
      <c r="I195" s="15">
        <v>172.092481498485</v>
      </c>
      <c r="J195" s="22">
        <f t="shared" ref="J195:J258" si="13">LN(I195)</f>
        <v>5.1480320154443993</v>
      </c>
    </row>
    <row r="196" spans="1:10" x14ac:dyDescent="0.15">
      <c r="A196" s="14" t="s">
        <v>6</v>
      </c>
      <c r="B196" s="14" t="s">
        <v>7</v>
      </c>
      <c r="C196" s="14" t="s">
        <v>11</v>
      </c>
      <c r="D196" s="14" t="s">
        <v>9</v>
      </c>
      <c r="E196" s="14" t="s">
        <v>31</v>
      </c>
      <c r="F196" s="14">
        <v>12</v>
      </c>
      <c r="G196" s="15">
        <v>188.14048737413401</v>
      </c>
      <c r="H196" s="15">
        <f t="shared" si="12"/>
        <v>0.11958098398067568</v>
      </c>
      <c r="I196" s="15">
        <v>188.14048737413401</v>
      </c>
      <c r="J196" s="22">
        <f t="shared" si="13"/>
        <v>5.2371889570269712</v>
      </c>
    </row>
    <row r="197" spans="1:10" x14ac:dyDescent="0.15">
      <c r="A197" s="14" t="s">
        <v>6</v>
      </c>
      <c r="B197" s="14" t="s">
        <v>7</v>
      </c>
      <c r="C197" s="14" t="s">
        <v>8</v>
      </c>
      <c r="D197" s="14" t="s">
        <v>12</v>
      </c>
      <c r="E197" s="14" t="s">
        <v>31</v>
      </c>
      <c r="F197" s="14">
        <v>12</v>
      </c>
      <c r="G197" s="15">
        <v>737.32972484845902</v>
      </c>
      <c r="H197" s="15">
        <f t="shared" si="12"/>
        <v>0.46864242378752063</v>
      </c>
      <c r="I197" s="15">
        <v>737.32972484845902</v>
      </c>
      <c r="J197" s="22">
        <f t="shared" si="13"/>
        <v>6.6030351799953122</v>
      </c>
    </row>
    <row r="198" spans="1:10" x14ac:dyDescent="0.15">
      <c r="A198" s="14" t="s">
        <v>6</v>
      </c>
      <c r="B198" s="14" t="s">
        <v>7</v>
      </c>
      <c r="C198" s="14" t="s">
        <v>11</v>
      </c>
      <c r="D198" s="14" t="s">
        <v>12</v>
      </c>
      <c r="E198" s="14" t="s">
        <v>31</v>
      </c>
      <c r="F198" s="14">
        <v>12</v>
      </c>
      <c r="G198" s="15">
        <v>690.58764594916704</v>
      </c>
      <c r="H198" s="15">
        <f t="shared" si="12"/>
        <v>0.43893343415912361</v>
      </c>
      <c r="I198" s="15">
        <v>690.58764594916704</v>
      </c>
      <c r="J198" s="22">
        <f t="shared" si="13"/>
        <v>6.5375428959299224</v>
      </c>
    </row>
    <row r="199" spans="1:10" x14ac:dyDescent="0.15">
      <c r="A199" s="14" t="s">
        <v>6</v>
      </c>
      <c r="B199" s="14" t="s">
        <v>7</v>
      </c>
      <c r="C199" s="14" t="s">
        <v>11</v>
      </c>
      <c r="D199" s="14" t="s">
        <v>12</v>
      </c>
      <c r="E199" s="14" t="s">
        <v>31</v>
      </c>
      <c r="F199" s="14">
        <v>12</v>
      </c>
      <c r="G199" s="15">
        <v>734.56279254604397</v>
      </c>
      <c r="H199" s="15">
        <f t="shared" si="12"/>
        <v>0.46688377793755675</v>
      </c>
      <c r="I199" s="15">
        <v>734.56279254604397</v>
      </c>
      <c r="J199" s="22">
        <f t="shared" si="13"/>
        <v>6.5992754821518806</v>
      </c>
    </row>
    <row r="200" spans="1:10" x14ac:dyDescent="0.15">
      <c r="A200" s="7" t="s">
        <v>6</v>
      </c>
      <c r="B200" s="7" t="s">
        <v>7</v>
      </c>
      <c r="C200" s="7" t="s">
        <v>15</v>
      </c>
      <c r="D200" s="7" t="s">
        <v>15</v>
      </c>
      <c r="E200" s="7" t="s">
        <v>42</v>
      </c>
      <c r="F200" s="7">
        <v>12</v>
      </c>
      <c r="G200" s="8" t="s">
        <v>23</v>
      </c>
      <c r="H200" s="8" t="e">
        <f t="shared" si="12"/>
        <v>#VALUE!</v>
      </c>
      <c r="I200" s="8">
        <v>2</v>
      </c>
      <c r="J200" s="20">
        <f t="shared" si="13"/>
        <v>0.69314718055994529</v>
      </c>
    </row>
    <row r="201" spans="1:10" x14ac:dyDescent="0.15">
      <c r="A201" s="10" t="s">
        <v>6</v>
      </c>
      <c r="B201" s="10" t="s">
        <v>7</v>
      </c>
      <c r="C201" s="10" t="s">
        <v>17</v>
      </c>
      <c r="D201" s="10" t="s">
        <v>17</v>
      </c>
      <c r="E201" s="10" t="s">
        <v>43</v>
      </c>
      <c r="F201" s="10">
        <v>12</v>
      </c>
      <c r="G201" s="11">
        <v>1573.3311527570099</v>
      </c>
      <c r="H201" s="11">
        <f t="shared" si="12"/>
        <v>1</v>
      </c>
      <c r="I201" s="11">
        <v>1573.3311527570099</v>
      </c>
      <c r="J201" s="21">
        <f t="shared" si="13"/>
        <v>7.3609504039510032</v>
      </c>
    </row>
    <row r="202" spans="1:10" x14ac:dyDescent="0.15">
      <c r="A202" s="4" t="s">
        <v>21</v>
      </c>
      <c r="B202" s="4" t="s">
        <v>22</v>
      </c>
      <c r="C202" s="4" t="s">
        <v>8</v>
      </c>
      <c r="D202" s="4" t="s">
        <v>9</v>
      </c>
      <c r="E202" s="4" t="s">
        <v>29</v>
      </c>
      <c r="F202" s="4">
        <v>9</v>
      </c>
      <c r="G202" s="5" t="s">
        <v>23</v>
      </c>
      <c r="H202" s="5" t="e">
        <f t="shared" ref="H202:H221" si="14">G202/$G$221</f>
        <v>#VALUE!</v>
      </c>
      <c r="I202" s="5">
        <v>2</v>
      </c>
      <c r="J202" s="19">
        <f t="shared" si="13"/>
        <v>0.69314718055994529</v>
      </c>
    </row>
    <row r="203" spans="1:10" x14ac:dyDescent="0.15">
      <c r="A203" s="4" t="s">
        <v>21</v>
      </c>
      <c r="B203" s="4" t="s">
        <v>22</v>
      </c>
      <c r="C203" s="4" t="s">
        <v>11</v>
      </c>
      <c r="D203" s="4" t="s">
        <v>9</v>
      </c>
      <c r="E203" s="4" t="s">
        <v>40</v>
      </c>
      <c r="F203" s="4">
        <v>9</v>
      </c>
      <c r="G203" s="5" t="s">
        <v>23</v>
      </c>
      <c r="H203" s="5" t="e">
        <f t="shared" si="14"/>
        <v>#VALUE!</v>
      </c>
      <c r="I203" s="5">
        <v>2</v>
      </c>
      <c r="J203" s="19">
        <f t="shared" si="13"/>
        <v>0.69314718055994529</v>
      </c>
    </row>
    <row r="204" spans="1:10" x14ac:dyDescent="0.15">
      <c r="A204" s="4" t="s">
        <v>21</v>
      </c>
      <c r="B204" s="4" t="s">
        <v>22</v>
      </c>
      <c r="C204" s="4" t="s">
        <v>11</v>
      </c>
      <c r="D204" s="4" t="s">
        <v>9</v>
      </c>
      <c r="E204" s="4" t="s">
        <v>40</v>
      </c>
      <c r="F204" s="4">
        <v>9</v>
      </c>
      <c r="G204" s="5" t="s">
        <v>23</v>
      </c>
      <c r="H204" s="5" t="e">
        <f t="shared" si="14"/>
        <v>#VALUE!</v>
      </c>
      <c r="I204" s="5">
        <v>2</v>
      </c>
      <c r="J204" s="19">
        <f t="shared" si="13"/>
        <v>0.69314718055994529</v>
      </c>
    </row>
    <row r="205" spans="1:10" x14ac:dyDescent="0.15">
      <c r="A205" s="4" t="s">
        <v>21</v>
      </c>
      <c r="B205" s="4" t="s">
        <v>22</v>
      </c>
      <c r="C205" s="4" t="s">
        <v>8</v>
      </c>
      <c r="D205" s="4" t="s">
        <v>12</v>
      </c>
      <c r="E205" s="4" t="s">
        <v>40</v>
      </c>
      <c r="F205" s="4">
        <v>9</v>
      </c>
      <c r="G205" s="5" t="s">
        <v>23</v>
      </c>
      <c r="H205" s="5" t="e">
        <f t="shared" si="14"/>
        <v>#VALUE!</v>
      </c>
      <c r="I205" s="5">
        <v>2</v>
      </c>
      <c r="J205" s="19">
        <f t="shared" si="13"/>
        <v>0.69314718055994529</v>
      </c>
    </row>
    <row r="206" spans="1:10" x14ac:dyDescent="0.15">
      <c r="A206" s="4" t="s">
        <v>21</v>
      </c>
      <c r="B206" s="4" t="s">
        <v>22</v>
      </c>
      <c r="C206" s="4" t="s">
        <v>11</v>
      </c>
      <c r="D206" s="4" t="s">
        <v>12</v>
      </c>
      <c r="E206" s="4" t="s">
        <v>40</v>
      </c>
      <c r="F206" s="4">
        <v>9</v>
      </c>
      <c r="G206" s="5" t="s">
        <v>23</v>
      </c>
      <c r="H206" s="5" t="e">
        <f t="shared" si="14"/>
        <v>#VALUE!</v>
      </c>
      <c r="I206" s="5">
        <v>2</v>
      </c>
      <c r="J206" s="19">
        <f t="shared" si="13"/>
        <v>0.69314718055994529</v>
      </c>
    </row>
    <row r="207" spans="1:10" x14ac:dyDescent="0.15">
      <c r="A207" s="4" t="s">
        <v>21</v>
      </c>
      <c r="B207" s="4" t="s">
        <v>22</v>
      </c>
      <c r="C207" s="4" t="s">
        <v>11</v>
      </c>
      <c r="D207" s="4" t="s">
        <v>12</v>
      </c>
      <c r="E207" s="4" t="s">
        <v>40</v>
      </c>
      <c r="F207" s="4">
        <v>9</v>
      </c>
      <c r="G207" s="5" t="s">
        <v>23</v>
      </c>
      <c r="H207" s="5" t="e">
        <f t="shared" si="14"/>
        <v>#VALUE!</v>
      </c>
      <c r="I207" s="5">
        <v>2</v>
      </c>
      <c r="J207" s="19">
        <f t="shared" si="13"/>
        <v>0.69314718055994529</v>
      </c>
    </row>
    <row r="208" spans="1:10" x14ac:dyDescent="0.15">
      <c r="A208" s="4" t="s">
        <v>21</v>
      </c>
      <c r="B208" s="4" t="s">
        <v>22</v>
      </c>
      <c r="C208" s="4" t="s">
        <v>8</v>
      </c>
      <c r="D208" s="4" t="s">
        <v>9</v>
      </c>
      <c r="E208" s="4" t="s">
        <v>41</v>
      </c>
      <c r="F208" s="4">
        <v>9</v>
      </c>
      <c r="G208" s="5" t="s">
        <v>23</v>
      </c>
      <c r="H208" s="5" t="e">
        <f t="shared" si="14"/>
        <v>#VALUE!</v>
      </c>
      <c r="I208" s="5">
        <v>2</v>
      </c>
      <c r="J208" s="19">
        <f t="shared" si="13"/>
        <v>0.69314718055994529</v>
      </c>
    </row>
    <row r="209" spans="1:10" x14ac:dyDescent="0.15">
      <c r="A209" s="4" t="s">
        <v>21</v>
      </c>
      <c r="B209" s="4" t="s">
        <v>22</v>
      </c>
      <c r="C209" s="4" t="s">
        <v>11</v>
      </c>
      <c r="D209" s="4" t="s">
        <v>9</v>
      </c>
      <c r="E209" s="4" t="s">
        <v>41</v>
      </c>
      <c r="F209" s="4">
        <v>9</v>
      </c>
      <c r="G209" s="5" t="s">
        <v>23</v>
      </c>
      <c r="H209" s="5" t="e">
        <f t="shared" si="14"/>
        <v>#VALUE!</v>
      </c>
      <c r="I209" s="5">
        <v>2</v>
      </c>
      <c r="J209" s="19">
        <f t="shared" si="13"/>
        <v>0.69314718055994529</v>
      </c>
    </row>
    <row r="210" spans="1:10" x14ac:dyDescent="0.15">
      <c r="A210" s="4" t="s">
        <v>21</v>
      </c>
      <c r="B210" s="4" t="s">
        <v>22</v>
      </c>
      <c r="C210" s="4" t="s">
        <v>11</v>
      </c>
      <c r="D210" s="4" t="s">
        <v>9</v>
      </c>
      <c r="E210" s="4" t="s">
        <v>41</v>
      </c>
      <c r="F210" s="4">
        <v>9</v>
      </c>
      <c r="G210" s="5" t="s">
        <v>23</v>
      </c>
      <c r="H210" s="5" t="e">
        <f t="shared" si="14"/>
        <v>#VALUE!</v>
      </c>
      <c r="I210" s="5">
        <v>2</v>
      </c>
      <c r="J210" s="19">
        <f t="shared" si="13"/>
        <v>0.69314718055994529</v>
      </c>
    </row>
    <row r="211" spans="1:10" x14ac:dyDescent="0.15">
      <c r="A211" s="4" t="s">
        <v>21</v>
      </c>
      <c r="B211" s="4" t="s">
        <v>22</v>
      </c>
      <c r="C211" s="4" t="s">
        <v>8</v>
      </c>
      <c r="D211" s="4" t="s">
        <v>12</v>
      </c>
      <c r="E211" s="4" t="s">
        <v>41</v>
      </c>
      <c r="F211" s="4">
        <v>9</v>
      </c>
      <c r="G211" s="5">
        <v>8.9486160697497805</v>
      </c>
      <c r="H211" s="5">
        <f t="shared" si="14"/>
        <v>3.2264192881336369E-2</v>
      </c>
      <c r="I211" s="5">
        <v>8.9486160697497805</v>
      </c>
      <c r="J211" s="19">
        <f t="shared" si="13"/>
        <v>2.1914988912522189</v>
      </c>
    </row>
    <row r="212" spans="1:10" x14ac:dyDescent="0.15">
      <c r="A212" s="4" t="s">
        <v>21</v>
      </c>
      <c r="B212" s="4" t="s">
        <v>22</v>
      </c>
      <c r="C212" s="4" t="s">
        <v>11</v>
      </c>
      <c r="D212" s="4" t="s">
        <v>12</v>
      </c>
      <c r="E212" s="4" t="s">
        <v>41</v>
      </c>
      <c r="F212" s="4">
        <v>9</v>
      </c>
      <c r="G212" s="5" t="s">
        <v>23</v>
      </c>
      <c r="H212" s="5" t="e">
        <f t="shared" si="14"/>
        <v>#VALUE!</v>
      </c>
      <c r="I212" s="5">
        <v>2</v>
      </c>
      <c r="J212" s="19">
        <f t="shared" si="13"/>
        <v>0.69314718055994529</v>
      </c>
    </row>
    <row r="213" spans="1:10" x14ac:dyDescent="0.15">
      <c r="A213" s="4" t="s">
        <v>21</v>
      </c>
      <c r="B213" s="4" t="s">
        <v>22</v>
      </c>
      <c r="C213" s="4" t="s">
        <v>11</v>
      </c>
      <c r="D213" s="4" t="s">
        <v>12</v>
      </c>
      <c r="E213" s="4" t="s">
        <v>41</v>
      </c>
      <c r="F213" s="4">
        <v>9</v>
      </c>
      <c r="G213" s="5" t="s">
        <v>23</v>
      </c>
      <c r="H213" s="5" t="e">
        <f t="shared" si="14"/>
        <v>#VALUE!</v>
      </c>
      <c r="I213" s="5">
        <v>2</v>
      </c>
      <c r="J213" s="19">
        <f t="shared" si="13"/>
        <v>0.69314718055994529</v>
      </c>
    </row>
    <row r="214" spans="1:10" x14ac:dyDescent="0.15">
      <c r="A214" s="4" t="s">
        <v>21</v>
      </c>
      <c r="B214" s="4" t="s">
        <v>22</v>
      </c>
      <c r="C214" s="4" t="s">
        <v>8</v>
      </c>
      <c r="D214" s="4" t="s">
        <v>9</v>
      </c>
      <c r="E214" s="4" t="s">
        <v>31</v>
      </c>
      <c r="F214" s="4">
        <v>9</v>
      </c>
      <c r="G214" s="5">
        <v>380.740781584616</v>
      </c>
      <c r="H214" s="5">
        <f t="shared" si="14"/>
        <v>1.3727590857722767</v>
      </c>
      <c r="I214" s="5">
        <v>380.740781584616</v>
      </c>
      <c r="J214" s="19">
        <f t="shared" si="13"/>
        <v>5.942118780279591</v>
      </c>
    </row>
    <row r="215" spans="1:10" x14ac:dyDescent="0.15">
      <c r="A215" s="4" t="s">
        <v>21</v>
      </c>
      <c r="B215" s="4" t="s">
        <v>22</v>
      </c>
      <c r="C215" s="4" t="s">
        <v>11</v>
      </c>
      <c r="D215" s="4" t="s">
        <v>9</v>
      </c>
      <c r="E215" s="4" t="s">
        <v>31</v>
      </c>
      <c r="F215" s="4">
        <v>9</v>
      </c>
      <c r="G215" s="5" t="s">
        <v>23</v>
      </c>
      <c r="H215" s="5" t="e">
        <f t="shared" si="14"/>
        <v>#VALUE!</v>
      </c>
      <c r="I215" s="5">
        <v>2</v>
      </c>
      <c r="J215" s="19">
        <f t="shared" si="13"/>
        <v>0.69314718055994529</v>
      </c>
    </row>
    <row r="216" spans="1:10" x14ac:dyDescent="0.15">
      <c r="A216" s="4" t="s">
        <v>21</v>
      </c>
      <c r="B216" s="4" t="s">
        <v>22</v>
      </c>
      <c r="C216" s="4" t="s">
        <v>11</v>
      </c>
      <c r="D216" s="4" t="s">
        <v>9</v>
      </c>
      <c r="E216" s="4" t="s">
        <v>31</v>
      </c>
      <c r="F216" s="4">
        <v>9</v>
      </c>
      <c r="G216" s="5" t="s">
        <v>23</v>
      </c>
      <c r="H216" s="5" t="e">
        <f t="shared" si="14"/>
        <v>#VALUE!</v>
      </c>
      <c r="I216" s="5">
        <v>2</v>
      </c>
      <c r="J216" s="19">
        <f t="shared" si="13"/>
        <v>0.69314718055994529</v>
      </c>
    </row>
    <row r="217" spans="1:10" x14ac:dyDescent="0.15">
      <c r="A217" s="4" t="s">
        <v>21</v>
      </c>
      <c r="B217" s="4" t="s">
        <v>22</v>
      </c>
      <c r="C217" s="4" t="s">
        <v>8</v>
      </c>
      <c r="D217" s="4" t="s">
        <v>12</v>
      </c>
      <c r="E217" s="4" t="s">
        <v>31</v>
      </c>
      <c r="F217" s="4">
        <v>9</v>
      </c>
      <c r="G217" s="5">
        <v>94.968560105872797</v>
      </c>
      <c r="H217" s="5">
        <f t="shared" si="14"/>
        <v>0.34240869392940032</v>
      </c>
      <c r="I217" s="5">
        <v>94.968560105872797</v>
      </c>
      <c r="J217" s="19">
        <f t="shared" si="13"/>
        <v>4.5535458905717734</v>
      </c>
    </row>
    <row r="218" spans="1:10" x14ac:dyDescent="0.15">
      <c r="A218" s="4" t="s">
        <v>21</v>
      </c>
      <c r="B218" s="4" t="s">
        <v>22</v>
      </c>
      <c r="C218" s="4" t="s">
        <v>11</v>
      </c>
      <c r="D218" s="4" t="s">
        <v>12</v>
      </c>
      <c r="E218" s="4" t="s">
        <v>31</v>
      </c>
      <c r="F218" s="4">
        <v>9</v>
      </c>
      <c r="G218" s="5">
        <v>68.232081630395399</v>
      </c>
      <c r="H218" s="5">
        <f t="shared" si="14"/>
        <v>0.24601044734280589</v>
      </c>
      <c r="I218" s="5">
        <v>68.232081630395399</v>
      </c>
      <c r="J218" s="19">
        <f t="shared" si="13"/>
        <v>4.2229148593813672</v>
      </c>
    </row>
    <row r="219" spans="1:10" x14ac:dyDescent="0.15">
      <c r="A219" s="4" t="s">
        <v>21</v>
      </c>
      <c r="B219" s="4" t="s">
        <v>22</v>
      </c>
      <c r="C219" s="4" t="s">
        <v>11</v>
      </c>
      <c r="D219" s="4" t="s">
        <v>12</v>
      </c>
      <c r="E219" s="4" t="s">
        <v>31</v>
      </c>
      <c r="F219" s="4">
        <v>9</v>
      </c>
      <c r="G219" s="5">
        <v>51.901130535350603</v>
      </c>
      <c r="H219" s="5">
        <f t="shared" si="14"/>
        <v>0.18712928047194585</v>
      </c>
      <c r="I219" s="5">
        <v>51.901130535350603</v>
      </c>
      <c r="J219" s="19">
        <f t="shared" si="13"/>
        <v>3.94934057288933</v>
      </c>
    </row>
    <row r="220" spans="1:10" x14ac:dyDescent="0.15">
      <c r="A220" s="7" t="s">
        <v>21</v>
      </c>
      <c r="B220" s="7" t="s">
        <v>22</v>
      </c>
      <c r="C220" s="7" t="s">
        <v>15</v>
      </c>
      <c r="D220" s="7" t="s">
        <v>15</v>
      </c>
      <c r="E220" s="7" t="s">
        <v>42</v>
      </c>
      <c r="F220" s="7">
        <v>9</v>
      </c>
      <c r="G220" s="8" t="s">
        <v>23</v>
      </c>
      <c r="H220" s="8" t="e">
        <f t="shared" si="14"/>
        <v>#VALUE!</v>
      </c>
      <c r="I220" s="8">
        <v>2</v>
      </c>
      <c r="J220" s="20">
        <f t="shared" si="13"/>
        <v>0.69314718055994529</v>
      </c>
    </row>
    <row r="221" spans="1:10" x14ac:dyDescent="0.15">
      <c r="A221" s="10" t="s">
        <v>21</v>
      </c>
      <c r="B221" s="10" t="s">
        <v>22</v>
      </c>
      <c r="C221" s="10" t="s">
        <v>17</v>
      </c>
      <c r="D221" s="10" t="s">
        <v>17</v>
      </c>
      <c r="E221" s="10" t="s">
        <v>43</v>
      </c>
      <c r="F221" s="10">
        <v>9</v>
      </c>
      <c r="G221" s="11">
        <v>277.35440656028999</v>
      </c>
      <c r="H221" s="11">
        <f t="shared" si="14"/>
        <v>1</v>
      </c>
      <c r="I221" s="11">
        <v>277.35440656028999</v>
      </c>
      <c r="J221" s="21">
        <f t="shared" si="13"/>
        <v>5.6252961344597239</v>
      </c>
    </row>
    <row r="222" spans="1:10" x14ac:dyDescent="0.15">
      <c r="A222" s="14" t="s">
        <v>21</v>
      </c>
      <c r="B222" s="14" t="s">
        <v>22</v>
      </c>
      <c r="C222" s="14" t="s">
        <v>8</v>
      </c>
      <c r="D222" s="14" t="s">
        <v>9</v>
      </c>
      <c r="E222" s="14" t="s">
        <v>40</v>
      </c>
      <c r="F222" s="14">
        <v>12</v>
      </c>
      <c r="G222" s="15" t="s">
        <v>23</v>
      </c>
      <c r="H222" s="15" t="e">
        <f t="shared" ref="H222:H241" si="15">G222/$G$241</f>
        <v>#VALUE!</v>
      </c>
      <c r="I222" s="15">
        <v>2</v>
      </c>
      <c r="J222" s="22">
        <f t="shared" si="13"/>
        <v>0.69314718055994529</v>
      </c>
    </row>
    <row r="223" spans="1:10" x14ac:dyDescent="0.15">
      <c r="A223" s="14" t="s">
        <v>21</v>
      </c>
      <c r="B223" s="14" t="s">
        <v>22</v>
      </c>
      <c r="C223" s="14" t="s">
        <v>11</v>
      </c>
      <c r="D223" s="14" t="s">
        <v>9</v>
      </c>
      <c r="E223" s="14" t="s">
        <v>40</v>
      </c>
      <c r="F223" s="14">
        <v>12</v>
      </c>
      <c r="G223" s="15" t="s">
        <v>23</v>
      </c>
      <c r="H223" s="15" t="e">
        <f t="shared" si="15"/>
        <v>#VALUE!</v>
      </c>
      <c r="I223" s="15">
        <v>2</v>
      </c>
      <c r="J223" s="22">
        <f t="shared" si="13"/>
        <v>0.69314718055994529</v>
      </c>
    </row>
    <row r="224" spans="1:10" x14ac:dyDescent="0.15">
      <c r="A224" s="14" t="s">
        <v>21</v>
      </c>
      <c r="B224" s="14" t="s">
        <v>22</v>
      </c>
      <c r="C224" s="14" t="s">
        <v>11</v>
      </c>
      <c r="D224" s="14" t="s">
        <v>9</v>
      </c>
      <c r="E224" s="14" t="s">
        <v>40</v>
      </c>
      <c r="F224" s="14">
        <v>12</v>
      </c>
      <c r="G224" s="15" t="s">
        <v>23</v>
      </c>
      <c r="H224" s="15" t="e">
        <f t="shared" si="15"/>
        <v>#VALUE!</v>
      </c>
      <c r="I224" s="15">
        <v>2</v>
      </c>
      <c r="J224" s="22">
        <f t="shared" si="13"/>
        <v>0.69314718055994529</v>
      </c>
    </row>
    <row r="225" spans="1:10" x14ac:dyDescent="0.15">
      <c r="A225" s="14" t="s">
        <v>21</v>
      </c>
      <c r="B225" s="14" t="s">
        <v>22</v>
      </c>
      <c r="C225" s="14" t="s">
        <v>8</v>
      </c>
      <c r="D225" s="14" t="s">
        <v>12</v>
      </c>
      <c r="E225" s="14" t="s">
        <v>40</v>
      </c>
      <c r="F225" s="14">
        <v>12</v>
      </c>
      <c r="G225" s="15" t="s">
        <v>23</v>
      </c>
      <c r="H225" s="15" t="e">
        <f t="shared" si="15"/>
        <v>#VALUE!</v>
      </c>
      <c r="I225" s="15">
        <v>2</v>
      </c>
      <c r="J225" s="22">
        <f t="shared" si="13"/>
        <v>0.69314718055994529</v>
      </c>
    </row>
    <row r="226" spans="1:10" x14ac:dyDescent="0.15">
      <c r="A226" s="14" t="s">
        <v>21</v>
      </c>
      <c r="B226" s="14" t="s">
        <v>22</v>
      </c>
      <c r="C226" s="14" t="s">
        <v>11</v>
      </c>
      <c r="D226" s="14" t="s">
        <v>12</v>
      </c>
      <c r="E226" s="14" t="s">
        <v>40</v>
      </c>
      <c r="F226" s="14">
        <v>12</v>
      </c>
      <c r="G226" s="15" t="s">
        <v>23</v>
      </c>
      <c r="H226" s="15" t="e">
        <f t="shared" si="15"/>
        <v>#VALUE!</v>
      </c>
      <c r="I226" s="15">
        <v>2</v>
      </c>
      <c r="J226" s="22">
        <f t="shared" si="13"/>
        <v>0.69314718055994529</v>
      </c>
    </row>
    <row r="227" spans="1:10" x14ac:dyDescent="0.15">
      <c r="A227" s="14" t="s">
        <v>21</v>
      </c>
      <c r="B227" s="14" t="s">
        <v>22</v>
      </c>
      <c r="C227" s="14" t="s">
        <v>11</v>
      </c>
      <c r="D227" s="14" t="s">
        <v>12</v>
      </c>
      <c r="E227" s="14" t="s">
        <v>40</v>
      </c>
      <c r="F227" s="14">
        <v>12</v>
      </c>
      <c r="G227" s="15" t="s">
        <v>23</v>
      </c>
      <c r="H227" s="15" t="e">
        <f t="shared" si="15"/>
        <v>#VALUE!</v>
      </c>
      <c r="I227" s="15">
        <v>2</v>
      </c>
      <c r="J227" s="22">
        <f t="shared" si="13"/>
        <v>0.69314718055994529</v>
      </c>
    </row>
    <row r="228" spans="1:10" x14ac:dyDescent="0.15">
      <c r="A228" s="14" t="s">
        <v>21</v>
      </c>
      <c r="B228" s="14" t="s">
        <v>22</v>
      </c>
      <c r="C228" s="14" t="s">
        <v>8</v>
      </c>
      <c r="D228" s="14" t="s">
        <v>9</v>
      </c>
      <c r="E228" s="14" t="s">
        <v>41</v>
      </c>
      <c r="F228" s="14">
        <v>12</v>
      </c>
      <c r="G228" s="15">
        <v>260.510754463127</v>
      </c>
      <c r="H228" s="15">
        <f t="shared" si="15"/>
        <v>0.17437204128710912</v>
      </c>
      <c r="I228" s="15">
        <v>260.510754463127</v>
      </c>
      <c r="J228" s="22">
        <f t="shared" si="13"/>
        <v>5.5626441442688144</v>
      </c>
    </row>
    <row r="229" spans="1:10" x14ac:dyDescent="0.15">
      <c r="A229" s="14" t="s">
        <v>21</v>
      </c>
      <c r="B229" s="14" t="s">
        <v>22</v>
      </c>
      <c r="C229" s="14" t="s">
        <v>11</v>
      </c>
      <c r="D229" s="14" t="s">
        <v>9</v>
      </c>
      <c r="E229" s="14" t="s">
        <v>41</v>
      </c>
      <c r="F229" s="14">
        <v>12</v>
      </c>
      <c r="G229" s="15" t="s">
        <v>23</v>
      </c>
      <c r="H229" s="15" t="e">
        <f t="shared" si="15"/>
        <v>#VALUE!</v>
      </c>
      <c r="I229" s="15">
        <v>2</v>
      </c>
      <c r="J229" s="22">
        <f t="shared" si="13"/>
        <v>0.69314718055994529</v>
      </c>
    </row>
    <row r="230" spans="1:10" x14ac:dyDescent="0.15">
      <c r="A230" s="14" t="s">
        <v>21</v>
      </c>
      <c r="B230" s="14" t="s">
        <v>22</v>
      </c>
      <c r="C230" s="14" t="s">
        <v>11</v>
      </c>
      <c r="D230" s="14" t="s">
        <v>9</v>
      </c>
      <c r="E230" s="14" t="s">
        <v>41</v>
      </c>
      <c r="F230" s="14">
        <v>12</v>
      </c>
      <c r="G230" s="15" t="s">
        <v>23</v>
      </c>
      <c r="H230" s="15" t="e">
        <f t="shared" si="15"/>
        <v>#VALUE!</v>
      </c>
      <c r="I230" s="15">
        <v>2</v>
      </c>
      <c r="J230" s="22">
        <f t="shared" si="13"/>
        <v>0.69314718055994529</v>
      </c>
    </row>
    <row r="231" spans="1:10" x14ac:dyDescent="0.15">
      <c r="A231" s="14" t="s">
        <v>21</v>
      </c>
      <c r="B231" s="14" t="s">
        <v>22</v>
      </c>
      <c r="C231" s="14" t="s">
        <v>8</v>
      </c>
      <c r="D231" s="14" t="s">
        <v>12</v>
      </c>
      <c r="E231" s="14" t="s">
        <v>41</v>
      </c>
      <c r="F231" s="14">
        <v>12</v>
      </c>
      <c r="G231" s="15">
        <v>279.60457510366598</v>
      </c>
      <c r="H231" s="15">
        <f t="shared" si="15"/>
        <v>0.18715242913682442</v>
      </c>
      <c r="I231" s="15">
        <v>279.60457510366598</v>
      </c>
      <c r="J231" s="22">
        <f t="shared" si="13"/>
        <v>5.6333763732574917</v>
      </c>
    </row>
    <row r="232" spans="1:10" x14ac:dyDescent="0.15">
      <c r="A232" s="14" t="s">
        <v>21</v>
      </c>
      <c r="B232" s="14" t="s">
        <v>22</v>
      </c>
      <c r="C232" s="14" t="s">
        <v>11</v>
      </c>
      <c r="D232" s="14" t="s">
        <v>12</v>
      </c>
      <c r="E232" s="14" t="s">
        <v>41</v>
      </c>
      <c r="F232" s="14">
        <v>12</v>
      </c>
      <c r="G232" s="15" t="s">
        <v>23</v>
      </c>
      <c r="H232" s="15" t="e">
        <f t="shared" si="15"/>
        <v>#VALUE!</v>
      </c>
      <c r="I232" s="15">
        <v>2</v>
      </c>
      <c r="J232" s="22">
        <f t="shared" si="13"/>
        <v>0.69314718055994529</v>
      </c>
    </row>
    <row r="233" spans="1:10" x14ac:dyDescent="0.15">
      <c r="A233" s="14" t="s">
        <v>21</v>
      </c>
      <c r="B233" s="14" t="s">
        <v>22</v>
      </c>
      <c r="C233" s="14" t="s">
        <v>11</v>
      </c>
      <c r="D233" s="14" t="s">
        <v>12</v>
      </c>
      <c r="E233" s="14" t="s">
        <v>41</v>
      </c>
      <c r="F233" s="14">
        <v>12</v>
      </c>
      <c r="G233" s="15" t="s">
        <v>23</v>
      </c>
      <c r="H233" s="15" t="e">
        <f t="shared" si="15"/>
        <v>#VALUE!</v>
      </c>
      <c r="I233" s="15">
        <v>2</v>
      </c>
      <c r="J233" s="22">
        <f t="shared" si="13"/>
        <v>0.69314718055994529</v>
      </c>
    </row>
    <row r="234" spans="1:10" x14ac:dyDescent="0.15">
      <c r="A234" s="14" t="s">
        <v>21</v>
      </c>
      <c r="B234" s="14" t="s">
        <v>22</v>
      </c>
      <c r="C234" s="14" t="s">
        <v>8</v>
      </c>
      <c r="D234" s="14" t="s">
        <v>9</v>
      </c>
      <c r="E234" s="14" t="s">
        <v>31</v>
      </c>
      <c r="F234" s="14">
        <v>12</v>
      </c>
      <c r="G234" s="15">
        <v>2564.6222268450501</v>
      </c>
      <c r="H234" s="15">
        <f t="shared" si="15"/>
        <v>1.71662169474297</v>
      </c>
      <c r="I234" s="15">
        <v>2564.6222268450501</v>
      </c>
      <c r="J234" s="22">
        <f t="shared" si="13"/>
        <v>7.8495664667756717</v>
      </c>
    </row>
    <row r="235" spans="1:10" x14ac:dyDescent="0.15">
      <c r="A235" s="14" t="s">
        <v>21</v>
      </c>
      <c r="B235" s="14" t="s">
        <v>22</v>
      </c>
      <c r="C235" s="14" t="s">
        <v>11</v>
      </c>
      <c r="D235" s="14" t="s">
        <v>9</v>
      </c>
      <c r="E235" s="14" t="s">
        <v>31</v>
      </c>
      <c r="F235" s="14">
        <v>12</v>
      </c>
      <c r="G235" s="15">
        <v>274.73056294544602</v>
      </c>
      <c r="H235" s="15">
        <f t="shared" si="15"/>
        <v>0.1838900246689609</v>
      </c>
      <c r="I235" s="15">
        <v>274.73056294544602</v>
      </c>
      <c r="J235" s="22">
        <f t="shared" si="13"/>
        <v>5.6157908462696495</v>
      </c>
    </row>
    <row r="236" spans="1:10" x14ac:dyDescent="0.15">
      <c r="A236" s="14" t="s">
        <v>21</v>
      </c>
      <c r="B236" s="14" t="s">
        <v>22</v>
      </c>
      <c r="C236" s="14" t="s">
        <v>11</v>
      </c>
      <c r="D236" s="14" t="s">
        <v>9</v>
      </c>
      <c r="E236" s="14" t="s">
        <v>31</v>
      </c>
      <c r="F236" s="14">
        <v>12</v>
      </c>
      <c r="G236" s="15">
        <v>124.160797261902</v>
      </c>
      <c r="H236" s="15">
        <f t="shared" si="15"/>
        <v>8.310663301025889E-2</v>
      </c>
      <c r="I236" s="15">
        <v>124.160797261902</v>
      </c>
      <c r="J236" s="22">
        <f t="shared" si="13"/>
        <v>4.8215774776602816</v>
      </c>
    </row>
    <row r="237" spans="1:10" x14ac:dyDescent="0.15">
      <c r="A237" s="14" t="s">
        <v>21</v>
      </c>
      <c r="B237" s="14" t="s">
        <v>22</v>
      </c>
      <c r="C237" s="14" t="s">
        <v>8</v>
      </c>
      <c r="D237" s="14" t="s">
        <v>12</v>
      </c>
      <c r="E237" s="14" t="s">
        <v>31</v>
      </c>
      <c r="F237" s="14">
        <v>12</v>
      </c>
      <c r="G237" s="15">
        <v>673.40737879461199</v>
      </c>
      <c r="H237" s="15">
        <f t="shared" si="15"/>
        <v>0.45074307776740269</v>
      </c>
      <c r="I237" s="15">
        <v>673.40737879461199</v>
      </c>
      <c r="J237" s="22">
        <f t="shared" si="13"/>
        <v>6.5123504641878975</v>
      </c>
    </row>
    <row r="238" spans="1:10" x14ac:dyDescent="0.15">
      <c r="A238" s="14" t="s">
        <v>21</v>
      </c>
      <c r="B238" s="14" t="s">
        <v>22</v>
      </c>
      <c r="C238" s="14" t="s">
        <v>11</v>
      </c>
      <c r="D238" s="14" t="s">
        <v>12</v>
      </c>
      <c r="E238" s="14" t="s">
        <v>31</v>
      </c>
      <c r="F238" s="14">
        <v>12</v>
      </c>
      <c r="G238" s="15">
        <v>426.30458389174601</v>
      </c>
      <c r="H238" s="15">
        <f t="shared" si="15"/>
        <v>0.28534561137965209</v>
      </c>
      <c r="I238" s="15">
        <v>426.30458389174601</v>
      </c>
      <c r="J238" s="22">
        <f t="shared" si="13"/>
        <v>6.0551540764502674</v>
      </c>
    </row>
    <row r="239" spans="1:10" x14ac:dyDescent="0.15">
      <c r="A239" s="14" t="s">
        <v>21</v>
      </c>
      <c r="B239" s="14" t="s">
        <v>22</v>
      </c>
      <c r="C239" s="14" t="s">
        <v>11</v>
      </c>
      <c r="D239" s="14" t="s">
        <v>12</v>
      </c>
      <c r="E239" s="14" t="s">
        <v>31</v>
      </c>
      <c r="F239" s="14">
        <v>12</v>
      </c>
      <c r="G239" s="15">
        <v>336.26677202113501</v>
      </c>
      <c r="H239" s="15">
        <f t="shared" si="15"/>
        <v>0.22507908963371262</v>
      </c>
      <c r="I239" s="15">
        <v>336.26677202113501</v>
      </c>
      <c r="J239" s="22">
        <f t="shared" si="13"/>
        <v>5.8179048092888603</v>
      </c>
    </row>
    <row r="240" spans="1:10" x14ac:dyDescent="0.15">
      <c r="A240" s="7" t="s">
        <v>21</v>
      </c>
      <c r="B240" s="7" t="s">
        <v>22</v>
      </c>
      <c r="C240" s="7" t="s">
        <v>15</v>
      </c>
      <c r="D240" s="7" t="s">
        <v>15</v>
      </c>
      <c r="E240" s="7" t="s">
        <v>42</v>
      </c>
      <c r="F240" s="7">
        <v>12</v>
      </c>
      <c r="G240" s="8" t="s">
        <v>23</v>
      </c>
      <c r="H240" s="8" t="e">
        <f t="shared" si="15"/>
        <v>#VALUE!</v>
      </c>
      <c r="I240" s="8">
        <v>2</v>
      </c>
      <c r="J240" s="20">
        <f t="shared" si="13"/>
        <v>0.69314718055994529</v>
      </c>
    </row>
    <row r="241" spans="1:10" x14ac:dyDescent="0.15">
      <c r="A241" s="10" t="s">
        <v>21</v>
      </c>
      <c r="B241" s="10" t="s">
        <v>22</v>
      </c>
      <c r="C241" s="10" t="s">
        <v>17</v>
      </c>
      <c r="D241" s="10" t="s">
        <v>17</v>
      </c>
      <c r="E241" s="10" t="s">
        <v>43</v>
      </c>
      <c r="F241" s="10">
        <v>12</v>
      </c>
      <c r="G241" s="11">
        <v>1493.99383376024</v>
      </c>
      <c r="H241" s="11">
        <f t="shared" si="15"/>
        <v>1</v>
      </c>
      <c r="I241" s="11">
        <v>1493.99383376024</v>
      </c>
      <c r="J241" s="21">
        <f t="shared" si="13"/>
        <v>7.3092082383483952</v>
      </c>
    </row>
    <row r="242" spans="1:10" x14ac:dyDescent="0.15">
      <c r="A242" s="4">
        <v>91214</v>
      </c>
      <c r="B242" s="4" t="s">
        <v>7</v>
      </c>
      <c r="C242" s="4" t="s">
        <v>8</v>
      </c>
      <c r="D242" s="4" t="s">
        <v>9</v>
      </c>
      <c r="E242" s="4" t="s">
        <v>29</v>
      </c>
      <c r="F242" s="4">
        <v>9</v>
      </c>
      <c r="G242" s="5" t="s">
        <v>23</v>
      </c>
      <c r="H242" s="5" t="e">
        <f t="shared" ref="H242:H260" si="16">G242/$G$261</f>
        <v>#VALUE!</v>
      </c>
      <c r="I242" s="5">
        <v>2</v>
      </c>
      <c r="J242" s="19">
        <f t="shared" si="13"/>
        <v>0.69314718055994529</v>
      </c>
    </row>
    <row r="243" spans="1:10" x14ac:dyDescent="0.15">
      <c r="A243" s="4">
        <v>91214</v>
      </c>
      <c r="B243" s="4" t="s">
        <v>7</v>
      </c>
      <c r="C243" s="4" t="s">
        <v>11</v>
      </c>
      <c r="D243" s="4" t="s">
        <v>9</v>
      </c>
      <c r="E243" s="4" t="s">
        <v>29</v>
      </c>
      <c r="F243" s="4">
        <v>9</v>
      </c>
      <c r="G243" s="5" t="s">
        <v>23</v>
      </c>
      <c r="H243" s="5" t="e">
        <f t="shared" si="16"/>
        <v>#VALUE!</v>
      </c>
      <c r="I243" s="5">
        <v>2</v>
      </c>
      <c r="J243" s="19">
        <f t="shared" si="13"/>
        <v>0.69314718055994529</v>
      </c>
    </row>
    <row r="244" spans="1:10" x14ac:dyDescent="0.15">
      <c r="A244" s="4">
        <v>91214</v>
      </c>
      <c r="B244" s="4" t="s">
        <v>7</v>
      </c>
      <c r="C244" s="4" t="s">
        <v>11</v>
      </c>
      <c r="D244" s="4" t="s">
        <v>9</v>
      </c>
      <c r="E244" s="4" t="s">
        <v>29</v>
      </c>
      <c r="F244" s="4">
        <v>9</v>
      </c>
      <c r="G244" s="5" t="s">
        <v>23</v>
      </c>
      <c r="H244" s="5" t="e">
        <f t="shared" si="16"/>
        <v>#VALUE!</v>
      </c>
      <c r="I244" s="5">
        <v>2</v>
      </c>
      <c r="J244" s="19">
        <f t="shared" si="13"/>
        <v>0.69314718055994529</v>
      </c>
    </row>
    <row r="245" spans="1:10" x14ac:dyDescent="0.15">
      <c r="A245" s="4">
        <v>91214</v>
      </c>
      <c r="B245" s="4" t="s">
        <v>7</v>
      </c>
      <c r="C245" s="4" t="s">
        <v>8</v>
      </c>
      <c r="D245" s="4" t="s">
        <v>12</v>
      </c>
      <c r="E245" s="4" t="s">
        <v>29</v>
      </c>
      <c r="F245" s="4">
        <v>9</v>
      </c>
      <c r="G245" s="5" t="s">
        <v>23</v>
      </c>
      <c r="H245" s="5" t="e">
        <f t="shared" si="16"/>
        <v>#VALUE!</v>
      </c>
      <c r="I245" s="5">
        <v>2</v>
      </c>
      <c r="J245" s="19">
        <f t="shared" si="13"/>
        <v>0.69314718055994529</v>
      </c>
    </row>
    <row r="246" spans="1:10" x14ac:dyDescent="0.15">
      <c r="A246" s="4">
        <v>91214</v>
      </c>
      <c r="B246" s="4" t="s">
        <v>7</v>
      </c>
      <c r="C246" s="4" t="s">
        <v>11</v>
      </c>
      <c r="D246" s="4" t="s">
        <v>12</v>
      </c>
      <c r="E246" s="4" t="s">
        <v>29</v>
      </c>
      <c r="F246" s="4">
        <v>9</v>
      </c>
      <c r="G246" s="5" t="s">
        <v>23</v>
      </c>
      <c r="H246" s="5" t="e">
        <f t="shared" si="16"/>
        <v>#VALUE!</v>
      </c>
      <c r="I246" s="5">
        <v>2</v>
      </c>
      <c r="J246" s="19">
        <f t="shared" si="13"/>
        <v>0.69314718055994529</v>
      </c>
    </row>
    <row r="247" spans="1:10" x14ac:dyDescent="0.15">
      <c r="A247" s="4">
        <v>91214</v>
      </c>
      <c r="B247" s="4" t="s">
        <v>7</v>
      </c>
      <c r="C247" s="4" t="s">
        <v>11</v>
      </c>
      <c r="D247" s="4" t="s">
        <v>12</v>
      </c>
      <c r="E247" s="4" t="s">
        <v>29</v>
      </c>
      <c r="F247" s="4">
        <v>9</v>
      </c>
      <c r="G247" s="5" t="s">
        <v>23</v>
      </c>
      <c r="H247" s="5" t="e">
        <f t="shared" si="16"/>
        <v>#VALUE!</v>
      </c>
      <c r="I247" s="5">
        <v>2</v>
      </c>
      <c r="J247" s="19">
        <f t="shared" si="13"/>
        <v>0.69314718055994529</v>
      </c>
    </row>
    <row r="248" spans="1:10" x14ac:dyDescent="0.15">
      <c r="A248" s="4">
        <v>91214</v>
      </c>
      <c r="B248" s="4" t="s">
        <v>7</v>
      </c>
      <c r="C248" s="4" t="s">
        <v>8</v>
      </c>
      <c r="D248" s="4" t="s">
        <v>9</v>
      </c>
      <c r="E248" s="4" t="s">
        <v>30</v>
      </c>
      <c r="F248" s="4">
        <v>9</v>
      </c>
      <c r="G248" s="5" t="s">
        <v>23</v>
      </c>
      <c r="H248" s="5" t="e">
        <f t="shared" si="16"/>
        <v>#VALUE!</v>
      </c>
      <c r="I248" s="5">
        <v>2</v>
      </c>
      <c r="J248" s="19">
        <f t="shared" si="13"/>
        <v>0.69314718055994529</v>
      </c>
    </row>
    <row r="249" spans="1:10" x14ac:dyDescent="0.15">
      <c r="A249" s="4">
        <v>91214</v>
      </c>
      <c r="B249" s="4" t="s">
        <v>7</v>
      </c>
      <c r="C249" s="4" t="s">
        <v>11</v>
      </c>
      <c r="D249" s="4" t="s">
        <v>9</v>
      </c>
      <c r="E249" s="4" t="s">
        <v>30</v>
      </c>
      <c r="F249" s="4">
        <v>9</v>
      </c>
      <c r="G249" s="5" t="s">
        <v>23</v>
      </c>
      <c r="H249" s="5" t="e">
        <f t="shared" si="16"/>
        <v>#VALUE!</v>
      </c>
      <c r="I249" s="5">
        <v>2</v>
      </c>
      <c r="J249" s="19">
        <f t="shared" si="13"/>
        <v>0.69314718055994529</v>
      </c>
    </row>
    <row r="250" spans="1:10" x14ac:dyDescent="0.15">
      <c r="A250" s="4">
        <v>91214</v>
      </c>
      <c r="B250" s="4" t="s">
        <v>7</v>
      </c>
      <c r="C250" s="4" t="s">
        <v>11</v>
      </c>
      <c r="D250" s="4" t="s">
        <v>9</v>
      </c>
      <c r="E250" s="4" t="s">
        <v>30</v>
      </c>
      <c r="F250" s="4">
        <v>9</v>
      </c>
      <c r="G250" s="5" t="s">
        <v>23</v>
      </c>
      <c r="H250" s="5" t="e">
        <f t="shared" si="16"/>
        <v>#VALUE!</v>
      </c>
      <c r="I250" s="5">
        <v>2</v>
      </c>
      <c r="J250" s="19">
        <f t="shared" si="13"/>
        <v>0.69314718055994529</v>
      </c>
    </row>
    <row r="251" spans="1:10" x14ac:dyDescent="0.15">
      <c r="A251" s="4">
        <v>91214</v>
      </c>
      <c r="B251" s="4" t="s">
        <v>7</v>
      </c>
      <c r="C251" s="4" t="s">
        <v>8</v>
      </c>
      <c r="D251" s="4" t="s">
        <v>12</v>
      </c>
      <c r="E251" s="4" t="s">
        <v>30</v>
      </c>
      <c r="F251" s="4">
        <v>9</v>
      </c>
      <c r="G251" s="5">
        <v>22.287778933310399</v>
      </c>
      <c r="H251" s="5">
        <f t="shared" si="16"/>
        <v>7.0395756968336318E-2</v>
      </c>
      <c r="I251" s="5">
        <v>22.287778933310399</v>
      </c>
      <c r="J251" s="19">
        <f t="shared" si="13"/>
        <v>3.1040384983464078</v>
      </c>
    </row>
    <row r="252" spans="1:10" x14ac:dyDescent="0.15">
      <c r="A252" s="4">
        <v>91214</v>
      </c>
      <c r="B252" s="4" t="s">
        <v>7</v>
      </c>
      <c r="C252" s="4" t="s">
        <v>11</v>
      </c>
      <c r="D252" s="4" t="s">
        <v>12</v>
      </c>
      <c r="E252" s="4" t="s">
        <v>30</v>
      </c>
      <c r="F252" s="4">
        <v>9</v>
      </c>
      <c r="G252" s="5" t="s">
        <v>23</v>
      </c>
      <c r="H252" s="5" t="e">
        <f t="shared" si="16"/>
        <v>#VALUE!</v>
      </c>
      <c r="I252" s="5">
        <v>2</v>
      </c>
      <c r="J252" s="19">
        <f t="shared" si="13"/>
        <v>0.69314718055994529</v>
      </c>
    </row>
    <row r="253" spans="1:10" x14ac:dyDescent="0.15">
      <c r="A253" s="4">
        <v>91214</v>
      </c>
      <c r="B253" s="4" t="s">
        <v>7</v>
      </c>
      <c r="C253" s="4" t="s">
        <v>11</v>
      </c>
      <c r="D253" s="4" t="s">
        <v>12</v>
      </c>
      <c r="E253" s="4" t="s">
        <v>30</v>
      </c>
      <c r="F253" s="4">
        <v>9</v>
      </c>
      <c r="G253" s="5" t="s">
        <v>23</v>
      </c>
      <c r="H253" s="5" t="e">
        <f t="shared" si="16"/>
        <v>#VALUE!</v>
      </c>
      <c r="I253" s="5">
        <v>2</v>
      </c>
      <c r="J253" s="19">
        <f t="shared" si="13"/>
        <v>0.69314718055994529</v>
      </c>
    </row>
    <row r="254" spans="1:10" x14ac:dyDescent="0.15">
      <c r="A254" s="4">
        <v>91214</v>
      </c>
      <c r="B254" s="4" t="s">
        <v>7</v>
      </c>
      <c r="C254" s="4" t="s">
        <v>8</v>
      </c>
      <c r="D254" s="4" t="s">
        <v>9</v>
      </c>
      <c r="E254" s="4" t="s">
        <v>31</v>
      </c>
      <c r="F254" s="4">
        <v>9</v>
      </c>
      <c r="G254" s="5" t="s">
        <v>23</v>
      </c>
      <c r="H254" s="5" t="e">
        <f t="shared" si="16"/>
        <v>#VALUE!</v>
      </c>
      <c r="I254" s="5">
        <v>2</v>
      </c>
      <c r="J254" s="19">
        <f t="shared" si="13"/>
        <v>0.69314718055994529</v>
      </c>
    </row>
    <row r="255" spans="1:10" x14ac:dyDescent="0.15">
      <c r="A255" s="4">
        <v>91214</v>
      </c>
      <c r="B255" s="4" t="s">
        <v>7</v>
      </c>
      <c r="C255" s="4" t="s">
        <v>11</v>
      </c>
      <c r="D255" s="4" t="s">
        <v>9</v>
      </c>
      <c r="E255" s="4" t="s">
        <v>31</v>
      </c>
      <c r="F255" s="4">
        <v>9</v>
      </c>
      <c r="G255" s="5" t="s">
        <v>23</v>
      </c>
      <c r="H255" s="5" t="e">
        <f t="shared" si="16"/>
        <v>#VALUE!</v>
      </c>
      <c r="I255" s="5">
        <v>2</v>
      </c>
      <c r="J255" s="19">
        <f t="shared" si="13"/>
        <v>0.69314718055994529</v>
      </c>
    </row>
    <row r="256" spans="1:10" x14ac:dyDescent="0.15">
      <c r="A256" s="4">
        <v>91214</v>
      </c>
      <c r="B256" s="4" t="s">
        <v>7</v>
      </c>
      <c r="C256" s="4" t="s">
        <v>11</v>
      </c>
      <c r="D256" s="4" t="s">
        <v>9</v>
      </c>
      <c r="E256" s="4" t="s">
        <v>31</v>
      </c>
      <c r="F256" s="4">
        <v>9</v>
      </c>
      <c r="G256" s="5" t="s">
        <v>23</v>
      </c>
      <c r="H256" s="5" t="e">
        <f t="shared" si="16"/>
        <v>#VALUE!</v>
      </c>
      <c r="I256" s="5">
        <v>2</v>
      </c>
      <c r="J256" s="19">
        <f t="shared" si="13"/>
        <v>0.69314718055994529</v>
      </c>
    </row>
    <row r="257" spans="1:10" x14ac:dyDescent="0.15">
      <c r="A257" s="4">
        <v>91214</v>
      </c>
      <c r="B257" s="4" t="s">
        <v>7</v>
      </c>
      <c r="C257" s="4" t="s">
        <v>8</v>
      </c>
      <c r="D257" s="4" t="s">
        <v>12</v>
      </c>
      <c r="E257" s="4" t="s">
        <v>31</v>
      </c>
      <c r="F257" s="4">
        <v>9</v>
      </c>
      <c r="G257" s="5">
        <v>90.563805283503697</v>
      </c>
      <c r="H257" s="5">
        <f t="shared" si="16"/>
        <v>0.28604499559787833</v>
      </c>
      <c r="I257" s="5">
        <v>90.563805283503697</v>
      </c>
      <c r="J257" s="19">
        <f t="shared" si="13"/>
        <v>4.5060546330453981</v>
      </c>
    </row>
    <row r="258" spans="1:10" x14ac:dyDescent="0.15">
      <c r="A258" s="4">
        <v>91214</v>
      </c>
      <c r="B258" s="4" t="s">
        <v>7</v>
      </c>
      <c r="C258" s="4" t="s">
        <v>11</v>
      </c>
      <c r="D258" s="4" t="s">
        <v>12</v>
      </c>
      <c r="E258" s="4" t="s">
        <v>31</v>
      </c>
      <c r="F258" s="4">
        <v>9</v>
      </c>
      <c r="G258" s="5" t="s">
        <v>23</v>
      </c>
      <c r="H258" s="5" t="e">
        <f t="shared" si="16"/>
        <v>#VALUE!</v>
      </c>
      <c r="I258" s="5">
        <v>2</v>
      </c>
      <c r="J258" s="19">
        <f t="shared" si="13"/>
        <v>0.69314718055994529</v>
      </c>
    </row>
    <row r="259" spans="1:10" x14ac:dyDescent="0.15">
      <c r="A259" s="4">
        <v>91214</v>
      </c>
      <c r="B259" s="4" t="s">
        <v>7</v>
      </c>
      <c r="C259" s="4" t="s">
        <v>11</v>
      </c>
      <c r="D259" s="4" t="s">
        <v>12</v>
      </c>
      <c r="E259" s="4" t="s">
        <v>31</v>
      </c>
      <c r="F259" s="4">
        <v>9</v>
      </c>
      <c r="G259" s="5" t="s">
        <v>23</v>
      </c>
      <c r="H259" s="5" t="e">
        <f t="shared" si="16"/>
        <v>#VALUE!</v>
      </c>
      <c r="I259" s="5">
        <v>2</v>
      </c>
      <c r="J259" s="19">
        <f t="shared" ref="J259:J281" si="17">LN(I259)</f>
        <v>0.69314718055994529</v>
      </c>
    </row>
    <row r="260" spans="1:10" x14ac:dyDescent="0.15">
      <c r="A260" s="7">
        <v>91214</v>
      </c>
      <c r="B260" s="7" t="s">
        <v>7</v>
      </c>
      <c r="C260" s="7" t="s">
        <v>15</v>
      </c>
      <c r="D260" s="7" t="s">
        <v>15</v>
      </c>
      <c r="E260" s="7" t="s">
        <v>32</v>
      </c>
      <c r="F260" s="7">
        <v>9</v>
      </c>
      <c r="G260" s="8" t="s">
        <v>23</v>
      </c>
      <c r="H260" s="8" t="e">
        <f t="shared" si="16"/>
        <v>#VALUE!</v>
      </c>
      <c r="I260" s="8">
        <v>2</v>
      </c>
      <c r="J260" s="20">
        <f t="shared" si="17"/>
        <v>0.69314718055994529</v>
      </c>
    </row>
    <row r="261" spans="1:10" x14ac:dyDescent="0.15">
      <c r="A261" s="10">
        <v>91214</v>
      </c>
      <c r="B261" s="10" t="s">
        <v>7</v>
      </c>
      <c r="C261" s="10" t="s">
        <v>17</v>
      </c>
      <c r="D261" s="10" t="s">
        <v>17</v>
      </c>
      <c r="E261" s="10" t="s">
        <v>33</v>
      </c>
      <c r="F261" s="10">
        <v>9</v>
      </c>
      <c r="G261" s="11">
        <v>316.60685094039599</v>
      </c>
      <c r="H261" s="11">
        <f>G261/$G$261</f>
        <v>1</v>
      </c>
      <c r="I261" s="11">
        <v>316.60685094039599</v>
      </c>
      <c r="J261" s="21">
        <f t="shared" si="17"/>
        <v>5.7576607863170093</v>
      </c>
    </row>
    <row r="262" spans="1:10" x14ac:dyDescent="0.15">
      <c r="A262" s="14">
        <v>91214</v>
      </c>
      <c r="B262" s="14" t="s">
        <v>7</v>
      </c>
      <c r="C262" s="14" t="s">
        <v>8</v>
      </c>
      <c r="D262" s="14" t="s">
        <v>9</v>
      </c>
      <c r="E262" s="14" t="s">
        <v>29</v>
      </c>
      <c r="F262" s="14">
        <v>12</v>
      </c>
      <c r="G262" s="15" t="s">
        <v>23</v>
      </c>
      <c r="H262" s="15" t="e">
        <f t="shared" ref="H262:H280" si="18">G262/$G$281</f>
        <v>#VALUE!</v>
      </c>
      <c r="I262" s="15">
        <v>2</v>
      </c>
      <c r="J262" s="22">
        <f t="shared" si="17"/>
        <v>0.69314718055994529</v>
      </c>
    </row>
    <row r="263" spans="1:10" x14ac:dyDescent="0.15">
      <c r="A263" s="14">
        <v>91214</v>
      </c>
      <c r="B263" s="14" t="s">
        <v>7</v>
      </c>
      <c r="C263" s="14" t="s">
        <v>11</v>
      </c>
      <c r="D263" s="14" t="s">
        <v>9</v>
      </c>
      <c r="E263" s="14" t="s">
        <v>29</v>
      </c>
      <c r="F263" s="14">
        <v>12</v>
      </c>
      <c r="G263" s="15" t="s">
        <v>23</v>
      </c>
      <c r="H263" s="15" t="e">
        <f t="shared" si="18"/>
        <v>#VALUE!</v>
      </c>
      <c r="I263" s="15">
        <v>2</v>
      </c>
      <c r="J263" s="22">
        <f t="shared" si="17"/>
        <v>0.69314718055994529</v>
      </c>
    </row>
    <row r="264" spans="1:10" x14ac:dyDescent="0.15">
      <c r="A264" s="14">
        <v>91214</v>
      </c>
      <c r="B264" s="14" t="s">
        <v>7</v>
      </c>
      <c r="C264" s="14" t="s">
        <v>11</v>
      </c>
      <c r="D264" s="14" t="s">
        <v>9</v>
      </c>
      <c r="E264" s="14" t="s">
        <v>29</v>
      </c>
      <c r="F264" s="14">
        <v>12</v>
      </c>
      <c r="G264" s="15" t="s">
        <v>23</v>
      </c>
      <c r="H264" s="15" t="e">
        <f t="shared" si="18"/>
        <v>#VALUE!</v>
      </c>
      <c r="I264" s="15">
        <v>2</v>
      </c>
      <c r="J264" s="22">
        <f t="shared" si="17"/>
        <v>0.69314718055994529</v>
      </c>
    </row>
    <row r="265" spans="1:10" x14ac:dyDescent="0.15">
      <c r="A265" s="14">
        <v>91214</v>
      </c>
      <c r="B265" s="14" t="s">
        <v>7</v>
      </c>
      <c r="C265" s="14" t="s">
        <v>8</v>
      </c>
      <c r="D265" s="14" t="s">
        <v>12</v>
      </c>
      <c r="E265" s="14" t="s">
        <v>29</v>
      </c>
      <c r="F265" s="14">
        <v>12</v>
      </c>
      <c r="G265" s="15" t="s">
        <v>23</v>
      </c>
      <c r="H265" s="15" t="e">
        <f t="shared" si="18"/>
        <v>#VALUE!</v>
      </c>
      <c r="I265" s="15">
        <v>2</v>
      </c>
      <c r="J265" s="22">
        <f t="shared" si="17"/>
        <v>0.69314718055994529</v>
      </c>
    </row>
    <row r="266" spans="1:10" x14ac:dyDescent="0.15">
      <c r="A266" s="14">
        <v>91214</v>
      </c>
      <c r="B266" s="14" t="s">
        <v>7</v>
      </c>
      <c r="C266" s="14" t="s">
        <v>11</v>
      </c>
      <c r="D266" s="14" t="s">
        <v>12</v>
      </c>
      <c r="E266" s="14" t="s">
        <v>29</v>
      </c>
      <c r="F266" s="14">
        <v>12</v>
      </c>
      <c r="G266" s="15" t="s">
        <v>23</v>
      </c>
      <c r="H266" s="15" t="e">
        <f t="shared" si="18"/>
        <v>#VALUE!</v>
      </c>
      <c r="I266" s="15">
        <v>2</v>
      </c>
      <c r="J266" s="22">
        <f t="shared" si="17"/>
        <v>0.69314718055994529</v>
      </c>
    </row>
    <row r="267" spans="1:10" x14ac:dyDescent="0.15">
      <c r="A267" s="14">
        <v>91214</v>
      </c>
      <c r="B267" s="14" t="s">
        <v>7</v>
      </c>
      <c r="C267" s="14" t="s">
        <v>11</v>
      </c>
      <c r="D267" s="14" t="s">
        <v>12</v>
      </c>
      <c r="E267" s="14" t="s">
        <v>29</v>
      </c>
      <c r="F267" s="14">
        <v>12</v>
      </c>
      <c r="G267" s="15" t="s">
        <v>23</v>
      </c>
      <c r="H267" s="15" t="e">
        <f t="shared" si="18"/>
        <v>#VALUE!</v>
      </c>
      <c r="I267" s="15">
        <v>2</v>
      </c>
      <c r="J267" s="22">
        <f t="shared" si="17"/>
        <v>0.69314718055994529</v>
      </c>
    </row>
    <row r="268" spans="1:10" x14ac:dyDescent="0.15">
      <c r="A268" s="14">
        <v>91214</v>
      </c>
      <c r="B268" s="14" t="s">
        <v>7</v>
      </c>
      <c r="C268" s="14" t="s">
        <v>8</v>
      </c>
      <c r="D268" s="14" t="s">
        <v>9</v>
      </c>
      <c r="E268" s="14" t="s">
        <v>30</v>
      </c>
      <c r="F268" s="14">
        <v>12</v>
      </c>
      <c r="G268" s="15">
        <v>301.01789550629599</v>
      </c>
      <c r="H268" s="15">
        <f t="shared" si="18"/>
        <v>0.2078798132997588</v>
      </c>
      <c r="I268" s="15">
        <v>301.01789550629599</v>
      </c>
      <c r="J268" s="22">
        <f t="shared" si="17"/>
        <v>5.707169716490875</v>
      </c>
    </row>
    <row r="269" spans="1:10" x14ac:dyDescent="0.15">
      <c r="A269" s="14">
        <v>91214</v>
      </c>
      <c r="B269" s="14" t="s">
        <v>7</v>
      </c>
      <c r="C269" s="14" t="s">
        <v>11</v>
      </c>
      <c r="D269" s="14" t="s">
        <v>9</v>
      </c>
      <c r="E269" s="14" t="s">
        <v>30</v>
      </c>
      <c r="F269" s="14">
        <v>12</v>
      </c>
      <c r="G269" s="15" t="s">
        <v>23</v>
      </c>
      <c r="H269" s="15" t="e">
        <f t="shared" si="18"/>
        <v>#VALUE!</v>
      </c>
      <c r="I269" s="15">
        <v>2</v>
      </c>
      <c r="J269" s="22">
        <f t="shared" si="17"/>
        <v>0.69314718055994529</v>
      </c>
    </row>
    <row r="270" spans="1:10" x14ac:dyDescent="0.15">
      <c r="A270" s="14">
        <v>91214</v>
      </c>
      <c r="B270" s="14" t="s">
        <v>7</v>
      </c>
      <c r="C270" s="14" t="s">
        <v>11</v>
      </c>
      <c r="D270" s="14" t="s">
        <v>9</v>
      </c>
      <c r="E270" s="14" t="s">
        <v>30</v>
      </c>
      <c r="F270" s="14">
        <v>12</v>
      </c>
      <c r="G270" s="15" t="s">
        <v>23</v>
      </c>
      <c r="H270" s="15" t="e">
        <f t="shared" si="18"/>
        <v>#VALUE!</v>
      </c>
      <c r="I270" s="15">
        <v>2</v>
      </c>
      <c r="J270" s="22">
        <f t="shared" si="17"/>
        <v>0.69314718055994529</v>
      </c>
    </row>
    <row r="271" spans="1:10" x14ac:dyDescent="0.15">
      <c r="A271" s="14">
        <v>91214</v>
      </c>
      <c r="B271" s="14" t="s">
        <v>7</v>
      </c>
      <c r="C271" s="14" t="s">
        <v>8</v>
      </c>
      <c r="D271" s="14" t="s">
        <v>12</v>
      </c>
      <c r="E271" s="14" t="s">
        <v>30</v>
      </c>
      <c r="F271" s="14">
        <v>12</v>
      </c>
      <c r="G271" s="15">
        <v>172.65036872404801</v>
      </c>
      <c r="H271" s="15">
        <f t="shared" si="18"/>
        <v>0.11923054061660909</v>
      </c>
      <c r="I271" s="15">
        <v>172.65036872404801</v>
      </c>
      <c r="J271" s="22">
        <f t="shared" si="17"/>
        <v>5.1512685595073266</v>
      </c>
    </row>
    <row r="272" spans="1:10" x14ac:dyDescent="0.15">
      <c r="A272" s="14">
        <v>91214</v>
      </c>
      <c r="B272" s="14" t="s">
        <v>7</v>
      </c>
      <c r="C272" s="14" t="s">
        <v>11</v>
      </c>
      <c r="D272" s="14" t="s">
        <v>12</v>
      </c>
      <c r="E272" s="14" t="s">
        <v>30</v>
      </c>
      <c r="F272" s="14">
        <v>12</v>
      </c>
      <c r="G272" s="15" t="s">
        <v>23</v>
      </c>
      <c r="H272" s="15" t="e">
        <f t="shared" si="18"/>
        <v>#VALUE!</v>
      </c>
      <c r="I272" s="15">
        <v>2</v>
      </c>
      <c r="J272" s="22">
        <f t="shared" si="17"/>
        <v>0.69314718055994529</v>
      </c>
    </row>
    <row r="273" spans="1:10" x14ac:dyDescent="0.15">
      <c r="A273" s="14">
        <v>91214</v>
      </c>
      <c r="B273" s="14" t="s">
        <v>7</v>
      </c>
      <c r="C273" s="14" t="s">
        <v>11</v>
      </c>
      <c r="D273" s="14" t="s">
        <v>12</v>
      </c>
      <c r="E273" s="14" t="s">
        <v>30</v>
      </c>
      <c r="F273" s="14">
        <v>12</v>
      </c>
      <c r="G273" s="15" t="s">
        <v>23</v>
      </c>
      <c r="H273" s="15" t="e">
        <f t="shared" si="18"/>
        <v>#VALUE!</v>
      </c>
      <c r="I273" s="15">
        <v>2</v>
      </c>
      <c r="J273" s="22">
        <f t="shared" si="17"/>
        <v>0.69314718055994529</v>
      </c>
    </row>
    <row r="274" spans="1:10" x14ac:dyDescent="0.15">
      <c r="A274" s="14">
        <v>91214</v>
      </c>
      <c r="B274" s="14" t="s">
        <v>7</v>
      </c>
      <c r="C274" s="14" t="s">
        <v>8</v>
      </c>
      <c r="D274" s="14" t="s">
        <v>9</v>
      </c>
      <c r="E274" s="14" t="s">
        <v>31</v>
      </c>
      <c r="F274" s="14">
        <v>12</v>
      </c>
      <c r="G274" s="15">
        <v>286.28560587938199</v>
      </c>
      <c r="H274" s="15">
        <f t="shared" si="18"/>
        <v>0.19770584802115029</v>
      </c>
      <c r="I274" s="15">
        <v>286.28560587938199</v>
      </c>
      <c r="J274" s="22">
        <f t="shared" si="17"/>
        <v>5.6569899344845371</v>
      </c>
    </row>
    <row r="275" spans="1:10" x14ac:dyDescent="0.15">
      <c r="A275" s="14">
        <v>91214</v>
      </c>
      <c r="B275" s="14" t="s">
        <v>7</v>
      </c>
      <c r="C275" s="14" t="s">
        <v>11</v>
      </c>
      <c r="D275" s="14" t="s">
        <v>9</v>
      </c>
      <c r="E275" s="14" t="s">
        <v>31</v>
      </c>
      <c r="F275" s="14">
        <v>12</v>
      </c>
      <c r="G275" s="15">
        <v>61.457771644470597</v>
      </c>
      <c r="H275" s="15">
        <f t="shared" si="18"/>
        <v>4.2442094925231919E-2</v>
      </c>
      <c r="I275" s="15">
        <v>61.457771644470597</v>
      </c>
      <c r="J275" s="22">
        <f t="shared" si="17"/>
        <v>4.1183502990400029</v>
      </c>
    </row>
    <row r="276" spans="1:10" x14ac:dyDescent="0.15">
      <c r="A276" s="14">
        <v>91214</v>
      </c>
      <c r="B276" s="14" t="s">
        <v>7</v>
      </c>
      <c r="C276" s="14" t="s">
        <v>11</v>
      </c>
      <c r="D276" s="14" t="s">
        <v>9</v>
      </c>
      <c r="E276" s="14" t="s">
        <v>31</v>
      </c>
      <c r="F276" s="14">
        <v>12</v>
      </c>
      <c r="G276" s="15">
        <v>264.32563130896398</v>
      </c>
      <c r="H276" s="15">
        <f t="shared" si="18"/>
        <v>0.1825405190426595</v>
      </c>
      <c r="I276" s="15">
        <v>264.32563130896398</v>
      </c>
      <c r="J276" s="22">
        <f t="shared" si="17"/>
        <v>5.5771817949973288</v>
      </c>
    </row>
    <row r="277" spans="1:10" x14ac:dyDescent="0.15">
      <c r="A277" s="14">
        <v>91214</v>
      </c>
      <c r="B277" s="14" t="s">
        <v>7</v>
      </c>
      <c r="C277" s="14" t="s">
        <v>8</v>
      </c>
      <c r="D277" s="14" t="s">
        <v>12</v>
      </c>
      <c r="E277" s="14" t="s">
        <v>31</v>
      </c>
      <c r="F277" s="14">
        <v>12</v>
      </c>
      <c r="G277" s="15">
        <v>542.63383061391005</v>
      </c>
      <c r="H277" s="15">
        <f t="shared" si="18"/>
        <v>0.37473725343944947</v>
      </c>
      <c r="I277" s="15">
        <v>542.63383061391005</v>
      </c>
      <c r="J277" s="22">
        <f t="shared" si="17"/>
        <v>6.2964347473669253</v>
      </c>
    </row>
    <row r="278" spans="1:10" x14ac:dyDescent="0.15">
      <c r="A278" s="14">
        <v>91214</v>
      </c>
      <c r="B278" s="14" t="s">
        <v>7</v>
      </c>
      <c r="C278" s="14" t="s">
        <v>11</v>
      </c>
      <c r="D278" s="14" t="s">
        <v>12</v>
      </c>
      <c r="E278" s="14" t="s">
        <v>31</v>
      </c>
      <c r="F278" s="14">
        <v>12</v>
      </c>
      <c r="G278" s="15">
        <v>551.77257536991203</v>
      </c>
      <c r="H278" s="15">
        <f t="shared" si="18"/>
        <v>0.38104837507717321</v>
      </c>
      <c r="I278" s="15">
        <v>551.77257536991203</v>
      </c>
      <c r="J278" s="22">
        <f t="shared" si="17"/>
        <v>6.3131359602398422</v>
      </c>
    </row>
    <row r="279" spans="1:10" x14ac:dyDescent="0.15">
      <c r="A279" s="14">
        <v>91214</v>
      </c>
      <c r="B279" s="14" t="s">
        <v>7</v>
      </c>
      <c r="C279" s="14" t="s">
        <v>11</v>
      </c>
      <c r="D279" s="14" t="s">
        <v>12</v>
      </c>
      <c r="E279" s="14" t="s">
        <v>31</v>
      </c>
      <c r="F279" s="14">
        <v>12</v>
      </c>
      <c r="G279" s="15">
        <v>568.73983025613597</v>
      </c>
      <c r="H279" s="15">
        <f t="shared" si="18"/>
        <v>0.39276578401070245</v>
      </c>
      <c r="I279" s="15">
        <v>568.73983025613597</v>
      </c>
      <c r="J279" s="22">
        <f t="shared" si="17"/>
        <v>6.3434230892369632</v>
      </c>
    </row>
    <row r="280" spans="1:10" x14ac:dyDescent="0.15">
      <c r="A280" s="7">
        <v>91214</v>
      </c>
      <c r="B280" s="7" t="s">
        <v>7</v>
      </c>
      <c r="C280" s="7" t="s">
        <v>15</v>
      </c>
      <c r="D280" s="7" t="s">
        <v>15</v>
      </c>
      <c r="E280" s="7" t="s">
        <v>32</v>
      </c>
      <c r="F280" s="7">
        <v>12</v>
      </c>
      <c r="G280" s="8" t="s">
        <v>23</v>
      </c>
      <c r="H280" s="8" t="e">
        <f t="shared" si="18"/>
        <v>#VALUE!</v>
      </c>
      <c r="I280" s="8">
        <v>2</v>
      </c>
      <c r="J280" s="20">
        <f t="shared" si="17"/>
        <v>0.69314718055994529</v>
      </c>
    </row>
    <row r="281" spans="1:10" x14ac:dyDescent="0.15">
      <c r="A281" s="10">
        <v>91214</v>
      </c>
      <c r="B281" s="10" t="s">
        <v>7</v>
      </c>
      <c r="C281" s="10" t="s">
        <v>17</v>
      </c>
      <c r="D281" s="10" t="s">
        <v>17</v>
      </c>
      <c r="E281" s="10" t="s">
        <v>33</v>
      </c>
      <c r="F281" s="10">
        <v>12</v>
      </c>
      <c r="G281" s="11">
        <v>1448.0381270702501</v>
      </c>
      <c r="H281" s="11">
        <f>G281/$G$281</f>
        <v>1</v>
      </c>
      <c r="I281" s="11">
        <v>1448.0381270702501</v>
      </c>
      <c r="J281" s="21">
        <f t="shared" si="17"/>
        <v>7.2779649034486313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abSelected="1" workbookViewId="0">
      <pane ySplit="1820" topLeftCell="A200" activePane="bottomLeft"/>
      <selection sqref="A1:J241"/>
      <selection pane="bottomLeft" activeCell="O213" sqref="O213"/>
    </sheetView>
  </sheetViews>
  <sheetFormatPr baseColWidth="10" defaultRowHeight="13" x14ac:dyDescent="0.15"/>
  <sheetData>
    <row r="1" spans="1:10" x14ac:dyDescent="0.15">
      <c r="A1" s="1" t="s">
        <v>0</v>
      </c>
      <c r="B1" s="1" t="s">
        <v>1</v>
      </c>
      <c r="C1" s="1" t="s">
        <v>91</v>
      </c>
      <c r="D1" s="1" t="s">
        <v>90</v>
      </c>
      <c r="E1" s="1" t="s">
        <v>89</v>
      </c>
      <c r="F1" s="1" t="s">
        <v>88</v>
      </c>
      <c r="G1" s="2" t="s">
        <v>2</v>
      </c>
      <c r="H1" s="2" t="s">
        <v>3</v>
      </c>
      <c r="I1" s="3" t="s">
        <v>4</v>
      </c>
      <c r="J1" s="3" t="s">
        <v>5</v>
      </c>
    </row>
    <row r="2" spans="1:10" x14ac:dyDescent="0.15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>
        <v>9</v>
      </c>
      <c r="G2" s="5">
        <v>20251.182654994329</v>
      </c>
      <c r="H2" s="4">
        <f t="shared" ref="H2:H21" si="0">G2/$G$21</f>
        <v>0.11895137400584591</v>
      </c>
      <c r="I2" s="5">
        <v>20251.182654994329</v>
      </c>
      <c r="J2" s="6">
        <f>LN(I2)</f>
        <v>9.9159684735450817</v>
      </c>
    </row>
    <row r="3" spans="1:10" x14ac:dyDescent="0.15">
      <c r="A3" s="4" t="s">
        <v>6</v>
      </c>
      <c r="B3" s="4" t="s">
        <v>7</v>
      </c>
      <c r="C3" s="4" t="s">
        <v>11</v>
      </c>
      <c r="D3" s="4" t="s">
        <v>9</v>
      </c>
      <c r="E3" s="4" t="s">
        <v>10</v>
      </c>
      <c r="F3" s="4">
        <v>9</v>
      </c>
      <c r="G3" s="5">
        <v>7058.4395945945907</v>
      </c>
      <c r="H3" s="4">
        <f t="shared" si="0"/>
        <v>4.1459854588158013E-2</v>
      </c>
      <c r="I3" s="5">
        <v>7058.4395945945907</v>
      </c>
      <c r="J3" s="6">
        <f t="shared" ref="J3:J66" si="1">LN(I3)</f>
        <v>8.8619792854629686</v>
      </c>
    </row>
    <row r="4" spans="1:10" x14ac:dyDescent="0.15">
      <c r="A4" s="4" t="s">
        <v>6</v>
      </c>
      <c r="B4" s="4" t="s">
        <v>7</v>
      </c>
      <c r="C4" s="4" t="s">
        <v>11</v>
      </c>
      <c r="D4" s="4" t="s">
        <v>9</v>
      </c>
      <c r="E4" s="4" t="s">
        <v>10</v>
      </c>
      <c r="F4" s="4">
        <v>9</v>
      </c>
      <c r="G4" s="5">
        <v>11140.571854935142</v>
      </c>
      <c r="H4" s="4">
        <f t="shared" si="0"/>
        <v>6.543747848862419E-2</v>
      </c>
      <c r="I4" s="5">
        <v>11140.571854935142</v>
      </c>
      <c r="J4" s="6">
        <f t="shared" si="1"/>
        <v>9.3183488456408803</v>
      </c>
    </row>
    <row r="5" spans="1:10" x14ac:dyDescent="0.15">
      <c r="A5" s="4" t="s">
        <v>6</v>
      </c>
      <c r="B5" s="4" t="s">
        <v>7</v>
      </c>
      <c r="C5" s="4" t="s">
        <v>8</v>
      </c>
      <c r="D5" s="4" t="s">
        <v>12</v>
      </c>
      <c r="E5" s="4" t="s">
        <v>10</v>
      </c>
      <c r="F5" s="4">
        <v>9</v>
      </c>
      <c r="G5" s="5">
        <v>29162.363726236261</v>
      </c>
      <c r="H5" s="4">
        <f t="shared" si="0"/>
        <v>0.17129385940522074</v>
      </c>
      <c r="I5" s="5">
        <v>29162.363726236261</v>
      </c>
      <c r="J5" s="6">
        <f t="shared" si="1"/>
        <v>10.28063424340788</v>
      </c>
    </row>
    <row r="6" spans="1:10" x14ac:dyDescent="0.15">
      <c r="A6" s="4" t="s">
        <v>6</v>
      </c>
      <c r="B6" s="4" t="s">
        <v>7</v>
      </c>
      <c r="C6" s="4" t="s">
        <v>11</v>
      </c>
      <c r="D6" s="4" t="s">
        <v>12</v>
      </c>
      <c r="E6" s="4" t="s">
        <v>10</v>
      </c>
      <c r="F6" s="4">
        <v>9</v>
      </c>
      <c r="G6" s="5">
        <v>8793.4119301230185</v>
      </c>
      <c r="H6" s="4">
        <f t="shared" si="0"/>
        <v>5.1650733150123938E-2</v>
      </c>
      <c r="I6" s="5">
        <v>8793.4119301230185</v>
      </c>
      <c r="J6" s="6">
        <f t="shared" si="1"/>
        <v>9.0817580757880059</v>
      </c>
    </row>
    <row r="7" spans="1:10" x14ac:dyDescent="0.15">
      <c r="A7" s="4" t="s">
        <v>6</v>
      </c>
      <c r="B7" s="4" t="s">
        <v>7</v>
      </c>
      <c r="C7" s="4" t="s">
        <v>11</v>
      </c>
      <c r="D7" s="4" t="s">
        <v>12</v>
      </c>
      <c r="E7" s="4" t="s">
        <v>10</v>
      </c>
      <c r="F7" s="4">
        <v>9</v>
      </c>
      <c r="G7" s="5">
        <v>11140.571854935142</v>
      </c>
      <c r="H7" s="4">
        <f t="shared" si="0"/>
        <v>6.543747848862419E-2</v>
      </c>
      <c r="I7" s="5">
        <v>11140.571854935142</v>
      </c>
      <c r="J7" s="6">
        <f t="shared" si="1"/>
        <v>9.3183488456408803</v>
      </c>
    </row>
    <row r="8" spans="1:10" x14ac:dyDescent="0.15">
      <c r="A8" s="4" t="s">
        <v>6</v>
      </c>
      <c r="B8" s="4" t="s">
        <v>7</v>
      </c>
      <c r="C8" s="4" t="s">
        <v>8</v>
      </c>
      <c r="D8" s="4" t="s">
        <v>9</v>
      </c>
      <c r="E8" s="4" t="s">
        <v>13</v>
      </c>
      <c r="F8" s="4">
        <v>9</v>
      </c>
      <c r="G8" s="5">
        <v>28189.271400170805</v>
      </c>
      <c r="H8" s="4">
        <f t="shared" si="0"/>
        <v>0.16557811078984375</v>
      </c>
      <c r="I8" s="5">
        <v>28189.271400170805</v>
      </c>
      <c r="J8" s="6">
        <f t="shared" si="1"/>
        <v>10.246696737735506</v>
      </c>
    </row>
    <row r="9" spans="1:10" x14ac:dyDescent="0.15">
      <c r="A9" s="4" t="s">
        <v>6</v>
      </c>
      <c r="B9" s="4" t="s">
        <v>7</v>
      </c>
      <c r="C9" s="4" t="s">
        <v>11</v>
      </c>
      <c r="D9" s="4" t="s">
        <v>9</v>
      </c>
      <c r="E9" s="4" t="s">
        <v>13</v>
      </c>
      <c r="F9" s="4">
        <v>9</v>
      </c>
      <c r="G9" s="5">
        <v>8502.681581278639</v>
      </c>
      <c r="H9" s="4">
        <f t="shared" si="0"/>
        <v>4.9943041552581162E-2</v>
      </c>
      <c r="I9" s="5">
        <v>8502.681581278639</v>
      </c>
      <c r="J9" s="6">
        <f t="shared" si="1"/>
        <v>9.0481368728754372</v>
      </c>
    </row>
    <row r="10" spans="1:10" x14ac:dyDescent="0.15">
      <c r="A10" s="4" t="s">
        <v>6</v>
      </c>
      <c r="B10" s="4" t="s">
        <v>7</v>
      </c>
      <c r="C10" s="4" t="s">
        <v>11</v>
      </c>
      <c r="D10" s="4" t="s">
        <v>9</v>
      </c>
      <c r="E10" s="4" t="s">
        <v>13</v>
      </c>
      <c r="F10" s="4">
        <v>9</v>
      </c>
      <c r="G10" s="5">
        <v>9084.7501992693451</v>
      </c>
      <c r="H10" s="4">
        <f t="shared" si="0"/>
        <v>5.3361995549255671E-2</v>
      </c>
      <c r="I10" s="5">
        <v>9084.7501992693451</v>
      </c>
      <c r="J10" s="6">
        <f t="shared" si="1"/>
        <v>9.1143524844995092</v>
      </c>
    </row>
    <row r="11" spans="1:10" x14ac:dyDescent="0.15">
      <c r="A11" s="4" t="s">
        <v>6</v>
      </c>
      <c r="B11" s="4" t="s">
        <v>7</v>
      </c>
      <c r="C11" s="4" t="s">
        <v>8</v>
      </c>
      <c r="D11" s="4" t="s">
        <v>12</v>
      </c>
      <c r="E11" s="4" t="s">
        <v>13</v>
      </c>
      <c r="F11" s="4">
        <v>9</v>
      </c>
      <c r="G11" s="5">
        <v>43938.835563647081</v>
      </c>
      <c r="H11" s="4">
        <f t="shared" si="0"/>
        <v>0.25808788314018644</v>
      </c>
      <c r="I11" s="5">
        <v>43938.835563647081</v>
      </c>
      <c r="J11" s="6">
        <f t="shared" si="1"/>
        <v>10.690553844987706</v>
      </c>
    </row>
    <row r="12" spans="1:10" x14ac:dyDescent="0.15">
      <c r="A12" s="4" t="s">
        <v>6</v>
      </c>
      <c r="B12" s="4" t="s">
        <v>7</v>
      </c>
      <c r="C12" s="4" t="s">
        <v>11</v>
      </c>
      <c r="D12" s="4" t="s">
        <v>12</v>
      </c>
      <c r="E12" s="4" t="s">
        <v>13</v>
      </c>
      <c r="F12" s="4">
        <v>9</v>
      </c>
      <c r="G12" s="5"/>
      <c r="H12" s="4"/>
      <c r="I12" s="5"/>
      <c r="J12" s="6"/>
    </row>
    <row r="13" spans="1:10" x14ac:dyDescent="0.15">
      <c r="A13" s="4" t="s">
        <v>6</v>
      </c>
      <c r="B13" s="4" t="s">
        <v>7</v>
      </c>
      <c r="C13" s="4" t="s">
        <v>11</v>
      </c>
      <c r="D13" s="4" t="s">
        <v>12</v>
      </c>
      <c r="E13" s="4" t="s">
        <v>13</v>
      </c>
      <c r="F13" s="4">
        <v>9</v>
      </c>
      <c r="G13" s="5">
        <v>16550.952807505306</v>
      </c>
      <c r="H13" s="4">
        <f t="shared" si="0"/>
        <v>9.7216968070412205E-2</v>
      </c>
      <c r="I13" s="5">
        <v>16550.952807505306</v>
      </c>
      <c r="J13" s="6">
        <f t="shared" si="1"/>
        <v>9.714198950598508</v>
      </c>
    </row>
    <row r="14" spans="1:10" x14ac:dyDescent="0.15">
      <c r="A14" s="4" t="s">
        <v>6</v>
      </c>
      <c r="B14" s="4" t="s">
        <v>7</v>
      </c>
      <c r="C14" s="4" t="s">
        <v>8</v>
      </c>
      <c r="D14" s="4" t="s">
        <v>9</v>
      </c>
      <c r="E14" s="4" t="s">
        <v>14</v>
      </c>
      <c r="F14" s="4">
        <v>9</v>
      </c>
      <c r="G14" s="5">
        <v>58207.463391948593</v>
      </c>
      <c r="H14" s="4">
        <f t="shared" si="0"/>
        <v>0.34189893330302396</v>
      </c>
      <c r="I14" s="5">
        <v>58207.463391948593</v>
      </c>
      <c r="J14" s="6">
        <f t="shared" si="1"/>
        <v>10.971768862472933</v>
      </c>
    </row>
    <row r="15" spans="1:10" x14ac:dyDescent="0.15">
      <c r="A15" s="4" t="s">
        <v>6</v>
      </c>
      <c r="B15" s="4" t="s">
        <v>7</v>
      </c>
      <c r="C15" s="4" t="s">
        <v>11</v>
      </c>
      <c r="D15" s="4" t="s">
        <v>9</v>
      </c>
      <c r="E15" s="4" t="s">
        <v>14</v>
      </c>
      <c r="F15" s="4">
        <v>9</v>
      </c>
      <c r="G15" s="5">
        <v>52761.414894877082</v>
      </c>
      <c r="H15" s="4">
        <f t="shared" si="0"/>
        <v>0.30990993973827702</v>
      </c>
      <c r="I15" s="5">
        <v>52761.414894877082</v>
      </c>
      <c r="J15" s="6">
        <f t="shared" si="1"/>
        <v>10.873535424039465</v>
      </c>
    </row>
    <row r="16" spans="1:10" x14ac:dyDescent="0.15">
      <c r="A16" s="4" t="s">
        <v>6</v>
      </c>
      <c r="B16" s="4" t="s">
        <v>7</v>
      </c>
      <c r="C16" s="4" t="s">
        <v>11</v>
      </c>
      <c r="D16" s="4" t="s">
        <v>9</v>
      </c>
      <c r="E16" s="4" t="s">
        <v>14</v>
      </c>
      <c r="F16" s="4">
        <v>9</v>
      </c>
      <c r="G16" s="5">
        <v>47782.059961497907</v>
      </c>
      <c r="H16" s="4">
        <f t="shared" si="0"/>
        <v>0.28066221030543981</v>
      </c>
      <c r="I16" s="5">
        <v>47782.059961497907</v>
      </c>
      <c r="J16" s="6">
        <f t="shared" si="1"/>
        <v>10.774405533418376</v>
      </c>
    </row>
    <row r="17" spans="1:10" x14ac:dyDescent="0.15">
      <c r="A17" s="4" t="s">
        <v>6</v>
      </c>
      <c r="B17" s="4" t="s">
        <v>7</v>
      </c>
      <c r="C17" s="4" t="s">
        <v>8</v>
      </c>
      <c r="D17" s="4" t="s">
        <v>12</v>
      </c>
      <c r="E17" s="4" t="s">
        <v>14</v>
      </c>
      <c r="F17" s="4">
        <v>9</v>
      </c>
      <c r="G17" s="5">
        <v>57840.776742670845</v>
      </c>
      <c r="H17" s="4">
        <f t="shared" si="0"/>
        <v>0.33974508967303568</v>
      </c>
      <c r="I17" s="5">
        <v>57840.776742670845</v>
      </c>
      <c r="J17" s="6">
        <f t="shared" si="1"/>
        <v>10.965449285903452</v>
      </c>
    </row>
    <row r="18" spans="1:10" x14ac:dyDescent="0.15">
      <c r="A18" s="4" t="s">
        <v>6</v>
      </c>
      <c r="B18" s="4" t="s">
        <v>7</v>
      </c>
      <c r="C18" s="4" t="s">
        <v>11</v>
      </c>
      <c r="D18" s="4" t="s">
        <v>12</v>
      </c>
      <c r="E18" s="4" t="s">
        <v>14</v>
      </c>
      <c r="F18" s="4">
        <v>9</v>
      </c>
      <c r="G18" s="5">
        <v>68688.347240643692</v>
      </c>
      <c r="H18" s="4">
        <f t="shared" si="0"/>
        <v>0.40346153711917671</v>
      </c>
      <c r="I18" s="5">
        <v>68688.347240643692</v>
      </c>
      <c r="J18" s="6">
        <f t="shared" si="1"/>
        <v>11.137334845783553</v>
      </c>
    </row>
    <row r="19" spans="1:10" x14ac:dyDescent="0.15">
      <c r="A19" s="4" t="s">
        <v>6</v>
      </c>
      <c r="B19" s="4" t="s">
        <v>7</v>
      </c>
      <c r="C19" s="4" t="s">
        <v>11</v>
      </c>
      <c r="D19" s="4" t="s">
        <v>12</v>
      </c>
      <c r="E19" s="4" t="s">
        <v>14</v>
      </c>
      <c r="F19" s="4">
        <v>9</v>
      </c>
      <c r="G19" s="5">
        <v>82388.400315614723</v>
      </c>
      <c r="H19" s="4">
        <f t="shared" si="0"/>
        <v>0.48393289353247326</v>
      </c>
      <c r="I19" s="5">
        <v>82388.400315614723</v>
      </c>
      <c r="J19" s="6">
        <f t="shared" si="1"/>
        <v>11.31919993311938</v>
      </c>
    </row>
    <row r="20" spans="1:10" x14ac:dyDescent="0.15">
      <c r="A20" s="7" t="s">
        <v>6</v>
      </c>
      <c r="B20" s="7" t="s">
        <v>7</v>
      </c>
      <c r="C20" s="7" t="s">
        <v>15</v>
      </c>
      <c r="D20" s="7" t="s">
        <v>15</v>
      </c>
      <c r="E20" s="7" t="s">
        <v>16</v>
      </c>
      <c r="F20" s="7">
        <v>9</v>
      </c>
      <c r="G20" s="8">
        <v>6199.7670705285527</v>
      </c>
      <c r="H20" s="7">
        <f t="shared" si="0"/>
        <v>3.6416184877661704E-2</v>
      </c>
      <c r="I20" s="8">
        <v>6199.7670705285527</v>
      </c>
      <c r="J20" s="9">
        <f t="shared" si="1"/>
        <v>8.7322670010578527</v>
      </c>
    </row>
    <row r="21" spans="1:10" x14ac:dyDescent="0.15">
      <c r="A21" s="10" t="s">
        <v>6</v>
      </c>
      <c r="B21" s="10" t="s">
        <v>7</v>
      </c>
      <c r="C21" s="10" t="s">
        <v>17</v>
      </c>
      <c r="D21" s="10" t="s">
        <v>17</v>
      </c>
      <c r="E21" s="10" t="s">
        <v>18</v>
      </c>
      <c r="F21" s="10">
        <v>9</v>
      </c>
      <c r="G21" s="11">
        <v>170247.57237355725</v>
      </c>
      <c r="H21" s="12">
        <f t="shared" si="0"/>
        <v>1</v>
      </c>
      <c r="I21" s="11">
        <v>170247.57237355725</v>
      </c>
      <c r="J21" s="13">
        <f t="shared" si="1"/>
        <v>12.045008964723941</v>
      </c>
    </row>
    <row r="22" spans="1:10" x14ac:dyDescent="0.15">
      <c r="A22" s="14" t="s">
        <v>6</v>
      </c>
      <c r="B22" s="14" t="s">
        <v>7</v>
      </c>
      <c r="C22" s="14" t="s">
        <v>8</v>
      </c>
      <c r="D22" s="14" t="s">
        <v>9</v>
      </c>
      <c r="E22" s="14" t="s">
        <v>10</v>
      </c>
      <c r="F22" s="14">
        <v>12</v>
      </c>
      <c r="G22" s="15">
        <v>72533.426375062016</v>
      </c>
      <c r="H22" s="16">
        <f t="shared" ref="H22:H41" si="2">G22/$G$41</f>
        <v>0.15916444472952235</v>
      </c>
      <c r="I22" s="15">
        <v>72533.426375062016</v>
      </c>
      <c r="J22" s="17">
        <f t="shared" si="1"/>
        <v>11.191802788039414</v>
      </c>
    </row>
    <row r="23" spans="1:10" x14ac:dyDescent="0.15">
      <c r="A23" s="14" t="s">
        <v>6</v>
      </c>
      <c r="B23" s="14" t="s">
        <v>7</v>
      </c>
      <c r="C23" s="14" t="s">
        <v>11</v>
      </c>
      <c r="D23" s="14" t="s">
        <v>9</v>
      </c>
      <c r="E23" s="14" t="s">
        <v>19</v>
      </c>
      <c r="F23" s="14">
        <v>12</v>
      </c>
      <c r="G23" s="15">
        <v>24658.772022520014</v>
      </c>
      <c r="H23" s="16">
        <f t="shared" si="2"/>
        <v>5.4110221353415602E-2</v>
      </c>
      <c r="I23" s="15">
        <v>24658.772022520014</v>
      </c>
      <c r="J23" s="17">
        <f t="shared" si="1"/>
        <v>10.11288797914918</v>
      </c>
    </row>
    <row r="24" spans="1:10" x14ac:dyDescent="0.15">
      <c r="A24" s="14" t="s">
        <v>6</v>
      </c>
      <c r="B24" s="14" t="s">
        <v>7</v>
      </c>
      <c r="C24" s="14" t="s">
        <v>11</v>
      </c>
      <c r="D24" s="14" t="s">
        <v>9</v>
      </c>
      <c r="E24" s="14" t="s">
        <v>19</v>
      </c>
      <c r="F24" s="14">
        <v>12</v>
      </c>
      <c r="G24" s="15">
        <v>26577.185822734849</v>
      </c>
      <c r="H24" s="16">
        <f t="shared" si="2"/>
        <v>5.8319911733872083E-2</v>
      </c>
      <c r="I24" s="15">
        <v>26577.185822734849</v>
      </c>
      <c r="J24" s="17">
        <f t="shared" si="1"/>
        <v>10.187808450918395</v>
      </c>
    </row>
    <row r="25" spans="1:10" x14ac:dyDescent="0.15">
      <c r="A25" s="14" t="s">
        <v>6</v>
      </c>
      <c r="B25" s="14" t="s">
        <v>7</v>
      </c>
      <c r="C25" s="14" t="s">
        <v>8</v>
      </c>
      <c r="D25" s="14" t="s">
        <v>12</v>
      </c>
      <c r="E25" s="14" t="s">
        <v>19</v>
      </c>
      <c r="F25" s="14">
        <v>12</v>
      </c>
      <c r="G25" s="15">
        <v>61159.712213714636</v>
      </c>
      <c r="H25" s="16">
        <f t="shared" si="2"/>
        <v>0.13420642207052988</v>
      </c>
      <c r="I25" s="15">
        <v>61159.712213714636</v>
      </c>
      <c r="J25" s="17">
        <f t="shared" si="1"/>
        <v>11.021243954566176</v>
      </c>
    </row>
    <row r="26" spans="1:10" x14ac:dyDescent="0.15">
      <c r="A26" s="14" t="s">
        <v>6</v>
      </c>
      <c r="B26" s="14" t="s">
        <v>7</v>
      </c>
      <c r="C26" s="14" t="s">
        <v>11</v>
      </c>
      <c r="D26" s="14" t="s">
        <v>12</v>
      </c>
      <c r="E26" s="14" t="s">
        <v>19</v>
      </c>
      <c r="F26" s="14">
        <v>12</v>
      </c>
      <c r="G26" s="15">
        <v>30139.835938648474</v>
      </c>
      <c r="H26" s="16">
        <f t="shared" si="2"/>
        <v>6.6137648407896335E-2</v>
      </c>
      <c r="I26" s="15">
        <v>30139.835938648474</v>
      </c>
      <c r="J26" s="17">
        <f t="shared" si="1"/>
        <v>10.313603028856065</v>
      </c>
    </row>
    <row r="27" spans="1:10" x14ac:dyDescent="0.15">
      <c r="A27" s="14" t="s">
        <v>6</v>
      </c>
      <c r="B27" s="14" t="s">
        <v>7</v>
      </c>
      <c r="C27" s="14" t="s">
        <v>11</v>
      </c>
      <c r="D27" s="14" t="s">
        <v>12</v>
      </c>
      <c r="E27" s="14" t="s">
        <v>19</v>
      </c>
      <c r="F27" s="14">
        <v>12</v>
      </c>
      <c r="G27" s="15">
        <v>41524.489253416752</v>
      </c>
      <c r="H27" s="16">
        <f t="shared" si="2"/>
        <v>9.1119675506869988E-2</v>
      </c>
      <c r="I27" s="15">
        <v>41524.489253416752</v>
      </c>
      <c r="J27" s="17">
        <f t="shared" si="1"/>
        <v>10.63403863466875</v>
      </c>
    </row>
    <row r="28" spans="1:10" x14ac:dyDescent="0.15">
      <c r="A28" s="14" t="s">
        <v>6</v>
      </c>
      <c r="B28" s="14" t="s">
        <v>7</v>
      </c>
      <c r="C28" s="14" t="s">
        <v>8</v>
      </c>
      <c r="D28" s="14" t="s">
        <v>9</v>
      </c>
      <c r="E28" s="14" t="s">
        <v>20</v>
      </c>
      <c r="F28" s="14">
        <v>12</v>
      </c>
      <c r="G28" s="15">
        <v>139777.73363149413</v>
      </c>
      <c r="H28" s="16">
        <f t="shared" si="2"/>
        <v>0.30672265837777785</v>
      </c>
      <c r="I28" s="15">
        <v>139777.73363149413</v>
      </c>
      <c r="J28" s="17">
        <f t="shared" si="1"/>
        <v>11.847808823074336</v>
      </c>
    </row>
    <row r="29" spans="1:10" x14ac:dyDescent="0.15">
      <c r="A29" s="14" t="s">
        <v>6</v>
      </c>
      <c r="B29" s="14" t="s">
        <v>7</v>
      </c>
      <c r="C29" s="14" t="s">
        <v>11</v>
      </c>
      <c r="D29" s="14" t="s">
        <v>9</v>
      </c>
      <c r="E29" s="14" t="s">
        <v>20</v>
      </c>
      <c r="F29" s="14">
        <v>12</v>
      </c>
      <c r="G29" s="15">
        <v>34759.258896556545</v>
      </c>
      <c r="H29" s="16">
        <f t="shared" si="2"/>
        <v>7.6274325065970691E-2</v>
      </c>
      <c r="I29" s="15">
        <v>34759.258896556545</v>
      </c>
      <c r="J29" s="17">
        <f t="shared" si="1"/>
        <v>10.456201258569664</v>
      </c>
    </row>
    <row r="30" spans="1:10" x14ac:dyDescent="0.15">
      <c r="A30" s="14" t="s">
        <v>6</v>
      </c>
      <c r="B30" s="14" t="s">
        <v>7</v>
      </c>
      <c r="C30" s="14" t="s">
        <v>11</v>
      </c>
      <c r="D30" s="14" t="s">
        <v>9</v>
      </c>
      <c r="E30" s="14" t="s">
        <v>20</v>
      </c>
      <c r="F30" s="14">
        <v>12</v>
      </c>
      <c r="G30" s="15">
        <v>24023.214769097831</v>
      </c>
      <c r="H30" s="16">
        <f t="shared" si="2"/>
        <v>5.2715579980599642E-2</v>
      </c>
      <c r="I30" s="15">
        <v>24023.214769097831</v>
      </c>
      <c r="J30" s="17">
        <f t="shared" si="1"/>
        <v>10.086775923860003</v>
      </c>
    </row>
    <row r="31" spans="1:10" x14ac:dyDescent="0.15">
      <c r="A31" s="14" t="s">
        <v>6</v>
      </c>
      <c r="B31" s="14" t="s">
        <v>7</v>
      </c>
      <c r="C31" s="14" t="s">
        <v>8</v>
      </c>
      <c r="D31" s="14" t="s">
        <v>12</v>
      </c>
      <c r="E31" s="14" t="s">
        <v>20</v>
      </c>
      <c r="F31" s="14">
        <v>12</v>
      </c>
      <c r="G31" s="15">
        <v>159263.67029681357</v>
      </c>
      <c r="H31" s="16">
        <f t="shared" si="2"/>
        <v>0.34948181707700804</v>
      </c>
      <c r="I31" s="15">
        <v>159263.67029681357</v>
      </c>
      <c r="J31" s="17">
        <f t="shared" si="1"/>
        <v>11.978316411488452</v>
      </c>
    </row>
    <row r="32" spans="1:10" x14ac:dyDescent="0.15">
      <c r="A32" s="14" t="s">
        <v>6</v>
      </c>
      <c r="B32" s="14" t="s">
        <v>7</v>
      </c>
      <c r="C32" s="14" t="s">
        <v>11</v>
      </c>
      <c r="D32" s="14" t="s">
        <v>12</v>
      </c>
      <c r="E32" s="14" t="s">
        <v>20</v>
      </c>
      <c r="F32" s="14">
        <v>12</v>
      </c>
      <c r="G32" s="15">
        <v>1206.1671684934247</v>
      </c>
      <c r="H32" s="16">
        <f t="shared" si="2"/>
        <v>2.6467649085200416E-3</v>
      </c>
      <c r="I32" s="15">
        <v>1206.1671684934247</v>
      </c>
      <c r="J32" s="17">
        <f t="shared" si="1"/>
        <v>7.0952029816889119</v>
      </c>
    </row>
    <row r="33" spans="1:10" x14ac:dyDescent="0.15">
      <c r="A33" s="14" t="s">
        <v>6</v>
      </c>
      <c r="B33" s="14" t="s">
        <v>7</v>
      </c>
      <c r="C33" s="14" t="s">
        <v>11</v>
      </c>
      <c r="D33" s="14" t="s">
        <v>12</v>
      </c>
      <c r="E33" s="14" t="s">
        <v>20</v>
      </c>
      <c r="F33" s="14">
        <v>12</v>
      </c>
      <c r="G33" s="15">
        <v>69070.408480490907</v>
      </c>
      <c r="H33" s="16">
        <f t="shared" si="2"/>
        <v>0.15156533701017</v>
      </c>
      <c r="I33" s="15">
        <v>69070.408480490907</v>
      </c>
      <c r="J33" s="17">
        <f t="shared" si="1"/>
        <v>11.142881676072928</v>
      </c>
    </row>
    <row r="34" spans="1:10" x14ac:dyDescent="0.15">
      <c r="A34" s="14" t="s">
        <v>6</v>
      </c>
      <c r="B34" s="14" t="s">
        <v>7</v>
      </c>
      <c r="C34" s="14" t="s">
        <v>8</v>
      </c>
      <c r="D34" s="14" t="s">
        <v>9</v>
      </c>
      <c r="E34" s="14" t="s">
        <v>14</v>
      </c>
      <c r="F34" s="14">
        <v>12</v>
      </c>
      <c r="G34" s="15">
        <v>160294.50720028978</v>
      </c>
      <c r="H34" s="16">
        <f t="shared" si="2"/>
        <v>0.35174384427671723</v>
      </c>
      <c r="I34" s="15">
        <v>160294.50720028978</v>
      </c>
      <c r="J34" s="17">
        <f t="shared" si="1"/>
        <v>11.984768072260652</v>
      </c>
    </row>
    <row r="35" spans="1:10" x14ac:dyDescent="0.15">
      <c r="A35" s="14" t="s">
        <v>6</v>
      </c>
      <c r="B35" s="14" t="s">
        <v>7</v>
      </c>
      <c r="C35" s="14" t="s">
        <v>11</v>
      </c>
      <c r="D35" s="14" t="s">
        <v>9</v>
      </c>
      <c r="E35" s="14" t="s">
        <v>14</v>
      </c>
      <c r="F35" s="14">
        <v>12</v>
      </c>
      <c r="G35" s="15">
        <v>146640.48482450738</v>
      </c>
      <c r="H35" s="16">
        <f t="shared" si="2"/>
        <v>0.32178200463428352</v>
      </c>
      <c r="I35" s="15">
        <v>146640.48482450738</v>
      </c>
      <c r="J35" s="17">
        <f t="shared" si="1"/>
        <v>11.895739188730893</v>
      </c>
    </row>
    <row r="36" spans="1:10" x14ac:dyDescent="0.15">
      <c r="A36" s="14" t="s">
        <v>6</v>
      </c>
      <c r="B36" s="14" t="s">
        <v>7</v>
      </c>
      <c r="C36" s="14" t="s">
        <v>11</v>
      </c>
      <c r="D36" s="14" t="s">
        <v>9</v>
      </c>
      <c r="E36" s="14" t="s">
        <v>14</v>
      </c>
      <c r="F36" s="14">
        <v>12</v>
      </c>
      <c r="G36" s="15">
        <v>129280.3949338409</v>
      </c>
      <c r="H36" s="16">
        <f t="shared" si="2"/>
        <v>0.28368771892365396</v>
      </c>
      <c r="I36" s="15">
        <v>129280.3949338409</v>
      </c>
      <c r="J36" s="17">
        <f t="shared" si="1"/>
        <v>11.76973892862217</v>
      </c>
    </row>
    <row r="37" spans="1:10" x14ac:dyDescent="0.15">
      <c r="A37" s="14" t="s">
        <v>6</v>
      </c>
      <c r="B37" s="14" t="s">
        <v>7</v>
      </c>
      <c r="C37" s="14" t="s">
        <v>8</v>
      </c>
      <c r="D37" s="14" t="s">
        <v>12</v>
      </c>
      <c r="E37" s="14" t="s">
        <v>14</v>
      </c>
      <c r="F37" s="14">
        <v>12</v>
      </c>
      <c r="G37" s="15">
        <v>239258.25321419572</v>
      </c>
      <c r="H37" s="16">
        <f t="shared" si="2"/>
        <v>0.52501872478598133</v>
      </c>
      <c r="I37" s="15">
        <v>239258.25321419572</v>
      </c>
      <c r="J37" s="17">
        <f t="shared" si="1"/>
        <v>12.385298804913306</v>
      </c>
    </row>
    <row r="38" spans="1:10" x14ac:dyDescent="0.15">
      <c r="A38" s="14" t="s">
        <v>6</v>
      </c>
      <c r="B38" s="14" t="s">
        <v>7</v>
      </c>
      <c r="C38" s="14" t="s">
        <v>11</v>
      </c>
      <c r="D38" s="14" t="s">
        <v>12</v>
      </c>
      <c r="E38" s="14" t="s">
        <v>14</v>
      </c>
      <c r="F38" s="14">
        <v>12</v>
      </c>
      <c r="G38" s="15">
        <v>248368.22853654527</v>
      </c>
      <c r="H38" s="16">
        <f t="shared" si="2"/>
        <v>0.54500928963512707</v>
      </c>
      <c r="I38" s="15">
        <v>248368.22853654527</v>
      </c>
      <c r="J38" s="17">
        <f t="shared" si="1"/>
        <v>12.42266771641874</v>
      </c>
    </row>
    <row r="39" spans="1:10" x14ac:dyDescent="0.15">
      <c r="A39" s="14" t="s">
        <v>6</v>
      </c>
      <c r="B39" s="14" t="s">
        <v>7</v>
      </c>
      <c r="C39" s="14" t="s">
        <v>11</v>
      </c>
      <c r="D39" s="14" t="s">
        <v>12</v>
      </c>
      <c r="E39" s="14" t="s">
        <v>14</v>
      </c>
      <c r="F39" s="14">
        <v>12</v>
      </c>
      <c r="G39" s="15">
        <v>234783.07397613159</v>
      </c>
      <c r="H39" s="16">
        <f t="shared" si="2"/>
        <v>0.51519857076749609</v>
      </c>
      <c r="I39" s="15">
        <v>234783.07397613159</v>
      </c>
      <c r="J39" s="17">
        <f t="shared" si="1"/>
        <v>12.36641727735358</v>
      </c>
    </row>
    <row r="40" spans="1:10" x14ac:dyDescent="0.15">
      <c r="A40" s="7" t="s">
        <v>6</v>
      </c>
      <c r="B40" s="7" t="s">
        <v>7</v>
      </c>
      <c r="C40" s="7" t="s">
        <v>15</v>
      </c>
      <c r="D40" s="7" t="s">
        <v>15</v>
      </c>
      <c r="E40" s="7" t="s">
        <v>16</v>
      </c>
      <c r="F40" s="7">
        <v>12</v>
      </c>
      <c r="G40" s="8">
        <v>1206.1671684934247</v>
      </c>
      <c r="H40" s="18">
        <f t="shared" si="2"/>
        <v>2.6467649085200416E-3</v>
      </c>
      <c r="I40" s="8">
        <v>1206.1671684934247</v>
      </c>
      <c r="J40" s="9">
        <f t="shared" si="1"/>
        <v>7.0952029816889119</v>
      </c>
    </row>
    <row r="41" spans="1:10" x14ac:dyDescent="0.15">
      <c r="A41" s="10" t="s">
        <v>6</v>
      </c>
      <c r="B41" s="10" t="s">
        <v>7</v>
      </c>
      <c r="C41" s="10" t="s">
        <v>17</v>
      </c>
      <c r="D41" s="10" t="s">
        <v>17</v>
      </c>
      <c r="E41" s="10" t="s">
        <v>18</v>
      </c>
      <c r="F41" s="10">
        <v>12</v>
      </c>
      <c r="G41" s="11">
        <v>455713.75251754496</v>
      </c>
      <c r="H41" s="12">
        <f t="shared" si="2"/>
        <v>1</v>
      </c>
      <c r="I41" s="11">
        <v>455713.75251754496</v>
      </c>
      <c r="J41" s="13">
        <f t="shared" si="1"/>
        <v>13.029620155680833</v>
      </c>
    </row>
    <row r="42" spans="1:10" x14ac:dyDescent="0.15">
      <c r="A42" s="4" t="s">
        <v>21</v>
      </c>
      <c r="B42" s="4" t="s">
        <v>22</v>
      </c>
      <c r="C42" s="4" t="s">
        <v>8</v>
      </c>
      <c r="D42" s="4" t="s">
        <v>9</v>
      </c>
      <c r="E42" s="4" t="s">
        <v>10</v>
      </c>
      <c r="F42" s="4">
        <v>9</v>
      </c>
      <c r="G42" s="5">
        <v>49127.387392568402</v>
      </c>
      <c r="H42" s="5">
        <f t="shared" ref="H42:H61" si="3">G42/$G$61</f>
        <v>0.46091766182164973</v>
      </c>
      <c r="I42" s="5">
        <v>49127.387392568402</v>
      </c>
      <c r="J42" s="19">
        <f t="shared" si="1"/>
        <v>10.802171946312706</v>
      </c>
    </row>
    <row r="43" spans="1:10" x14ac:dyDescent="0.15">
      <c r="A43" s="4" t="s">
        <v>21</v>
      </c>
      <c r="B43" s="4" t="s">
        <v>22</v>
      </c>
      <c r="C43" s="4" t="s">
        <v>11</v>
      </c>
      <c r="D43" s="4" t="s">
        <v>9</v>
      </c>
      <c r="E43" s="4" t="s">
        <v>10</v>
      </c>
      <c r="F43" s="4">
        <v>9</v>
      </c>
      <c r="G43" s="5" t="s">
        <v>23</v>
      </c>
      <c r="H43" s="5" t="e">
        <f t="shared" si="3"/>
        <v>#VALUE!</v>
      </c>
      <c r="I43" s="5">
        <v>2</v>
      </c>
      <c r="J43" s="19">
        <f t="shared" si="1"/>
        <v>0.69314718055994529</v>
      </c>
    </row>
    <row r="44" spans="1:10" x14ac:dyDescent="0.15">
      <c r="A44" s="4" t="s">
        <v>21</v>
      </c>
      <c r="B44" s="4" t="s">
        <v>22</v>
      </c>
      <c r="C44" s="4" t="s">
        <v>11</v>
      </c>
      <c r="D44" s="4" t="s">
        <v>9</v>
      </c>
      <c r="E44" s="4" t="s">
        <v>10</v>
      </c>
      <c r="F44" s="4">
        <v>9</v>
      </c>
      <c r="G44" s="5" t="s">
        <v>23</v>
      </c>
      <c r="H44" s="5" t="e">
        <f t="shared" si="3"/>
        <v>#VALUE!</v>
      </c>
      <c r="I44" s="5">
        <v>2</v>
      </c>
      <c r="J44" s="19">
        <f t="shared" si="1"/>
        <v>0.69314718055994529</v>
      </c>
    </row>
    <row r="45" spans="1:10" x14ac:dyDescent="0.15">
      <c r="A45" s="4" t="s">
        <v>21</v>
      </c>
      <c r="B45" s="4" t="s">
        <v>22</v>
      </c>
      <c r="C45" s="4" t="s">
        <v>8</v>
      </c>
      <c r="D45" s="4" t="s">
        <v>12</v>
      </c>
      <c r="E45" s="4" t="s">
        <v>10</v>
      </c>
      <c r="F45" s="4">
        <v>9</v>
      </c>
      <c r="G45" s="5">
        <v>32197.159353698498</v>
      </c>
      <c r="H45" s="5">
        <f t="shared" si="3"/>
        <v>0.30207670699074635</v>
      </c>
      <c r="I45" s="5">
        <v>32197.159353698498</v>
      </c>
      <c r="J45" s="19">
        <f t="shared" si="1"/>
        <v>10.37963350881175</v>
      </c>
    </row>
    <row r="46" spans="1:10" x14ac:dyDescent="0.15">
      <c r="A46" s="4" t="s">
        <v>21</v>
      </c>
      <c r="B46" s="4" t="s">
        <v>22</v>
      </c>
      <c r="C46" s="4" t="s">
        <v>11</v>
      </c>
      <c r="D46" s="4" t="s">
        <v>12</v>
      </c>
      <c r="E46" s="4" t="s">
        <v>10</v>
      </c>
      <c r="F46" s="4">
        <v>9</v>
      </c>
      <c r="G46" s="5" t="s">
        <v>23</v>
      </c>
      <c r="H46" s="5" t="e">
        <f t="shared" si="3"/>
        <v>#VALUE!</v>
      </c>
      <c r="I46" s="5">
        <v>2</v>
      </c>
      <c r="J46" s="19">
        <f t="shared" si="1"/>
        <v>0.69314718055994529</v>
      </c>
    </row>
    <row r="47" spans="1:10" x14ac:dyDescent="0.15">
      <c r="A47" s="4" t="s">
        <v>21</v>
      </c>
      <c r="B47" s="4" t="s">
        <v>22</v>
      </c>
      <c r="C47" s="4" t="s">
        <v>11</v>
      </c>
      <c r="D47" s="4" t="s">
        <v>12</v>
      </c>
      <c r="E47" s="4" t="s">
        <v>10</v>
      </c>
      <c r="F47" s="4">
        <v>9</v>
      </c>
      <c r="G47" s="5" t="s">
        <v>23</v>
      </c>
      <c r="H47" s="5" t="e">
        <f t="shared" si="3"/>
        <v>#VALUE!</v>
      </c>
      <c r="I47" s="5">
        <v>2</v>
      </c>
      <c r="J47" s="19">
        <f t="shared" si="1"/>
        <v>0.69314718055994529</v>
      </c>
    </row>
    <row r="48" spans="1:10" x14ac:dyDescent="0.15">
      <c r="A48" s="4" t="s">
        <v>21</v>
      </c>
      <c r="B48" s="4" t="s">
        <v>22</v>
      </c>
      <c r="C48" s="4" t="s">
        <v>8</v>
      </c>
      <c r="D48" s="4" t="s">
        <v>9</v>
      </c>
      <c r="E48" s="4" t="s">
        <v>13</v>
      </c>
      <c r="F48" s="4">
        <v>9</v>
      </c>
      <c r="G48" s="5">
        <v>23368.416290951402</v>
      </c>
      <c r="H48" s="5">
        <f t="shared" si="3"/>
        <v>0.2192446284845509</v>
      </c>
      <c r="I48" s="5">
        <v>23368.416290951402</v>
      </c>
      <c r="J48" s="19">
        <f t="shared" si="1"/>
        <v>10.059140658482308</v>
      </c>
    </row>
    <row r="49" spans="1:10" x14ac:dyDescent="0.15">
      <c r="A49" s="4" t="s">
        <v>21</v>
      </c>
      <c r="B49" s="4" t="s">
        <v>22</v>
      </c>
      <c r="C49" s="4" t="s">
        <v>11</v>
      </c>
      <c r="D49" s="4" t="s">
        <v>9</v>
      </c>
      <c r="E49" s="4" t="s">
        <v>13</v>
      </c>
      <c r="F49" s="4">
        <v>9</v>
      </c>
      <c r="G49" s="5" t="s">
        <v>23</v>
      </c>
      <c r="H49" s="5" t="e">
        <f t="shared" si="3"/>
        <v>#VALUE!</v>
      </c>
      <c r="I49" s="5">
        <v>2</v>
      </c>
      <c r="J49" s="19">
        <f t="shared" si="1"/>
        <v>0.69314718055994529</v>
      </c>
    </row>
    <row r="50" spans="1:10" x14ac:dyDescent="0.15">
      <c r="A50" s="4" t="s">
        <v>21</v>
      </c>
      <c r="B50" s="4" t="s">
        <v>22</v>
      </c>
      <c r="C50" s="4" t="s">
        <v>11</v>
      </c>
      <c r="D50" s="4" t="s">
        <v>9</v>
      </c>
      <c r="E50" s="4" t="s">
        <v>13</v>
      </c>
      <c r="F50" s="4">
        <v>9</v>
      </c>
      <c r="G50" s="5" t="s">
        <v>23</v>
      </c>
      <c r="H50" s="5" t="e">
        <f t="shared" si="3"/>
        <v>#VALUE!</v>
      </c>
      <c r="I50" s="5">
        <v>2</v>
      </c>
      <c r="J50" s="19">
        <f t="shared" si="1"/>
        <v>0.69314718055994529</v>
      </c>
    </row>
    <row r="51" spans="1:10" x14ac:dyDescent="0.15">
      <c r="A51" s="4" t="s">
        <v>21</v>
      </c>
      <c r="B51" s="4" t="s">
        <v>22</v>
      </c>
      <c r="C51" s="4" t="s">
        <v>8</v>
      </c>
      <c r="D51" s="4" t="s">
        <v>12</v>
      </c>
      <c r="E51" s="4" t="s">
        <v>13</v>
      </c>
      <c r="F51" s="4">
        <v>9</v>
      </c>
      <c r="G51" s="5">
        <v>68745.814250844604</v>
      </c>
      <c r="H51" s="5">
        <f t="shared" si="3"/>
        <v>0.64497954493948872</v>
      </c>
      <c r="I51" s="5">
        <v>68745.814250844604</v>
      </c>
      <c r="J51" s="19">
        <f t="shared" si="1"/>
        <v>11.138171130051257</v>
      </c>
    </row>
    <row r="52" spans="1:10" x14ac:dyDescent="0.15">
      <c r="A52" s="4" t="s">
        <v>21</v>
      </c>
      <c r="B52" s="4" t="s">
        <v>22</v>
      </c>
      <c r="C52" s="4" t="s">
        <v>11</v>
      </c>
      <c r="D52" s="4" t="s">
        <v>12</v>
      </c>
      <c r="E52" s="4" t="s">
        <v>13</v>
      </c>
      <c r="F52" s="4">
        <v>9</v>
      </c>
      <c r="G52" s="5" t="s">
        <v>23</v>
      </c>
      <c r="H52" s="5" t="e">
        <f t="shared" si="3"/>
        <v>#VALUE!</v>
      </c>
      <c r="I52" s="5">
        <v>2</v>
      </c>
      <c r="J52" s="19">
        <f t="shared" si="1"/>
        <v>0.69314718055994529</v>
      </c>
    </row>
    <row r="53" spans="1:10" x14ac:dyDescent="0.15">
      <c r="A53" s="4" t="s">
        <v>21</v>
      </c>
      <c r="B53" s="4" t="s">
        <v>22</v>
      </c>
      <c r="C53" s="4" t="s">
        <v>11</v>
      </c>
      <c r="D53" s="4" t="s">
        <v>12</v>
      </c>
      <c r="E53" s="4" t="s">
        <v>13</v>
      </c>
      <c r="F53" s="4">
        <v>9</v>
      </c>
      <c r="G53" s="5" t="s">
        <v>23</v>
      </c>
      <c r="H53" s="5" t="e">
        <f t="shared" si="3"/>
        <v>#VALUE!</v>
      </c>
      <c r="I53" s="5">
        <v>2</v>
      </c>
      <c r="J53" s="19">
        <f t="shared" si="1"/>
        <v>0.69314718055994529</v>
      </c>
    </row>
    <row r="54" spans="1:10" x14ac:dyDescent="0.15">
      <c r="A54" s="4" t="s">
        <v>21</v>
      </c>
      <c r="B54" s="4" t="s">
        <v>22</v>
      </c>
      <c r="C54" s="4" t="s">
        <v>8</v>
      </c>
      <c r="D54" s="4" t="s">
        <v>9</v>
      </c>
      <c r="E54" s="4" t="s">
        <v>14</v>
      </c>
      <c r="F54" s="4">
        <v>9</v>
      </c>
      <c r="G54" s="5">
        <v>205061.73933630399</v>
      </c>
      <c r="H54" s="5">
        <f t="shared" si="3"/>
        <v>1.9239080773562072</v>
      </c>
      <c r="I54" s="5">
        <v>205061.73933630399</v>
      </c>
      <c r="J54" s="19">
        <f t="shared" si="1"/>
        <v>12.231066380272885</v>
      </c>
    </row>
    <row r="55" spans="1:10" x14ac:dyDescent="0.15">
      <c r="A55" s="4" t="s">
        <v>21</v>
      </c>
      <c r="B55" s="4" t="s">
        <v>22</v>
      </c>
      <c r="C55" s="4" t="s">
        <v>11</v>
      </c>
      <c r="D55" s="4" t="s">
        <v>9</v>
      </c>
      <c r="E55" s="4" t="s">
        <v>14</v>
      </c>
      <c r="F55" s="4">
        <v>9</v>
      </c>
      <c r="G55" s="5">
        <v>20519.243127466802</v>
      </c>
      <c r="H55" s="5">
        <f t="shared" si="3"/>
        <v>0.1925134241128531</v>
      </c>
      <c r="I55" s="5">
        <v>20519.243127466802</v>
      </c>
      <c r="J55" s="19">
        <f t="shared" si="1"/>
        <v>9.9291184139780775</v>
      </c>
    </row>
    <row r="56" spans="1:10" x14ac:dyDescent="0.15">
      <c r="A56" s="4" t="s">
        <v>21</v>
      </c>
      <c r="B56" s="4" t="s">
        <v>22</v>
      </c>
      <c r="C56" s="4" t="s">
        <v>11</v>
      </c>
      <c r="D56" s="4" t="s">
        <v>9</v>
      </c>
      <c r="E56" s="4" t="s">
        <v>14</v>
      </c>
      <c r="F56" s="4">
        <v>9</v>
      </c>
      <c r="G56" s="5">
        <v>23368.416290951402</v>
      </c>
      <c r="H56" s="5">
        <f t="shared" si="3"/>
        <v>0.2192446284845509</v>
      </c>
      <c r="I56" s="5">
        <v>23368.416290951402</v>
      </c>
      <c r="J56" s="19">
        <f t="shared" si="1"/>
        <v>10.059140658482308</v>
      </c>
    </row>
    <row r="57" spans="1:10" x14ac:dyDescent="0.15">
      <c r="A57" s="4" t="s">
        <v>21</v>
      </c>
      <c r="B57" s="4" t="s">
        <v>22</v>
      </c>
      <c r="C57" s="4" t="s">
        <v>8</v>
      </c>
      <c r="D57" s="4" t="s">
        <v>12</v>
      </c>
      <c r="E57" s="4" t="s">
        <v>14</v>
      </c>
      <c r="F57" s="4">
        <v>9</v>
      </c>
      <c r="G57" s="5">
        <v>67202.997628412195</v>
      </c>
      <c r="H57" s="5">
        <f t="shared" si="3"/>
        <v>0.63050469765015993</v>
      </c>
      <c r="I57" s="5">
        <v>67202.997628412195</v>
      </c>
      <c r="J57" s="19">
        <f t="shared" si="1"/>
        <v>11.115473133082011</v>
      </c>
    </row>
    <row r="58" spans="1:10" x14ac:dyDescent="0.15">
      <c r="A58" s="4" t="s">
        <v>21</v>
      </c>
      <c r="B58" s="4" t="s">
        <v>22</v>
      </c>
      <c r="C58" s="4" t="s">
        <v>11</v>
      </c>
      <c r="D58" s="4" t="s">
        <v>12</v>
      </c>
      <c r="E58" s="4" t="s">
        <v>14</v>
      </c>
      <c r="F58" s="4">
        <v>9</v>
      </c>
      <c r="G58" s="5">
        <v>32737.983962564998</v>
      </c>
      <c r="H58" s="5">
        <f t="shared" si="3"/>
        <v>0.30715077315637485</v>
      </c>
      <c r="I58" s="5">
        <v>32737.983962564998</v>
      </c>
      <c r="J58" s="19">
        <f t="shared" si="1"/>
        <v>10.396291271832013</v>
      </c>
    </row>
    <row r="59" spans="1:10" x14ac:dyDescent="0.15">
      <c r="A59" s="4" t="s">
        <v>21</v>
      </c>
      <c r="B59" s="4" t="s">
        <v>22</v>
      </c>
      <c r="C59" s="4" t="s">
        <v>11</v>
      </c>
      <c r="D59" s="4" t="s">
        <v>12</v>
      </c>
      <c r="E59" s="4" t="s">
        <v>14</v>
      </c>
      <c r="F59" s="4">
        <v>9</v>
      </c>
      <c r="G59" s="5">
        <v>25611.902664599202</v>
      </c>
      <c r="H59" s="5">
        <f t="shared" si="3"/>
        <v>0.24029322374990589</v>
      </c>
      <c r="I59" s="5">
        <v>25611.902664599202</v>
      </c>
      <c r="J59" s="19">
        <f t="shared" si="1"/>
        <v>10.150812470248807</v>
      </c>
    </row>
    <row r="60" spans="1:10" x14ac:dyDescent="0.15">
      <c r="A60" s="7" t="s">
        <v>21</v>
      </c>
      <c r="B60" s="7" t="s">
        <v>22</v>
      </c>
      <c r="C60" s="7" t="s">
        <v>15</v>
      </c>
      <c r="D60" s="7" t="s">
        <v>15</v>
      </c>
      <c r="E60" s="7" t="s">
        <v>16</v>
      </c>
      <c r="F60" s="7">
        <v>9</v>
      </c>
      <c r="G60" s="8" t="s">
        <v>23</v>
      </c>
      <c r="H60" s="8" t="e">
        <f t="shared" si="3"/>
        <v>#VALUE!</v>
      </c>
      <c r="I60" s="8">
        <v>2</v>
      </c>
      <c r="J60" s="20">
        <f t="shared" si="1"/>
        <v>0.69314718055994529</v>
      </c>
    </row>
    <row r="61" spans="1:10" x14ac:dyDescent="0.15">
      <c r="A61" s="10" t="s">
        <v>21</v>
      </c>
      <c r="B61" s="10" t="s">
        <v>22</v>
      </c>
      <c r="C61" s="10" t="s">
        <v>17</v>
      </c>
      <c r="D61" s="10" t="s">
        <v>17</v>
      </c>
      <c r="E61" s="10" t="s">
        <v>18</v>
      </c>
      <c r="F61" s="10">
        <v>9</v>
      </c>
      <c r="G61" s="11">
        <v>106586.03794527199</v>
      </c>
      <c r="H61" s="11">
        <f t="shared" si="3"/>
        <v>1</v>
      </c>
      <c r="I61" s="11">
        <v>106586.03794527199</v>
      </c>
      <c r="J61" s="21">
        <f t="shared" si="1"/>
        <v>11.576707806012609</v>
      </c>
    </row>
    <row r="62" spans="1:10" x14ac:dyDescent="0.15">
      <c r="A62" s="14" t="s">
        <v>21</v>
      </c>
      <c r="B62" s="14" t="s">
        <v>22</v>
      </c>
      <c r="C62" s="14" t="s">
        <v>8</v>
      </c>
      <c r="D62" s="14" t="s">
        <v>9</v>
      </c>
      <c r="E62" s="14" t="s">
        <v>10</v>
      </c>
      <c r="F62" s="14">
        <v>12</v>
      </c>
      <c r="G62" s="15">
        <v>124670.83609601601</v>
      </c>
      <c r="H62" s="15">
        <f t="shared" ref="H62:H81" si="4">G62/$G$81</f>
        <v>9.8474416646356616E-2</v>
      </c>
      <c r="I62" s="15">
        <v>124670.83609601601</v>
      </c>
      <c r="J62" s="22">
        <f t="shared" si="1"/>
        <v>11.733432231789749</v>
      </c>
    </row>
    <row r="63" spans="1:10" x14ac:dyDescent="0.15">
      <c r="A63" s="14" t="s">
        <v>21</v>
      </c>
      <c r="B63" s="14" t="s">
        <v>22</v>
      </c>
      <c r="C63" s="14" t="s">
        <v>11</v>
      </c>
      <c r="D63" s="14" t="s">
        <v>9</v>
      </c>
      <c r="E63" s="14" t="s">
        <v>10</v>
      </c>
      <c r="F63" s="14">
        <v>12</v>
      </c>
      <c r="G63" s="15">
        <v>35962.453754217197</v>
      </c>
      <c r="H63" s="15">
        <f t="shared" si="4"/>
        <v>2.8405854693159347E-2</v>
      </c>
      <c r="I63" s="15">
        <v>35962.453754217197</v>
      </c>
      <c r="J63" s="22">
        <f t="shared" si="1"/>
        <v>10.490230721914372</v>
      </c>
    </row>
    <row r="64" spans="1:10" x14ac:dyDescent="0.15">
      <c r="A64" s="14" t="s">
        <v>21</v>
      </c>
      <c r="B64" s="14" t="s">
        <v>22</v>
      </c>
      <c r="C64" s="14" t="s">
        <v>11</v>
      </c>
      <c r="D64" s="14" t="s">
        <v>9</v>
      </c>
      <c r="E64" s="14" t="s">
        <v>10</v>
      </c>
      <c r="F64" s="14">
        <v>12</v>
      </c>
      <c r="G64" s="15">
        <v>33277.780476743203</v>
      </c>
      <c r="H64" s="15">
        <f t="shared" si="4"/>
        <v>2.6285297527073558E-2</v>
      </c>
      <c r="I64" s="15">
        <v>33277.780476743203</v>
      </c>
      <c r="J64" s="22">
        <f t="shared" si="1"/>
        <v>10.412645200305555</v>
      </c>
    </row>
    <row r="65" spans="1:10" x14ac:dyDescent="0.15">
      <c r="A65" s="14" t="s">
        <v>21</v>
      </c>
      <c r="B65" s="14" t="s">
        <v>22</v>
      </c>
      <c r="C65" s="14" t="s">
        <v>8</v>
      </c>
      <c r="D65" s="14" t="s">
        <v>12</v>
      </c>
      <c r="E65" s="14" t="s">
        <v>10</v>
      </c>
      <c r="F65" s="14">
        <v>12</v>
      </c>
      <c r="G65" s="15">
        <v>248295.740912459</v>
      </c>
      <c r="H65" s="15">
        <f t="shared" si="4"/>
        <v>0.19612267798780453</v>
      </c>
      <c r="I65" s="15">
        <v>248295.740912459</v>
      </c>
      <c r="J65" s="22">
        <f t="shared" si="1"/>
        <v>12.422375818358644</v>
      </c>
    </row>
    <row r="66" spans="1:10" x14ac:dyDescent="0.15">
      <c r="A66" s="14" t="s">
        <v>21</v>
      </c>
      <c r="B66" s="14" t="s">
        <v>22</v>
      </c>
      <c r="C66" s="14" t="s">
        <v>11</v>
      </c>
      <c r="D66" s="14" t="s">
        <v>12</v>
      </c>
      <c r="E66" s="14" t="s">
        <v>10</v>
      </c>
      <c r="F66" s="14">
        <v>12</v>
      </c>
      <c r="G66" s="15">
        <v>74917.679990174001</v>
      </c>
      <c r="H66" s="15">
        <f t="shared" si="4"/>
        <v>5.917562651018881E-2</v>
      </c>
      <c r="I66" s="15">
        <v>74917.679990174001</v>
      </c>
      <c r="J66" s="22">
        <f t="shared" si="1"/>
        <v>11.224145189583279</v>
      </c>
    </row>
    <row r="67" spans="1:10" x14ac:dyDescent="0.15">
      <c r="A67" s="14" t="s">
        <v>21</v>
      </c>
      <c r="B67" s="14" t="s">
        <v>22</v>
      </c>
      <c r="C67" s="14" t="s">
        <v>11</v>
      </c>
      <c r="D67" s="14" t="s">
        <v>12</v>
      </c>
      <c r="E67" s="14" t="s">
        <v>10</v>
      </c>
      <c r="F67" s="14">
        <v>12</v>
      </c>
      <c r="G67" s="15">
        <v>64630.922762105503</v>
      </c>
      <c r="H67" s="15">
        <f t="shared" si="4"/>
        <v>5.1050370845451123E-2</v>
      </c>
      <c r="I67" s="15">
        <v>64630.922762105503</v>
      </c>
      <c r="J67" s="22">
        <f t="shared" ref="J67:J130" si="5">LN(I67)</f>
        <v>11.076448255767666</v>
      </c>
    </row>
    <row r="68" spans="1:10" x14ac:dyDescent="0.15">
      <c r="A68" s="14" t="s">
        <v>21</v>
      </c>
      <c r="B68" s="14" t="s">
        <v>22</v>
      </c>
      <c r="C68" s="14" t="s">
        <v>8</v>
      </c>
      <c r="D68" s="14" t="s">
        <v>9</v>
      </c>
      <c r="E68" s="14" t="s">
        <v>13</v>
      </c>
      <c r="F68" s="14">
        <v>12</v>
      </c>
      <c r="G68" s="15">
        <v>264756.08039343299</v>
      </c>
      <c r="H68" s="15">
        <f t="shared" si="4"/>
        <v>0.20912429391457621</v>
      </c>
      <c r="I68" s="15">
        <v>264756.08039343299</v>
      </c>
      <c r="J68" s="22">
        <f t="shared" si="5"/>
        <v>12.486564229747358</v>
      </c>
    </row>
    <row r="69" spans="1:10" x14ac:dyDescent="0.15">
      <c r="A69" s="14" t="s">
        <v>21</v>
      </c>
      <c r="B69" s="14" t="s">
        <v>22</v>
      </c>
      <c r="C69" s="14" t="s">
        <v>11</v>
      </c>
      <c r="D69" s="14" t="s">
        <v>9</v>
      </c>
      <c r="E69" s="14" t="s">
        <v>13</v>
      </c>
      <c r="F69" s="14">
        <v>12</v>
      </c>
      <c r="G69" s="15">
        <v>29476.2565286182</v>
      </c>
      <c r="H69" s="15">
        <f t="shared" si="4"/>
        <v>2.3282567579305708E-2</v>
      </c>
      <c r="I69" s="15">
        <v>29476.2565286182</v>
      </c>
      <c r="J69" s="22">
        <f t="shared" si="5"/>
        <v>10.291340354814761</v>
      </c>
    </row>
    <row r="70" spans="1:10" x14ac:dyDescent="0.15">
      <c r="A70" s="14" t="s">
        <v>21</v>
      </c>
      <c r="B70" s="14" t="s">
        <v>22</v>
      </c>
      <c r="C70" s="14" t="s">
        <v>11</v>
      </c>
      <c r="D70" s="14" t="s">
        <v>9</v>
      </c>
      <c r="E70" s="14" t="s">
        <v>13</v>
      </c>
      <c r="F70" s="14">
        <v>12</v>
      </c>
      <c r="G70" s="15">
        <v>62572.118742480699</v>
      </c>
      <c r="H70" s="15">
        <f t="shared" si="4"/>
        <v>4.942417236014069E-2</v>
      </c>
      <c r="I70" s="15">
        <v>62572.118742480699</v>
      </c>
      <c r="J70" s="22">
        <f t="shared" si="5"/>
        <v>11.044075070373408</v>
      </c>
    </row>
    <row r="71" spans="1:10" x14ac:dyDescent="0.15">
      <c r="A71" s="14" t="s">
        <v>21</v>
      </c>
      <c r="B71" s="14" t="s">
        <v>22</v>
      </c>
      <c r="C71" s="14" t="s">
        <v>8</v>
      </c>
      <c r="D71" s="14" t="s">
        <v>12</v>
      </c>
      <c r="E71" s="14" t="s">
        <v>13</v>
      </c>
      <c r="F71" s="14">
        <v>12</v>
      </c>
      <c r="G71" s="15">
        <v>234991.14906887701</v>
      </c>
      <c r="H71" s="15">
        <f t="shared" si="4"/>
        <v>0.18561370923824402</v>
      </c>
      <c r="I71" s="15">
        <v>234991.14906887701</v>
      </c>
      <c r="J71" s="22">
        <f t="shared" si="5"/>
        <v>12.367303128880314</v>
      </c>
    </row>
    <row r="72" spans="1:10" x14ac:dyDescent="0.15">
      <c r="A72" s="14" t="s">
        <v>21</v>
      </c>
      <c r="B72" s="14" t="s">
        <v>22</v>
      </c>
      <c r="C72" s="14" t="s">
        <v>11</v>
      </c>
      <c r="D72" s="14" t="s">
        <v>12</v>
      </c>
      <c r="E72" s="14" t="s">
        <v>13</v>
      </c>
      <c r="F72" s="14">
        <v>12</v>
      </c>
      <c r="G72" s="15">
        <v>88847.8613333299</v>
      </c>
      <c r="H72" s="15">
        <f t="shared" si="4"/>
        <v>7.0178732966367244E-2</v>
      </c>
      <c r="I72" s="15">
        <v>88847.8613333299</v>
      </c>
      <c r="J72" s="22">
        <f t="shared" si="5"/>
        <v>11.394680762762201</v>
      </c>
    </row>
    <row r="73" spans="1:10" x14ac:dyDescent="0.15">
      <c r="A73" s="14" t="s">
        <v>21</v>
      </c>
      <c r="B73" s="14" t="s">
        <v>22</v>
      </c>
      <c r="C73" s="14" t="s">
        <v>11</v>
      </c>
      <c r="D73" s="14" t="s">
        <v>12</v>
      </c>
      <c r="E73" s="14" t="s">
        <v>13</v>
      </c>
      <c r="F73" s="14">
        <v>12</v>
      </c>
      <c r="G73" s="15">
        <v>20519.243127466802</v>
      </c>
      <c r="H73" s="15">
        <f t="shared" si="4"/>
        <v>1.6207643746335848E-2</v>
      </c>
      <c r="I73" s="15">
        <v>20519.243127466802</v>
      </c>
      <c r="J73" s="22">
        <f t="shared" si="5"/>
        <v>9.9291184139780775</v>
      </c>
    </row>
    <row r="74" spans="1:10" x14ac:dyDescent="0.15">
      <c r="A74" s="14" t="s">
        <v>21</v>
      </c>
      <c r="B74" s="14" t="s">
        <v>22</v>
      </c>
      <c r="C74" s="14" t="s">
        <v>8</v>
      </c>
      <c r="D74" s="14" t="s">
        <v>9</v>
      </c>
      <c r="E74" s="14" t="s">
        <v>14</v>
      </c>
      <c r="F74" s="14">
        <v>12</v>
      </c>
      <c r="G74" s="15">
        <v>418956.57756861701</v>
      </c>
      <c r="H74" s="15">
        <f t="shared" si="4"/>
        <v>0.33092346107673226</v>
      </c>
      <c r="I74" s="15">
        <v>418956.57756861701</v>
      </c>
      <c r="J74" s="22">
        <f t="shared" si="5"/>
        <v>12.945522560046166</v>
      </c>
    </row>
    <row r="75" spans="1:10" x14ac:dyDescent="0.15">
      <c r="A75" s="14" t="s">
        <v>21</v>
      </c>
      <c r="B75" s="14" t="s">
        <v>22</v>
      </c>
      <c r="C75" s="14" t="s">
        <v>11</v>
      </c>
      <c r="D75" s="14" t="s">
        <v>9</v>
      </c>
      <c r="E75" s="14" t="s">
        <v>14</v>
      </c>
      <c r="F75" s="14">
        <v>12</v>
      </c>
      <c r="G75" s="15">
        <v>226532.05368945</v>
      </c>
      <c r="H75" s="15">
        <f t="shared" si="4"/>
        <v>0.1789320785623783</v>
      </c>
      <c r="I75" s="15">
        <v>226532.05368945</v>
      </c>
      <c r="J75" s="22">
        <f t="shared" si="5"/>
        <v>12.330641731285299</v>
      </c>
    </row>
    <row r="76" spans="1:10" x14ac:dyDescent="0.15">
      <c r="A76" s="14" t="s">
        <v>21</v>
      </c>
      <c r="B76" s="14" t="s">
        <v>22</v>
      </c>
      <c r="C76" s="14" t="s">
        <v>11</v>
      </c>
      <c r="D76" s="14" t="s">
        <v>9</v>
      </c>
      <c r="E76" s="14" t="s">
        <v>14</v>
      </c>
      <c r="F76" s="14">
        <v>12</v>
      </c>
      <c r="G76" s="15">
        <v>145987.46377098499</v>
      </c>
      <c r="H76" s="15">
        <f t="shared" si="4"/>
        <v>0.11531189476789168</v>
      </c>
      <c r="I76" s="15">
        <v>145987.46377098499</v>
      </c>
      <c r="J76" s="22">
        <f t="shared" si="5"/>
        <v>11.891276032421604</v>
      </c>
    </row>
    <row r="77" spans="1:10" x14ac:dyDescent="0.15">
      <c r="A77" s="14" t="s">
        <v>21</v>
      </c>
      <c r="B77" s="14" t="s">
        <v>22</v>
      </c>
      <c r="C77" s="14" t="s">
        <v>8</v>
      </c>
      <c r="D77" s="14" t="s">
        <v>12</v>
      </c>
      <c r="E77" s="14" t="s">
        <v>14</v>
      </c>
      <c r="F77" s="14">
        <v>12</v>
      </c>
      <c r="G77" s="15">
        <v>480311.99081044999</v>
      </c>
      <c r="H77" s="15">
        <f t="shared" si="4"/>
        <v>0.37938658778932133</v>
      </c>
      <c r="I77" s="15">
        <v>480311.99081044999</v>
      </c>
      <c r="J77" s="22">
        <f t="shared" si="5"/>
        <v>13.082191152593111</v>
      </c>
    </row>
    <row r="78" spans="1:10" x14ac:dyDescent="0.15">
      <c r="A78" s="14" t="s">
        <v>21</v>
      </c>
      <c r="B78" s="14" t="s">
        <v>22</v>
      </c>
      <c r="C78" s="14" t="s">
        <v>11</v>
      </c>
      <c r="D78" s="14" t="s">
        <v>12</v>
      </c>
      <c r="E78" s="14" t="s">
        <v>14</v>
      </c>
      <c r="F78" s="14">
        <v>12</v>
      </c>
      <c r="G78" s="15">
        <v>247621.84873281801</v>
      </c>
      <c r="H78" s="15">
        <f t="shared" si="4"/>
        <v>0.19559038718627672</v>
      </c>
      <c r="I78" s="15">
        <v>247621.84873281801</v>
      </c>
      <c r="J78" s="22">
        <f t="shared" si="5"/>
        <v>12.419658057954477</v>
      </c>
    </row>
    <row r="79" spans="1:10" x14ac:dyDescent="0.15">
      <c r="A79" s="14" t="s">
        <v>21</v>
      </c>
      <c r="B79" s="14" t="s">
        <v>22</v>
      </c>
      <c r="C79" s="14" t="s">
        <v>11</v>
      </c>
      <c r="D79" s="14" t="s">
        <v>12</v>
      </c>
      <c r="E79" s="14" t="s">
        <v>14</v>
      </c>
      <c r="F79" s="14">
        <v>12</v>
      </c>
      <c r="G79" s="15">
        <v>259897.12220145299</v>
      </c>
      <c r="H79" s="15">
        <f t="shared" si="4"/>
        <v>0.20528632275429812</v>
      </c>
      <c r="I79" s="15">
        <v>259897.12220145299</v>
      </c>
      <c r="J79" s="22">
        <f t="shared" si="5"/>
        <v>12.468041147853592</v>
      </c>
    </row>
    <row r="80" spans="1:10" x14ac:dyDescent="0.15">
      <c r="A80" s="7" t="s">
        <v>21</v>
      </c>
      <c r="B80" s="7" t="s">
        <v>22</v>
      </c>
      <c r="C80" s="7" t="s">
        <v>15</v>
      </c>
      <c r="D80" s="7" t="s">
        <v>15</v>
      </c>
      <c r="E80" s="7" t="s">
        <v>16</v>
      </c>
      <c r="F80" s="7">
        <v>12</v>
      </c>
      <c r="G80" s="8" t="s">
        <v>23</v>
      </c>
      <c r="H80" s="8" t="e">
        <f t="shared" si="4"/>
        <v>#VALUE!</v>
      </c>
      <c r="I80" s="8">
        <v>2</v>
      </c>
      <c r="J80" s="20">
        <f t="shared" si="5"/>
        <v>0.69314718055994529</v>
      </c>
    </row>
    <row r="81" spans="1:10" x14ac:dyDescent="0.15">
      <c r="A81" s="10" t="s">
        <v>21</v>
      </c>
      <c r="B81" s="10" t="s">
        <v>22</v>
      </c>
      <c r="C81" s="10" t="s">
        <v>17</v>
      </c>
      <c r="D81" s="10" t="s">
        <v>17</v>
      </c>
      <c r="E81" s="10" t="s">
        <v>18</v>
      </c>
      <c r="F81" s="10">
        <v>12</v>
      </c>
      <c r="G81" s="11">
        <v>1266022.59085968</v>
      </c>
      <c r="H81" s="11">
        <f t="shared" si="4"/>
        <v>1</v>
      </c>
      <c r="I81" s="11">
        <v>1266022.59085968</v>
      </c>
      <c r="J81" s="21">
        <f t="shared" si="5"/>
        <v>14.051390725808</v>
      </c>
    </row>
    <row r="82" spans="1:10" x14ac:dyDescent="0.15">
      <c r="A82" s="4">
        <v>90814</v>
      </c>
      <c r="B82" s="4" t="s">
        <v>24</v>
      </c>
      <c r="C82" s="4" t="s">
        <v>8</v>
      </c>
      <c r="D82" s="4" t="s">
        <v>9</v>
      </c>
      <c r="E82" s="4" t="s">
        <v>10</v>
      </c>
      <c r="F82" s="4">
        <v>9</v>
      </c>
      <c r="G82" s="5">
        <v>144431.607307347</v>
      </c>
      <c r="H82" s="5">
        <f t="shared" ref="H82:H101" si="6">G82/$G$101</f>
        <v>0.87787416288285913</v>
      </c>
      <c r="I82" s="5">
        <v>144431.607307347</v>
      </c>
      <c r="J82" s="19">
        <f t="shared" si="5"/>
        <v>11.880561368658554</v>
      </c>
    </row>
    <row r="83" spans="1:10" x14ac:dyDescent="0.15">
      <c r="A83" s="4">
        <v>90814</v>
      </c>
      <c r="B83" s="4" t="s">
        <v>24</v>
      </c>
      <c r="C83" s="4" t="s">
        <v>11</v>
      </c>
      <c r="D83" s="4" t="s">
        <v>9</v>
      </c>
      <c r="E83" s="4" t="s">
        <v>10</v>
      </c>
      <c r="F83" s="4">
        <v>9</v>
      </c>
      <c r="G83" s="5">
        <v>28225.610751837699</v>
      </c>
      <c r="H83" s="5">
        <f t="shared" si="6"/>
        <v>0.17155894663623605</v>
      </c>
      <c r="I83" s="5">
        <v>28225.610751837699</v>
      </c>
      <c r="J83" s="19">
        <f t="shared" si="5"/>
        <v>10.247985027467106</v>
      </c>
    </row>
    <row r="84" spans="1:10" x14ac:dyDescent="0.15">
      <c r="A84" s="4">
        <v>90814</v>
      </c>
      <c r="B84" s="4" t="s">
        <v>24</v>
      </c>
      <c r="C84" s="4" t="s">
        <v>11</v>
      </c>
      <c r="D84" s="4" t="s">
        <v>9</v>
      </c>
      <c r="E84" s="4" t="s">
        <v>10</v>
      </c>
      <c r="F84" s="4">
        <v>9</v>
      </c>
      <c r="G84" s="5">
        <v>38433.2768086246</v>
      </c>
      <c r="H84" s="5">
        <f t="shared" si="6"/>
        <v>0.23360247340749662</v>
      </c>
      <c r="I84" s="5">
        <v>38433.2768086246</v>
      </c>
      <c r="J84" s="19">
        <f t="shared" si="5"/>
        <v>10.556678946867004</v>
      </c>
    </row>
    <row r="85" spans="1:10" x14ac:dyDescent="0.15">
      <c r="A85" s="4">
        <v>90814</v>
      </c>
      <c r="B85" s="4" t="s">
        <v>24</v>
      </c>
      <c r="C85" s="4" t="s">
        <v>8</v>
      </c>
      <c r="D85" s="4" t="s">
        <v>12</v>
      </c>
      <c r="E85" s="4" t="s">
        <v>10</v>
      </c>
      <c r="F85" s="4">
        <v>9</v>
      </c>
      <c r="G85" s="5">
        <v>114287.461772387</v>
      </c>
      <c r="H85" s="5">
        <f t="shared" si="6"/>
        <v>0.69465411139502964</v>
      </c>
      <c r="I85" s="5">
        <v>114287.461772387</v>
      </c>
      <c r="J85" s="19">
        <f t="shared" si="5"/>
        <v>11.646472147986239</v>
      </c>
    </row>
    <row r="86" spans="1:10" x14ac:dyDescent="0.15">
      <c r="A86" s="4">
        <v>90814</v>
      </c>
      <c r="B86" s="4" t="s">
        <v>24</v>
      </c>
      <c r="C86" s="4" t="s">
        <v>11</v>
      </c>
      <c r="D86" s="4" t="s">
        <v>12</v>
      </c>
      <c r="E86" s="4" t="s">
        <v>10</v>
      </c>
      <c r="F86" s="4">
        <v>9</v>
      </c>
      <c r="G86" s="5">
        <v>64317.460726577599</v>
      </c>
      <c r="H86" s="5">
        <f t="shared" si="6"/>
        <v>0.39092992210454558</v>
      </c>
      <c r="I86" s="5">
        <v>64317.460726577599</v>
      </c>
      <c r="J86" s="19">
        <f t="shared" si="5"/>
        <v>11.071586424320083</v>
      </c>
    </row>
    <row r="87" spans="1:10" x14ac:dyDescent="0.15">
      <c r="A87" s="4">
        <v>90814</v>
      </c>
      <c r="B87" s="4" t="s">
        <v>24</v>
      </c>
      <c r="C87" s="4" t="s">
        <v>11</v>
      </c>
      <c r="D87" s="4" t="s">
        <v>12</v>
      </c>
      <c r="E87" s="4" t="s">
        <v>10</v>
      </c>
      <c r="F87" s="4">
        <v>9</v>
      </c>
      <c r="G87" s="5">
        <v>58160.150962321597</v>
      </c>
      <c r="H87" s="5">
        <f t="shared" si="6"/>
        <v>0.35350498960064941</v>
      </c>
      <c r="I87" s="5">
        <v>58160.150962321597</v>
      </c>
      <c r="J87" s="19">
        <f t="shared" si="5"/>
        <v>10.970955707842299</v>
      </c>
    </row>
    <row r="88" spans="1:10" x14ac:dyDescent="0.15">
      <c r="A88" s="4">
        <v>90814</v>
      </c>
      <c r="B88" s="4" t="s">
        <v>24</v>
      </c>
      <c r="C88" s="4" t="s">
        <v>8</v>
      </c>
      <c r="D88" s="4" t="s">
        <v>9</v>
      </c>
      <c r="E88" s="4" t="s">
        <v>13</v>
      </c>
      <c r="F88" s="4">
        <v>9</v>
      </c>
      <c r="G88" s="5">
        <v>93071.481661001701</v>
      </c>
      <c r="H88" s="5">
        <f t="shared" si="6"/>
        <v>0.56570061480762202</v>
      </c>
      <c r="I88" s="5">
        <v>93071.481661001701</v>
      </c>
      <c r="J88" s="19">
        <f t="shared" si="5"/>
        <v>11.441123096909077</v>
      </c>
    </row>
    <row r="89" spans="1:10" x14ac:dyDescent="0.15">
      <c r="A89" s="4">
        <v>90814</v>
      </c>
      <c r="B89" s="4" t="s">
        <v>24</v>
      </c>
      <c r="C89" s="4" t="s">
        <v>11</v>
      </c>
      <c r="D89" s="4" t="s">
        <v>9</v>
      </c>
      <c r="E89" s="4" t="s">
        <v>13</v>
      </c>
      <c r="F89" s="4">
        <v>9</v>
      </c>
      <c r="G89" s="5">
        <v>26470.0463674126</v>
      </c>
      <c r="H89" s="5">
        <f t="shared" si="6"/>
        <v>0.16088839714159128</v>
      </c>
      <c r="I89" s="5">
        <v>26470.0463674126</v>
      </c>
      <c r="J89" s="19">
        <f t="shared" si="5"/>
        <v>10.183769046916348</v>
      </c>
    </row>
    <row r="90" spans="1:10" x14ac:dyDescent="0.15">
      <c r="A90" s="4">
        <v>90814</v>
      </c>
      <c r="B90" s="4" t="s">
        <v>24</v>
      </c>
      <c r="C90" s="4" t="s">
        <v>11</v>
      </c>
      <c r="D90" s="4" t="s">
        <v>9</v>
      </c>
      <c r="E90" s="4" t="s">
        <v>13</v>
      </c>
      <c r="F90" s="4">
        <v>9</v>
      </c>
      <c r="G90" s="5">
        <v>26470.0463674126</v>
      </c>
      <c r="H90" s="5">
        <f t="shared" si="6"/>
        <v>0.16088839714159128</v>
      </c>
      <c r="I90" s="5">
        <v>26470.0463674126</v>
      </c>
      <c r="J90" s="19">
        <f t="shared" si="5"/>
        <v>10.183769046916348</v>
      </c>
    </row>
    <row r="91" spans="1:10" x14ac:dyDescent="0.15">
      <c r="A91" s="4">
        <v>90814</v>
      </c>
      <c r="B91" s="4" t="s">
        <v>24</v>
      </c>
      <c r="C91" s="4" t="s">
        <v>8</v>
      </c>
      <c r="D91" s="4" t="s">
        <v>12</v>
      </c>
      <c r="E91" s="4" t="s">
        <v>13</v>
      </c>
      <c r="F91" s="4">
        <v>9</v>
      </c>
      <c r="G91" s="5">
        <v>167665.31404209399</v>
      </c>
      <c r="H91" s="5">
        <f t="shared" si="6"/>
        <v>1.0190916652750404</v>
      </c>
      <c r="I91" s="5">
        <v>167665.31404209399</v>
      </c>
      <c r="J91" s="19">
        <f t="shared" si="5"/>
        <v>12.02972509303785</v>
      </c>
    </row>
    <row r="92" spans="1:10" x14ac:dyDescent="0.15">
      <c r="A92" s="4">
        <v>90814</v>
      </c>
      <c r="B92" s="4" t="s">
        <v>24</v>
      </c>
      <c r="C92" s="4" t="s">
        <v>11</v>
      </c>
      <c r="D92" s="4" t="s">
        <v>12</v>
      </c>
      <c r="E92" s="4" t="s">
        <v>13</v>
      </c>
      <c r="F92" s="4">
        <v>9</v>
      </c>
      <c r="G92" s="5">
        <v>53952.921846992198</v>
      </c>
      <c r="H92" s="5">
        <f t="shared" si="6"/>
        <v>0.32793290183860796</v>
      </c>
      <c r="I92" s="5">
        <v>53952.921846992198</v>
      </c>
      <c r="J92" s="19">
        <f t="shared" si="5"/>
        <v>10.895867127644088</v>
      </c>
    </row>
    <row r="93" spans="1:10" x14ac:dyDescent="0.15">
      <c r="A93" s="4">
        <v>90814</v>
      </c>
      <c r="B93" s="4" t="s">
        <v>24</v>
      </c>
      <c r="C93" s="4" t="s">
        <v>11</v>
      </c>
      <c r="D93" s="4" t="s">
        <v>12</v>
      </c>
      <c r="E93" s="4" t="s">
        <v>13</v>
      </c>
      <c r="F93" s="4">
        <v>9</v>
      </c>
      <c r="G93" s="5">
        <v>96696.942278498303</v>
      </c>
      <c r="H93" s="5">
        <f t="shared" si="6"/>
        <v>0.58773663769752105</v>
      </c>
      <c r="I93" s="5">
        <v>96696.942278498303</v>
      </c>
      <c r="J93" s="19">
        <f t="shared" si="5"/>
        <v>11.479337060243388</v>
      </c>
    </row>
    <row r="94" spans="1:10" x14ac:dyDescent="0.15">
      <c r="A94" s="4">
        <v>90814</v>
      </c>
      <c r="B94" s="4" t="s">
        <v>24</v>
      </c>
      <c r="C94" s="4" t="s">
        <v>8</v>
      </c>
      <c r="D94" s="4" t="s">
        <v>9</v>
      </c>
      <c r="E94" s="4" t="s">
        <v>14</v>
      </c>
      <c r="F94" s="4">
        <v>9</v>
      </c>
      <c r="G94" s="5">
        <v>200601.46684263201</v>
      </c>
      <c r="H94" s="5">
        <f t="shared" si="6"/>
        <v>1.2192819013833069</v>
      </c>
      <c r="I94" s="5">
        <v>200601.46684263201</v>
      </c>
      <c r="J94" s="19">
        <f t="shared" si="5"/>
        <v>12.209075466759568</v>
      </c>
    </row>
    <row r="95" spans="1:10" x14ac:dyDescent="0.15">
      <c r="A95" s="4">
        <v>90814</v>
      </c>
      <c r="B95" s="4" t="s">
        <v>24</v>
      </c>
      <c r="C95" s="4" t="s">
        <v>11</v>
      </c>
      <c r="D95" s="4" t="s">
        <v>9</v>
      </c>
      <c r="E95" s="4" t="s">
        <v>14</v>
      </c>
      <c r="F95" s="4">
        <v>9</v>
      </c>
      <c r="G95" s="5">
        <v>73008.308672519197</v>
      </c>
      <c r="H95" s="5">
        <f t="shared" si="6"/>
        <v>0.44375403039720179</v>
      </c>
      <c r="I95" s="5">
        <v>73008.308672519197</v>
      </c>
      <c r="J95" s="19">
        <f t="shared" si="5"/>
        <v>11.198328531085586</v>
      </c>
    </row>
    <row r="96" spans="1:10" x14ac:dyDescent="0.15">
      <c r="A96" s="4">
        <v>90814</v>
      </c>
      <c r="B96" s="4" t="s">
        <v>24</v>
      </c>
      <c r="C96" s="4" t="s">
        <v>11</v>
      </c>
      <c r="D96" s="4" t="s">
        <v>9</v>
      </c>
      <c r="E96" s="4" t="s">
        <v>14</v>
      </c>
      <c r="F96" s="4">
        <v>9</v>
      </c>
      <c r="G96" s="5">
        <v>108329.740313598</v>
      </c>
      <c r="H96" s="5">
        <f t="shared" si="6"/>
        <v>0.6584423026654207</v>
      </c>
      <c r="I96" s="5">
        <v>108329.740313598</v>
      </c>
      <c r="J96" s="19">
        <f t="shared" si="5"/>
        <v>11.592935005757731</v>
      </c>
    </row>
    <row r="97" spans="1:10" x14ac:dyDescent="0.15">
      <c r="A97" s="4">
        <v>90814</v>
      </c>
      <c r="B97" s="4" t="s">
        <v>24</v>
      </c>
      <c r="C97" s="4" t="s">
        <v>8</v>
      </c>
      <c r="D97" s="4" t="s">
        <v>12</v>
      </c>
      <c r="E97" s="4" t="s">
        <v>14</v>
      </c>
      <c r="F97" s="4">
        <v>9</v>
      </c>
      <c r="G97" s="5">
        <v>143839.39899800401</v>
      </c>
      <c r="H97" s="5">
        <f t="shared" si="6"/>
        <v>0.87427464347357597</v>
      </c>
      <c r="I97" s="5">
        <v>143839.39899800401</v>
      </c>
      <c r="J97" s="19">
        <f t="shared" si="5"/>
        <v>11.876452671429227</v>
      </c>
    </row>
    <row r="98" spans="1:10" x14ac:dyDescent="0.15">
      <c r="A98" s="4">
        <v>90814</v>
      </c>
      <c r="B98" s="4" t="s">
        <v>24</v>
      </c>
      <c r="C98" s="4" t="s">
        <v>11</v>
      </c>
      <c r="D98" s="4" t="s">
        <v>12</v>
      </c>
      <c r="E98" s="4" t="s">
        <v>14</v>
      </c>
      <c r="F98" s="4">
        <v>9</v>
      </c>
      <c r="G98" s="5">
        <v>61937.773193601599</v>
      </c>
      <c r="H98" s="5">
        <f t="shared" si="6"/>
        <v>0.37646587064184461</v>
      </c>
      <c r="I98" s="5">
        <v>61937.773193601599</v>
      </c>
      <c r="J98" s="19">
        <f t="shared" si="5"/>
        <v>11.033885501857394</v>
      </c>
    </row>
    <row r="99" spans="1:10" x14ac:dyDescent="0.15">
      <c r="A99" s="4">
        <v>90814</v>
      </c>
      <c r="B99" s="4" t="s">
        <v>24</v>
      </c>
      <c r="C99" s="4" t="s">
        <v>11</v>
      </c>
      <c r="D99" s="4" t="s">
        <v>12</v>
      </c>
      <c r="E99" s="4" t="s">
        <v>14</v>
      </c>
      <c r="F99" s="4">
        <v>9</v>
      </c>
      <c r="G99" s="5">
        <v>92556.458335420597</v>
      </c>
      <c r="H99" s="5">
        <f t="shared" si="6"/>
        <v>0.56257023580513998</v>
      </c>
      <c r="I99" s="5">
        <v>92556.458335420597</v>
      </c>
      <c r="J99" s="19">
        <f t="shared" si="5"/>
        <v>11.435574097689303</v>
      </c>
    </row>
    <row r="100" spans="1:10" x14ac:dyDescent="0.15">
      <c r="A100" s="7">
        <v>90814</v>
      </c>
      <c r="B100" s="7" t="s">
        <v>24</v>
      </c>
      <c r="C100" s="7" t="s">
        <v>15</v>
      </c>
      <c r="D100" s="7" t="s">
        <v>15</v>
      </c>
      <c r="E100" s="7" t="s">
        <v>16</v>
      </c>
      <c r="F100" s="7">
        <v>9</v>
      </c>
      <c r="G100" s="8" t="s">
        <v>23</v>
      </c>
      <c r="H100" s="8" t="e">
        <f t="shared" si="6"/>
        <v>#VALUE!</v>
      </c>
      <c r="I100" s="8">
        <v>2</v>
      </c>
      <c r="J100" s="20">
        <f t="shared" si="5"/>
        <v>0.69314718055994529</v>
      </c>
    </row>
    <row r="101" spans="1:10" x14ac:dyDescent="0.15">
      <c r="A101" s="10">
        <v>90814</v>
      </c>
      <c r="B101" s="10" t="s">
        <v>24</v>
      </c>
      <c r="C101" s="10" t="s">
        <v>17</v>
      </c>
      <c r="D101" s="10" t="s">
        <v>17</v>
      </c>
      <c r="E101" s="10" t="s">
        <v>18</v>
      </c>
      <c r="F101" s="10">
        <v>9</v>
      </c>
      <c r="G101" s="11">
        <v>164524.27171685599</v>
      </c>
      <c r="H101" s="11">
        <f t="shared" si="6"/>
        <v>1</v>
      </c>
      <c r="I101" s="11">
        <v>164524.27171685599</v>
      </c>
      <c r="J101" s="21">
        <f t="shared" si="5"/>
        <v>12.0108133867341</v>
      </c>
    </row>
    <row r="102" spans="1:10" x14ac:dyDescent="0.15">
      <c r="A102" s="14">
        <v>90814</v>
      </c>
      <c r="B102" s="14" t="s">
        <v>24</v>
      </c>
      <c r="C102" s="14" t="s">
        <v>8</v>
      </c>
      <c r="D102" s="14" t="s">
        <v>9</v>
      </c>
      <c r="E102" s="14" t="s">
        <v>10</v>
      </c>
      <c r="F102" s="14">
        <v>12</v>
      </c>
      <c r="G102" s="15">
        <v>471100.52066549502</v>
      </c>
      <c r="H102" s="15">
        <f t="shared" ref="H102:H121" si="7">G102/$G$121</f>
        <v>0.8003558259633613</v>
      </c>
      <c r="I102" s="15">
        <v>471100.52066549502</v>
      </c>
      <c r="J102" s="22">
        <f t="shared" si="5"/>
        <v>13.062826769899781</v>
      </c>
    </row>
    <row r="103" spans="1:10" x14ac:dyDescent="0.15">
      <c r="A103" s="14">
        <v>90814</v>
      </c>
      <c r="B103" s="14" t="s">
        <v>24</v>
      </c>
      <c r="C103" s="14" t="s">
        <v>11</v>
      </c>
      <c r="D103" s="14" t="s">
        <v>9</v>
      </c>
      <c r="E103" s="14" t="s">
        <v>10</v>
      </c>
      <c r="F103" s="14">
        <v>12</v>
      </c>
      <c r="G103" s="15">
        <v>62887.900677172001</v>
      </c>
      <c r="H103" s="15">
        <f t="shared" si="7"/>
        <v>0.10684067514609809</v>
      </c>
      <c r="I103" s="15">
        <v>62887.900677172001</v>
      </c>
      <c r="J103" s="22">
        <f t="shared" si="5"/>
        <v>11.049109066111768</v>
      </c>
    </row>
    <row r="104" spans="1:10" x14ac:dyDescent="0.15">
      <c r="A104" s="14">
        <v>90814</v>
      </c>
      <c r="B104" s="14" t="s">
        <v>24</v>
      </c>
      <c r="C104" s="14" t="s">
        <v>11</v>
      </c>
      <c r="D104" s="14" t="s">
        <v>9</v>
      </c>
      <c r="E104" s="14" t="s">
        <v>10</v>
      </c>
      <c r="F104" s="14">
        <v>12</v>
      </c>
      <c r="G104" s="15">
        <v>85925.663278980093</v>
      </c>
      <c r="H104" s="15">
        <f t="shared" si="7"/>
        <v>0.14597968414033807</v>
      </c>
      <c r="I104" s="15">
        <v>85925.663278980093</v>
      </c>
      <c r="J104" s="22">
        <f t="shared" si="5"/>
        <v>11.36123782096645</v>
      </c>
    </row>
    <row r="105" spans="1:10" x14ac:dyDescent="0.15">
      <c r="A105" s="14">
        <v>90814</v>
      </c>
      <c r="B105" s="14" t="s">
        <v>24</v>
      </c>
      <c r="C105" s="14" t="s">
        <v>8</v>
      </c>
      <c r="D105" s="14" t="s">
        <v>12</v>
      </c>
      <c r="E105" s="14" t="s">
        <v>10</v>
      </c>
      <c r="F105" s="14">
        <v>12</v>
      </c>
      <c r="G105" s="15">
        <v>342791.24566443003</v>
      </c>
      <c r="H105" s="15">
        <f t="shared" si="7"/>
        <v>0.58237034034519808</v>
      </c>
      <c r="I105" s="15">
        <v>342791.24566443003</v>
      </c>
      <c r="J105" s="22">
        <f t="shared" si="5"/>
        <v>12.744876927644633</v>
      </c>
    </row>
    <row r="106" spans="1:10" x14ac:dyDescent="0.15">
      <c r="A106" s="14">
        <v>90814</v>
      </c>
      <c r="B106" s="14" t="s">
        <v>24</v>
      </c>
      <c r="C106" s="14" t="s">
        <v>11</v>
      </c>
      <c r="D106" s="14" t="s">
        <v>12</v>
      </c>
      <c r="E106" s="14" t="s">
        <v>10</v>
      </c>
      <c r="F106" s="14">
        <v>12</v>
      </c>
      <c r="G106" s="15">
        <v>124811.766805102</v>
      </c>
      <c r="H106" s="15">
        <f t="shared" si="7"/>
        <v>0.21204354554762522</v>
      </c>
      <c r="I106" s="15">
        <v>124811.766805102</v>
      </c>
      <c r="J106" s="22">
        <f t="shared" si="5"/>
        <v>11.734562015770177</v>
      </c>
    </row>
    <row r="107" spans="1:10" x14ac:dyDescent="0.15">
      <c r="A107" s="14">
        <v>90814</v>
      </c>
      <c r="B107" s="14" t="s">
        <v>24</v>
      </c>
      <c r="C107" s="14" t="s">
        <v>11</v>
      </c>
      <c r="D107" s="14" t="s">
        <v>12</v>
      </c>
      <c r="E107" s="14" t="s">
        <v>10</v>
      </c>
      <c r="F107" s="14">
        <v>12</v>
      </c>
      <c r="G107" s="15">
        <v>132764.30409388099</v>
      </c>
      <c r="H107" s="15">
        <f t="shared" si="7"/>
        <v>0.22555416434565559</v>
      </c>
      <c r="I107" s="15">
        <v>132764.30409388099</v>
      </c>
      <c r="J107" s="22">
        <f t="shared" si="5"/>
        <v>11.796330685418974</v>
      </c>
    </row>
    <row r="108" spans="1:10" x14ac:dyDescent="0.15">
      <c r="A108" s="14">
        <v>90814</v>
      </c>
      <c r="B108" s="14" t="s">
        <v>24</v>
      </c>
      <c r="C108" s="14" t="s">
        <v>8</v>
      </c>
      <c r="D108" s="14" t="s">
        <v>9</v>
      </c>
      <c r="E108" s="14" t="s">
        <v>13</v>
      </c>
      <c r="F108" s="14">
        <v>12</v>
      </c>
      <c r="G108" s="15">
        <v>338917.08960455499</v>
      </c>
      <c r="H108" s="15">
        <f t="shared" si="7"/>
        <v>0.57578851069909187</v>
      </c>
      <c r="I108" s="15">
        <v>338917.08960455499</v>
      </c>
      <c r="J108" s="22">
        <f t="shared" si="5"/>
        <v>12.733510783011736</v>
      </c>
    </row>
    <row r="109" spans="1:10" x14ac:dyDescent="0.15">
      <c r="A109" s="14">
        <v>90814</v>
      </c>
      <c r="B109" s="14" t="s">
        <v>24</v>
      </c>
      <c r="C109" s="14" t="s">
        <v>11</v>
      </c>
      <c r="D109" s="14" t="s">
        <v>9</v>
      </c>
      <c r="E109" s="14" t="s">
        <v>13</v>
      </c>
      <c r="F109" s="14">
        <v>12</v>
      </c>
      <c r="G109" s="15">
        <v>67673.820749587307</v>
      </c>
      <c r="H109" s="15">
        <f t="shared" si="7"/>
        <v>0.11497150677231144</v>
      </c>
      <c r="I109" s="15">
        <v>67673.820749587307</v>
      </c>
      <c r="J109" s="22">
        <f t="shared" si="5"/>
        <v>11.122454689130642</v>
      </c>
    </row>
    <row r="110" spans="1:10" x14ac:dyDescent="0.15">
      <c r="A110" s="14">
        <v>90814</v>
      </c>
      <c r="B110" s="14" t="s">
        <v>24</v>
      </c>
      <c r="C110" s="14" t="s">
        <v>11</v>
      </c>
      <c r="D110" s="14" t="s">
        <v>9</v>
      </c>
      <c r="E110" s="14" t="s">
        <v>13</v>
      </c>
      <c r="F110" s="14">
        <v>12</v>
      </c>
      <c r="G110" s="15">
        <v>69605.003695804699</v>
      </c>
      <c r="H110" s="15">
        <f t="shared" si="7"/>
        <v>0.11825240639819756</v>
      </c>
      <c r="I110" s="15">
        <v>69605.003695804699</v>
      </c>
      <c r="J110" s="22">
        <f t="shared" si="5"/>
        <v>11.150591735919495</v>
      </c>
    </row>
    <row r="111" spans="1:10" x14ac:dyDescent="0.15">
      <c r="A111" s="14">
        <v>90814</v>
      </c>
      <c r="B111" s="14" t="s">
        <v>24</v>
      </c>
      <c r="C111" s="14" t="s">
        <v>8</v>
      </c>
      <c r="D111" s="14" t="s">
        <v>12</v>
      </c>
      <c r="E111" s="14" t="s">
        <v>13</v>
      </c>
      <c r="F111" s="14">
        <v>12</v>
      </c>
      <c r="G111" s="15">
        <v>423547.01736122702</v>
      </c>
      <c r="H111" s="15">
        <f t="shared" si="7"/>
        <v>0.71956686109281898</v>
      </c>
      <c r="I111" s="15">
        <v>423547.01736122702</v>
      </c>
      <c r="J111" s="22">
        <f t="shared" si="5"/>
        <v>12.956419807835674</v>
      </c>
    </row>
    <row r="112" spans="1:10" x14ac:dyDescent="0.15">
      <c r="A112" s="14">
        <v>90814</v>
      </c>
      <c r="B112" s="14" t="s">
        <v>24</v>
      </c>
      <c r="C112" s="14" t="s">
        <v>11</v>
      </c>
      <c r="D112" s="14" t="s">
        <v>12</v>
      </c>
      <c r="E112" s="14" t="s">
        <v>13</v>
      </c>
      <c r="F112" s="14">
        <v>12</v>
      </c>
      <c r="G112" s="15">
        <v>127066.409053276</v>
      </c>
      <c r="H112" s="15">
        <f t="shared" si="7"/>
        <v>0.2158739723453712</v>
      </c>
      <c r="I112" s="15">
        <v>127066.409053276</v>
      </c>
      <c r="J112" s="22">
        <f t="shared" si="5"/>
        <v>11.752465134704369</v>
      </c>
    </row>
    <row r="113" spans="1:10" x14ac:dyDescent="0.15">
      <c r="A113" s="14">
        <v>90814</v>
      </c>
      <c r="B113" s="14" t="s">
        <v>24</v>
      </c>
      <c r="C113" s="14" t="s">
        <v>11</v>
      </c>
      <c r="D113" s="14" t="s">
        <v>12</v>
      </c>
      <c r="E113" s="14" t="s">
        <v>13</v>
      </c>
      <c r="F113" s="14">
        <v>12</v>
      </c>
      <c r="G113" s="15">
        <v>151009.196445977</v>
      </c>
      <c r="H113" s="15">
        <f t="shared" si="7"/>
        <v>0.25655053401097988</v>
      </c>
      <c r="I113" s="15">
        <v>151009.196445977</v>
      </c>
      <c r="J113" s="22">
        <f t="shared" si="5"/>
        <v>11.925096017558253</v>
      </c>
    </row>
    <row r="114" spans="1:10" x14ac:dyDescent="0.15">
      <c r="A114" s="14">
        <v>90814</v>
      </c>
      <c r="B114" s="14" t="s">
        <v>24</v>
      </c>
      <c r="C114" s="14" t="s">
        <v>8</v>
      </c>
      <c r="D114" s="14" t="s">
        <v>9</v>
      </c>
      <c r="E114" s="14" t="s">
        <v>14</v>
      </c>
      <c r="F114" s="14">
        <v>12</v>
      </c>
      <c r="G114" s="15">
        <v>310009.44432252098</v>
      </c>
      <c r="H114" s="15">
        <f t="shared" si="7"/>
        <v>0.52667711875311229</v>
      </c>
      <c r="I114" s="15">
        <v>310009.44432252098</v>
      </c>
      <c r="J114" s="22">
        <f t="shared" si="5"/>
        <v>12.644358041553783</v>
      </c>
    </row>
    <row r="115" spans="1:10" x14ac:dyDescent="0.15">
      <c r="A115" s="14">
        <v>90814</v>
      </c>
      <c r="B115" s="14" t="s">
        <v>24</v>
      </c>
      <c r="C115" s="14" t="s">
        <v>11</v>
      </c>
      <c r="D115" s="14" t="s">
        <v>9</v>
      </c>
      <c r="E115" s="14" t="s">
        <v>14</v>
      </c>
      <c r="F115" s="14">
        <v>12</v>
      </c>
      <c r="G115" s="15">
        <v>181806.354155529</v>
      </c>
      <c r="H115" s="15">
        <f t="shared" si="7"/>
        <v>0.30887203125987422</v>
      </c>
      <c r="I115" s="15">
        <v>181806.354155529</v>
      </c>
      <c r="J115" s="22">
        <f t="shared" si="5"/>
        <v>12.110697411465276</v>
      </c>
    </row>
    <row r="116" spans="1:10" x14ac:dyDescent="0.15">
      <c r="A116" s="14">
        <v>90814</v>
      </c>
      <c r="B116" s="14" t="s">
        <v>24</v>
      </c>
      <c r="C116" s="14" t="s">
        <v>11</v>
      </c>
      <c r="D116" s="14" t="s">
        <v>9</v>
      </c>
      <c r="E116" s="14" t="s">
        <v>14</v>
      </c>
      <c r="F116" s="14">
        <v>12</v>
      </c>
      <c r="G116" s="15">
        <v>210355.81392586199</v>
      </c>
      <c r="H116" s="15">
        <f t="shared" si="7"/>
        <v>0.35737489944395984</v>
      </c>
      <c r="I116" s="15">
        <v>210355.81392586199</v>
      </c>
      <c r="J116" s="22">
        <f t="shared" si="5"/>
        <v>12.256555727932463</v>
      </c>
    </row>
    <row r="117" spans="1:10" x14ac:dyDescent="0.15">
      <c r="A117" s="14">
        <v>90814</v>
      </c>
      <c r="B117" s="14" t="s">
        <v>24</v>
      </c>
      <c r="C117" s="14" t="s">
        <v>8</v>
      </c>
      <c r="D117" s="14" t="s">
        <v>12</v>
      </c>
      <c r="E117" s="14" t="s">
        <v>14</v>
      </c>
      <c r="F117" s="14">
        <v>12</v>
      </c>
      <c r="G117" s="15">
        <v>341819.49387019302</v>
      </c>
      <c r="H117" s="15">
        <f t="shared" si="7"/>
        <v>0.58071942472148097</v>
      </c>
      <c r="I117" s="15">
        <v>341819.49387019302</v>
      </c>
      <c r="J117" s="22">
        <f t="shared" si="5"/>
        <v>12.742038081010373</v>
      </c>
    </row>
    <row r="118" spans="1:10" x14ac:dyDescent="0.15">
      <c r="A118" s="14">
        <v>90814</v>
      </c>
      <c r="B118" s="14" t="s">
        <v>24</v>
      </c>
      <c r="C118" s="14" t="s">
        <v>11</v>
      </c>
      <c r="D118" s="14" t="s">
        <v>12</v>
      </c>
      <c r="E118" s="14" t="s">
        <v>14</v>
      </c>
      <c r="F118" s="14">
        <v>12</v>
      </c>
      <c r="G118" s="15">
        <v>147406.949976734</v>
      </c>
      <c r="H118" s="15">
        <f t="shared" si="7"/>
        <v>0.25043065338732479</v>
      </c>
      <c r="I118" s="15">
        <v>147406.949976734</v>
      </c>
      <c r="J118" s="22">
        <f t="shared" si="5"/>
        <v>11.900952408078567</v>
      </c>
    </row>
    <row r="119" spans="1:10" x14ac:dyDescent="0.15">
      <c r="A119" s="14">
        <v>90814</v>
      </c>
      <c r="B119" s="14" t="s">
        <v>24</v>
      </c>
      <c r="C119" s="14" t="s">
        <v>11</v>
      </c>
      <c r="D119" s="14" t="s">
        <v>12</v>
      </c>
      <c r="E119" s="14" t="s">
        <v>14</v>
      </c>
      <c r="F119" s="14">
        <v>12</v>
      </c>
      <c r="G119" s="15">
        <v>187082.54306388699</v>
      </c>
      <c r="H119" s="15">
        <f t="shared" si="7"/>
        <v>0.31783578389110084</v>
      </c>
      <c r="I119" s="15">
        <v>187082.54306388699</v>
      </c>
      <c r="J119" s="22">
        <f t="shared" si="5"/>
        <v>12.139305205204172</v>
      </c>
    </row>
    <row r="120" spans="1:10" x14ac:dyDescent="0.15">
      <c r="A120" s="7">
        <v>90814</v>
      </c>
      <c r="B120" s="7" t="s">
        <v>24</v>
      </c>
      <c r="C120" s="7" t="s">
        <v>15</v>
      </c>
      <c r="D120" s="7" t="s">
        <v>15</v>
      </c>
      <c r="E120" s="7" t="s">
        <v>16</v>
      </c>
      <c r="F120" s="7">
        <v>12</v>
      </c>
      <c r="G120" s="8" t="s">
        <v>23</v>
      </c>
      <c r="H120" s="8" t="e">
        <f t="shared" si="7"/>
        <v>#VALUE!</v>
      </c>
      <c r="I120" s="8">
        <v>2</v>
      </c>
      <c r="J120" s="20">
        <f t="shared" si="5"/>
        <v>0.69314718055994529</v>
      </c>
    </row>
    <row r="121" spans="1:10" x14ac:dyDescent="0.15">
      <c r="A121" s="10">
        <v>90814</v>
      </c>
      <c r="B121" s="10" t="s">
        <v>24</v>
      </c>
      <c r="C121" s="10" t="s">
        <v>17</v>
      </c>
      <c r="D121" s="10" t="s">
        <v>17</v>
      </c>
      <c r="E121" s="10" t="s">
        <v>18</v>
      </c>
      <c r="F121" s="10">
        <v>12</v>
      </c>
      <c r="G121" s="11">
        <v>588613.84572099196</v>
      </c>
      <c r="H121" s="11">
        <f t="shared" si="7"/>
        <v>1</v>
      </c>
      <c r="I121" s="11">
        <v>588613.84572099196</v>
      </c>
      <c r="J121" s="21">
        <f t="shared" si="5"/>
        <v>13.285525637646183</v>
      </c>
    </row>
    <row r="122" spans="1:10" x14ac:dyDescent="0.15">
      <c r="A122" s="4">
        <v>101014</v>
      </c>
      <c r="B122" s="4" t="s">
        <v>25</v>
      </c>
      <c r="C122" s="4" t="s">
        <v>8</v>
      </c>
      <c r="D122" s="4" t="s">
        <v>9</v>
      </c>
      <c r="E122" s="4" t="s">
        <v>10</v>
      </c>
      <c r="F122" s="4">
        <v>9</v>
      </c>
      <c r="G122" s="5">
        <v>57493.508700328202</v>
      </c>
      <c r="H122" s="5">
        <f t="shared" ref="H122:H141" si="8">G122/$G$141</f>
        <v>0.26849139520868304</v>
      </c>
      <c r="I122" s="5">
        <v>57493.508700328202</v>
      </c>
      <c r="J122" s="19">
        <f t="shared" si="5"/>
        <v>10.959427328244436</v>
      </c>
    </row>
    <row r="123" spans="1:10" x14ac:dyDescent="0.15">
      <c r="A123" s="4">
        <v>101014</v>
      </c>
      <c r="B123" s="4" t="s">
        <v>25</v>
      </c>
      <c r="C123" s="4" t="s">
        <v>11</v>
      </c>
      <c r="D123" s="4" t="s">
        <v>9</v>
      </c>
      <c r="E123" s="4" t="s">
        <v>10</v>
      </c>
      <c r="F123" s="4">
        <v>9</v>
      </c>
      <c r="G123" s="5">
        <v>2361.1883270470998</v>
      </c>
      <c r="H123" s="5">
        <f t="shared" si="8"/>
        <v>1.1026614353695082E-2</v>
      </c>
      <c r="I123" s="5">
        <v>2361.1883270470998</v>
      </c>
      <c r="J123" s="19">
        <f t="shared" si="5"/>
        <v>7.7669202997015532</v>
      </c>
    </row>
    <row r="124" spans="1:10" x14ac:dyDescent="0.15">
      <c r="A124" s="4">
        <v>101014</v>
      </c>
      <c r="B124" s="4" t="s">
        <v>25</v>
      </c>
      <c r="C124" s="4" t="s">
        <v>11</v>
      </c>
      <c r="D124" s="4" t="s">
        <v>9</v>
      </c>
      <c r="E124" s="4" t="s">
        <v>10</v>
      </c>
      <c r="F124" s="4">
        <v>9</v>
      </c>
      <c r="G124" s="5" t="s">
        <v>23</v>
      </c>
      <c r="H124" s="5" t="e">
        <f t="shared" si="8"/>
        <v>#VALUE!</v>
      </c>
      <c r="I124" s="5">
        <v>2</v>
      </c>
      <c r="J124" s="19">
        <f t="shared" si="5"/>
        <v>0.69314718055994529</v>
      </c>
    </row>
    <row r="125" spans="1:10" x14ac:dyDescent="0.15">
      <c r="A125" s="4">
        <v>101014</v>
      </c>
      <c r="B125" s="4" t="s">
        <v>25</v>
      </c>
      <c r="C125" s="4" t="s">
        <v>8</v>
      </c>
      <c r="D125" s="4" t="s">
        <v>12</v>
      </c>
      <c r="E125" s="4" t="s">
        <v>10</v>
      </c>
      <c r="F125" s="4">
        <v>9</v>
      </c>
      <c r="G125" s="5">
        <v>41732.049661707599</v>
      </c>
      <c r="H125" s="5">
        <f t="shared" si="8"/>
        <v>0.19488628354536242</v>
      </c>
      <c r="I125" s="5">
        <v>41732.049661707599</v>
      </c>
      <c r="J125" s="19">
        <f t="shared" si="5"/>
        <v>10.639024689602191</v>
      </c>
    </row>
    <row r="126" spans="1:10" x14ac:dyDescent="0.15">
      <c r="A126" s="4">
        <v>101014</v>
      </c>
      <c r="B126" s="4" t="s">
        <v>25</v>
      </c>
      <c r="C126" s="4" t="s">
        <v>11</v>
      </c>
      <c r="D126" s="4" t="s">
        <v>12</v>
      </c>
      <c r="E126" s="4" t="s">
        <v>10</v>
      </c>
      <c r="F126" s="4">
        <v>9</v>
      </c>
      <c r="G126" s="5">
        <v>27456.230118562198</v>
      </c>
      <c r="H126" s="5">
        <f t="shared" si="8"/>
        <v>0.12821902330099655</v>
      </c>
      <c r="I126" s="5">
        <v>27456.230118562198</v>
      </c>
      <c r="J126" s="19">
        <f t="shared" si="5"/>
        <v>10.220348383610455</v>
      </c>
    </row>
    <row r="127" spans="1:10" x14ac:dyDescent="0.15">
      <c r="A127" s="4">
        <v>101014</v>
      </c>
      <c r="B127" s="4" t="s">
        <v>25</v>
      </c>
      <c r="C127" s="4" t="s">
        <v>11</v>
      </c>
      <c r="D127" s="4" t="s">
        <v>12</v>
      </c>
      <c r="E127" s="4" t="s">
        <v>10</v>
      </c>
      <c r="F127" s="4">
        <v>9</v>
      </c>
      <c r="G127" s="5">
        <v>45536.603588488302</v>
      </c>
      <c r="H127" s="5">
        <f t="shared" si="8"/>
        <v>0.21265333264428429</v>
      </c>
      <c r="I127" s="5">
        <v>45536.603588488302</v>
      </c>
      <c r="J127" s="19">
        <f t="shared" si="5"/>
        <v>10.726271755995166</v>
      </c>
    </row>
    <row r="128" spans="1:10" x14ac:dyDescent="0.15">
      <c r="A128" s="4">
        <v>101014</v>
      </c>
      <c r="B128" s="4" t="s">
        <v>25</v>
      </c>
      <c r="C128" s="4" t="s">
        <v>8</v>
      </c>
      <c r="D128" s="4" t="s">
        <v>9</v>
      </c>
      <c r="E128" s="4" t="s">
        <v>13</v>
      </c>
      <c r="F128" s="4">
        <v>9</v>
      </c>
      <c r="G128" s="5">
        <v>40045.881656904501</v>
      </c>
      <c r="H128" s="5">
        <f t="shared" si="8"/>
        <v>0.18701197546433132</v>
      </c>
      <c r="I128" s="5">
        <v>40045.881656904501</v>
      </c>
      <c r="J128" s="19">
        <f t="shared" si="5"/>
        <v>10.597781117169296</v>
      </c>
    </row>
    <row r="129" spans="1:10" x14ac:dyDescent="0.15">
      <c r="A129" s="4">
        <v>101014</v>
      </c>
      <c r="B129" s="4" t="s">
        <v>25</v>
      </c>
      <c r="C129" s="4" t="s">
        <v>11</v>
      </c>
      <c r="D129" s="4" t="s">
        <v>9</v>
      </c>
      <c r="E129" s="4" t="s">
        <v>13</v>
      </c>
      <c r="F129" s="4">
        <v>9</v>
      </c>
      <c r="G129" s="5" t="s">
        <v>23</v>
      </c>
      <c r="H129" s="5" t="e">
        <f t="shared" si="8"/>
        <v>#VALUE!</v>
      </c>
      <c r="I129" s="5">
        <v>2</v>
      </c>
      <c r="J129" s="19">
        <f t="shared" si="5"/>
        <v>0.69314718055994529</v>
      </c>
    </row>
    <row r="130" spans="1:10" x14ac:dyDescent="0.15">
      <c r="A130" s="4">
        <v>101014</v>
      </c>
      <c r="B130" s="4" t="s">
        <v>25</v>
      </c>
      <c r="C130" s="4" t="s">
        <v>11</v>
      </c>
      <c r="D130" s="4" t="s">
        <v>9</v>
      </c>
      <c r="E130" s="4" t="s">
        <v>13</v>
      </c>
      <c r="F130" s="4">
        <v>9</v>
      </c>
      <c r="G130" s="5" t="s">
        <v>23</v>
      </c>
      <c r="H130" s="5" t="e">
        <f t="shared" si="8"/>
        <v>#VALUE!</v>
      </c>
      <c r="I130" s="5">
        <v>2</v>
      </c>
      <c r="J130" s="19">
        <f t="shared" si="5"/>
        <v>0.69314718055994529</v>
      </c>
    </row>
    <row r="131" spans="1:10" x14ac:dyDescent="0.15">
      <c r="A131" s="4">
        <v>101014</v>
      </c>
      <c r="B131" s="4" t="s">
        <v>25</v>
      </c>
      <c r="C131" s="4" t="s">
        <v>8</v>
      </c>
      <c r="D131" s="4" t="s">
        <v>12</v>
      </c>
      <c r="E131" s="4" t="s">
        <v>13</v>
      </c>
      <c r="F131" s="4">
        <v>9</v>
      </c>
      <c r="G131" s="5">
        <v>101974.895174476</v>
      </c>
      <c r="H131" s="5">
        <f t="shared" si="8"/>
        <v>0.47621692432032703</v>
      </c>
      <c r="I131" s="5">
        <v>101974.895174476</v>
      </c>
      <c r="J131" s="19">
        <f t="shared" ref="J131:J194" si="9">LN(I131)</f>
        <v>11.532481936232065</v>
      </c>
    </row>
    <row r="132" spans="1:10" x14ac:dyDescent="0.15">
      <c r="A132" s="4">
        <v>101014</v>
      </c>
      <c r="B132" s="4" t="s">
        <v>25</v>
      </c>
      <c r="C132" s="4" t="s">
        <v>11</v>
      </c>
      <c r="D132" s="4" t="s">
        <v>12</v>
      </c>
      <c r="E132" s="4" t="s">
        <v>26</v>
      </c>
      <c r="F132" s="4">
        <v>9</v>
      </c>
      <c r="G132" s="5">
        <v>27037.147695244501</v>
      </c>
      <c r="H132" s="5">
        <f t="shared" si="8"/>
        <v>0.12626193236868818</v>
      </c>
      <c r="I132" s="5">
        <v>27037.147695244501</v>
      </c>
      <c r="J132" s="19">
        <f t="shared" si="9"/>
        <v>10.204967039949679</v>
      </c>
    </row>
    <row r="133" spans="1:10" x14ac:dyDescent="0.15">
      <c r="A133" s="4">
        <v>101014</v>
      </c>
      <c r="B133" s="4" t="s">
        <v>25</v>
      </c>
      <c r="C133" s="4" t="s">
        <v>11</v>
      </c>
      <c r="D133" s="4" t="s">
        <v>12</v>
      </c>
      <c r="E133" s="4" t="s">
        <v>13</v>
      </c>
      <c r="F133" s="4">
        <v>9</v>
      </c>
      <c r="G133" s="5">
        <v>50210.109988199903</v>
      </c>
      <c r="H133" s="5">
        <f t="shared" si="8"/>
        <v>0.2344783400606105</v>
      </c>
      <c r="I133" s="5">
        <v>50210.109988199903</v>
      </c>
      <c r="J133" s="19">
        <f t="shared" si="9"/>
        <v>10.823971679589983</v>
      </c>
    </row>
    <row r="134" spans="1:10" x14ac:dyDescent="0.15">
      <c r="A134" s="4">
        <v>101014</v>
      </c>
      <c r="B134" s="4" t="s">
        <v>25</v>
      </c>
      <c r="C134" s="4" t="s">
        <v>8</v>
      </c>
      <c r="D134" s="4" t="s">
        <v>9</v>
      </c>
      <c r="E134" s="4" t="s">
        <v>14</v>
      </c>
      <c r="F134" s="4">
        <v>9</v>
      </c>
      <c r="G134" s="5">
        <v>57924.499127994997</v>
      </c>
      <c r="H134" s="5">
        <f t="shared" si="8"/>
        <v>0.27050409583979246</v>
      </c>
      <c r="I134" s="5">
        <v>57924.499127994997</v>
      </c>
      <c r="J134" s="19">
        <f t="shared" si="9"/>
        <v>10.966895702357625</v>
      </c>
    </row>
    <row r="135" spans="1:10" x14ac:dyDescent="0.15">
      <c r="A135" s="4">
        <v>101014</v>
      </c>
      <c r="B135" s="4" t="s">
        <v>25</v>
      </c>
      <c r="C135" s="4" t="s">
        <v>11</v>
      </c>
      <c r="D135" s="4" t="s">
        <v>9</v>
      </c>
      <c r="E135" s="4" t="s">
        <v>14</v>
      </c>
      <c r="F135" s="4">
        <v>9</v>
      </c>
      <c r="G135" s="5">
        <v>21159.9708172834</v>
      </c>
      <c r="H135" s="5">
        <f t="shared" si="8"/>
        <v>9.8815852706429202E-2</v>
      </c>
      <c r="I135" s="5">
        <v>21159.9708172834</v>
      </c>
      <c r="J135" s="19">
        <f t="shared" si="9"/>
        <v>9.9598665068258878</v>
      </c>
    </row>
    <row r="136" spans="1:10" x14ac:dyDescent="0.15">
      <c r="A136" s="4">
        <v>101014</v>
      </c>
      <c r="B136" s="4" t="s">
        <v>25</v>
      </c>
      <c r="C136" s="4" t="s">
        <v>11</v>
      </c>
      <c r="D136" s="4" t="s">
        <v>9</v>
      </c>
      <c r="E136" s="4" t="s">
        <v>14</v>
      </c>
      <c r="F136" s="4">
        <v>9</v>
      </c>
      <c r="G136" s="5">
        <v>30389.245211190198</v>
      </c>
      <c r="H136" s="5">
        <f t="shared" si="8"/>
        <v>0.14191603592362886</v>
      </c>
      <c r="I136" s="5">
        <v>30389.245211190198</v>
      </c>
      <c r="J136" s="19">
        <f t="shared" si="9"/>
        <v>10.321844048853148</v>
      </c>
    </row>
    <row r="137" spans="1:10" x14ac:dyDescent="0.15">
      <c r="A137" s="4">
        <v>101014</v>
      </c>
      <c r="B137" s="4" t="s">
        <v>25</v>
      </c>
      <c r="C137" s="4" t="s">
        <v>8</v>
      </c>
      <c r="D137" s="4" t="s">
        <v>12</v>
      </c>
      <c r="E137" s="4" t="s">
        <v>14</v>
      </c>
      <c r="F137" s="4">
        <v>9</v>
      </c>
      <c r="G137" s="5">
        <v>111979.707842655</v>
      </c>
      <c r="H137" s="5">
        <f t="shared" si="8"/>
        <v>0.52293882689340054</v>
      </c>
      <c r="I137" s="5">
        <v>111979.707842655</v>
      </c>
      <c r="J137" s="19">
        <f t="shared" si="9"/>
        <v>11.626072953885862</v>
      </c>
    </row>
    <row r="138" spans="1:10" x14ac:dyDescent="0.15">
      <c r="A138" s="4">
        <v>101014</v>
      </c>
      <c r="B138" s="4" t="s">
        <v>25</v>
      </c>
      <c r="C138" s="4" t="s">
        <v>11</v>
      </c>
      <c r="D138" s="4" t="s">
        <v>12</v>
      </c>
      <c r="E138" s="4" t="s">
        <v>14</v>
      </c>
      <c r="F138" s="4">
        <v>9</v>
      </c>
      <c r="G138" s="5">
        <v>82158.7791811348</v>
      </c>
      <c r="H138" s="5">
        <f t="shared" si="8"/>
        <v>0.38367679673129884</v>
      </c>
      <c r="I138" s="5">
        <v>82158.7791811348</v>
      </c>
      <c r="J138" s="19">
        <f t="shared" si="9"/>
        <v>11.316408985450353</v>
      </c>
    </row>
    <row r="139" spans="1:10" x14ac:dyDescent="0.15">
      <c r="A139" s="4">
        <v>101014</v>
      </c>
      <c r="B139" s="4" t="s">
        <v>25</v>
      </c>
      <c r="C139" s="4" t="s">
        <v>11</v>
      </c>
      <c r="D139" s="4" t="s">
        <v>12</v>
      </c>
      <c r="E139" s="4" t="s">
        <v>14</v>
      </c>
      <c r="F139" s="4">
        <v>9</v>
      </c>
      <c r="G139" s="5">
        <v>69683.299791551603</v>
      </c>
      <c r="H139" s="5">
        <f t="shared" si="8"/>
        <v>0.32541702196846128</v>
      </c>
      <c r="I139" s="5">
        <v>69683.299791551603</v>
      </c>
      <c r="J139" s="19">
        <f t="shared" si="9"/>
        <v>11.151715966770658</v>
      </c>
    </row>
    <row r="140" spans="1:10" x14ac:dyDescent="0.15">
      <c r="A140" s="7">
        <v>101014</v>
      </c>
      <c r="B140" s="7" t="s">
        <v>25</v>
      </c>
      <c r="C140" s="7" t="s">
        <v>15</v>
      </c>
      <c r="D140" s="7" t="s">
        <v>15</v>
      </c>
      <c r="E140" s="7" t="s">
        <v>16</v>
      </c>
      <c r="F140" s="7">
        <v>9</v>
      </c>
      <c r="G140" s="8" t="s">
        <v>23</v>
      </c>
      <c r="H140" s="8" t="e">
        <f t="shared" si="8"/>
        <v>#VALUE!</v>
      </c>
      <c r="I140" s="8">
        <v>2</v>
      </c>
      <c r="J140" s="20">
        <f t="shared" si="9"/>
        <v>0.69314718055994529</v>
      </c>
    </row>
    <row r="141" spans="1:10" x14ac:dyDescent="0.15">
      <c r="A141" s="10">
        <v>101014</v>
      </c>
      <c r="B141" s="10" t="s">
        <v>25</v>
      </c>
      <c r="C141" s="10" t="s">
        <v>17</v>
      </c>
      <c r="D141" s="10" t="s">
        <v>17</v>
      </c>
      <c r="E141" s="10" t="s">
        <v>18</v>
      </c>
      <c r="F141" s="10">
        <v>9</v>
      </c>
      <c r="G141" s="11">
        <v>214135.38655733</v>
      </c>
      <c r="H141" s="11">
        <f t="shared" si="8"/>
        <v>1</v>
      </c>
      <c r="I141" s="11">
        <v>214135.38655733</v>
      </c>
      <c r="J141" s="21">
        <f t="shared" si="9"/>
        <v>12.274363741431104</v>
      </c>
    </row>
    <row r="142" spans="1:10" x14ac:dyDescent="0.15">
      <c r="A142" s="14">
        <v>101014</v>
      </c>
      <c r="B142" s="14" t="s">
        <v>25</v>
      </c>
      <c r="C142" s="14" t="s">
        <v>8</v>
      </c>
      <c r="D142" s="14" t="s">
        <v>9</v>
      </c>
      <c r="E142" s="14" t="s">
        <v>10</v>
      </c>
      <c r="F142" s="14">
        <v>12</v>
      </c>
      <c r="G142" s="15">
        <v>307765.17465190002</v>
      </c>
      <c r="H142" s="15">
        <f t="shared" ref="H142:H161" si="10">G142/$G$161</f>
        <v>0.47898078126568933</v>
      </c>
      <c r="I142" s="15">
        <v>307765.17465190002</v>
      </c>
      <c r="J142" s="22">
        <f t="shared" si="9"/>
        <v>12.637092351204437</v>
      </c>
    </row>
    <row r="143" spans="1:10" x14ac:dyDescent="0.15">
      <c r="A143" s="14">
        <v>101014</v>
      </c>
      <c r="B143" s="14" t="s">
        <v>25</v>
      </c>
      <c r="C143" s="14" t="s">
        <v>11</v>
      </c>
      <c r="D143" s="14" t="s">
        <v>9</v>
      </c>
      <c r="E143" s="14" t="s">
        <v>10</v>
      </c>
      <c r="F143" s="14">
        <v>12</v>
      </c>
      <c r="G143" s="15">
        <v>40888.631898769701</v>
      </c>
      <c r="H143" s="15">
        <f t="shared" si="10"/>
        <v>6.3635753700559211E-2</v>
      </c>
      <c r="I143" s="15">
        <v>40888.631898769701</v>
      </c>
      <c r="J143" s="22">
        <f t="shared" si="9"/>
        <v>10.61860735471066</v>
      </c>
    </row>
    <row r="144" spans="1:10" x14ac:dyDescent="0.15">
      <c r="A144" s="14">
        <v>101014</v>
      </c>
      <c r="B144" s="14" t="s">
        <v>25</v>
      </c>
      <c r="C144" s="14" t="s">
        <v>11</v>
      </c>
      <c r="D144" s="14" t="s">
        <v>9</v>
      </c>
      <c r="E144" s="14" t="s">
        <v>10</v>
      </c>
      <c r="F144" s="14">
        <v>12</v>
      </c>
      <c r="G144" s="15">
        <v>21580.762237115501</v>
      </c>
      <c r="H144" s="15">
        <f t="shared" si="10"/>
        <v>3.3586549772352071E-2</v>
      </c>
      <c r="I144" s="15">
        <v>21580.762237115501</v>
      </c>
      <c r="J144" s="22">
        <f t="shared" si="9"/>
        <v>9.9795575596487414</v>
      </c>
    </row>
    <row r="145" spans="1:10" x14ac:dyDescent="0.15">
      <c r="A145" s="14">
        <v>101014</v>
      </c>
      <c r="B145" s="14" t="s">
        <v>25</v>
      </c>
      <c r="C145" s="14" t="s">
        <v>8</v>
      </c>
      <c r="D145" s="14" t="s">
        <v>12</v>
      </c>
      <c r="E145" s="14" t="s">
        <v>10</v>
      </c>
      <c r="F145" s="14">
        <v>12</v>
      </c>
      <c r="G145" s="15">
        <v>142962.187869296</v>
      </c>
      <c r="H145" s="15">
        <f t="shared" si="10"/>
        <v>0.22249476573994467</v>
      </c>
      <c r="I145" s="15">
        <v>142962.187869296</v>
      </c>
      <c r="J145" s="22">
        <f t="shared" si="9"/>
        <v>11.870335453782348</v>
      </c>
    </row>
    <row r="146" spans="1:10" x14ac:dyDescent="0.15">
      <c r="A146" s="14">
        <v>101014</v>
      </c>
      <c r="B146" s="14" t="s">
        <v>25</v>
      </c>
      <c r="C146" s="14" t="s">
        <v>11</v>
      </c>
      <c r="D146" s="14" t="s">
        <v>12</v>
      </c>
      <c r="E146" s="14" t="s">
        <v>10</v>
      </c>
      <c r="F146" s="14">
        <v>12</v>
      </c>
      <c r="G146" s="15">
        <v>52344.137757920304</v>
      </c>
      <c r="H146" s="15">
        <f t="shared" si="10"/>
        <v>8.1464174841501202E-2</v>
      </c>
      <c r="I146" s="15">
        <v>52344.137757920304</v>
      </c>
      <c r="J146" s="22">
        <f t="shared" si="9"/>
        <v>10.865595228326645</v>
      </c>
    </row>
    <row r="147" spans="1:10" x14ac:dyDescent="0.15">
      <c r="A147" s="14">
        <v>101014</v>
      </c>
      <c r="B147" s="14" t="s">
        <v>25</v>
      </c>
      <c r="C147" s="14" t="s">
        <v>11</v>
      </c>
      <c r="D147" s="14" t="s">
        <v>12</v>
      </c>
      <c r="E147" s="14" t="s">
        <v>10</v>
      </c>
      <c r="F147" s="14">
        <v>12</v>
      </c>
      <c r="G147" s="15">
        <v>114396.103085743</v>
      </c>
      <c r="H147" s="15">
        <f t="shared" si="10"/>
        <v>0.17803682593956296</v>
      </c>
      <c r="I147" s="15">
        <v>114396.103085743</v>
      </c>
      <c r="J147" s="22">
        <f t="shared" si="9"/>
        <v>11.647422293411832</v>
      </c>
    </row>
    <row r="148" spans="1:10" x14ac:dyDescent="0.15">
      <c r="A148" s="14">
        <v>101014</v>
      </c>
      <c r="B148" s="14" t="s">
        <v>25</v>
      </c>
      <c r="C148" s="14" t="s">
        <v>8</v>
      </c>
      <c r="D148" s="14" t="s">
        <v>9</v>
      </c>
      <c r="E148" s="14" t="s">
        <v>13</v>
      </c>
      <c r="F148" s="14">
        <v>12</v>
      </c>
      <c r="G148" s="15">
        <v>220976.69350294501</v>
      </c>
      <c r="H148" s="15">
        <f t="shared" si="10"/>
        <v>0.34391022121091031</v>
      </c>
      <c r="I148" s="15">
        <v>220976.69350294501</v>
      </c>
      <c r="J148" s="22">
        <f t="shared" si="9"/>
        <v>12.305812515675978</v>
      </c>
    </row>
    <row r="149" spans="1:10" x14ac:dyDescent="0.15">
      <c r="A149" s="14">
        <v>101014</v>
      </c>
      <c r="B149" s="14" t="s">
        <v>25</v>
      </c>
      <c r="C149" s="14" t="s">
        <v>11</v>
      </c>
      <c r="D149" s="14" t="s">
        <v>9</v>
      </c>
      <c r="E149" s="14" t="s">
        <v>13</v>
      </c>
      <c r="F149" s="14">
        <v>12</v>
      </c>
      <c r="G149" s="15">
        <v>43421.025968885297</v>
      </c>
      <c r="H149" s="15">
        <f t="shared" si="10"/>
        <v>6.7576966644968858E-2</v>
      </c>
      <c r="I149" s="15">
        <v>43421.025968885297</v>
      </c>
      <c r="J149" s="22">
        <f t="shared" si="9"/>
        <v>10.678699072100274</v>
      </c>
    </row>
    <row r="150" spans="1:10" x14ac:dyDescent="0.15">
      <c r="A150" s="14">
        <v>101014</v>
      </c>
      <c r="B150" s="14" t="s">
        <v>25</v>
      </c>
      <c r="C150" s="14" t="s">
        <v>11</v>
      </c>
      <c r="D150" s="14" t="s">
        <v>9</v>
      </c>
      <c r="E150" s="14" t="s">
        <v>13</v>
      </c>
      <c r="F150" s="14">
        <v>12</v>
      </c>
      <c r="G150" s="15">
        <v>25779.573854801602</v>
      </c>
      <c r="H150" s="15">
        <f t="shared" si="10"/>
        <v>4.0121239966918326E-2</v>
      </c>
      <c r="I150" s="15">
        <v>25779.573854801602</v>
      </c>
      <c r="J150" s="22">
        <f t="shared" si="9"/>
        <v>10.157337746286796</v>
      </c>
    </row>
    <row r="151" spans="1:10" x14ac:dyDescent="0.15">
      <c r="A151" s="14">
        <v>101014</v>
      </c>
      <c r="B151" s="14" t="s">
        <v>25</v>
      </c>
      <c r="C151" s="14" t="s">
        <v>8</v>
      </c>
      <c r="D151" s="14" t="s">
        <v>12</v>
      </c>
      <c r="E151" s="14" t="s">
        <v>13</v>
      </c>
      <c r="F151" s="14">
        <v>12</v>
      </c>
      <c r="G151" s="15">
        <v>216610.028642822</v>
      </c>
      <c r="H151" s="15">
        <f t="shared" si="10"/>
        <v>0.3371142978300638</v>
      </c>
      <c r="I151" s="15">
        <v>216610.028642822</v>
      </c>
      <c r="J151" s="22">
        <f t="shared" si="9"/>
        <v>12.285853912767239</v>
      </c>
    </row>
    <row r="152" spans="1:10" x14ac:dyDescent="0.15">
      <c r="A152" s="14">
        <v>101014</v>
      </c>
      <c r="B152" s="14" t="s">
        <v>25</v>
      </c>
      <c r="C152" s="14" t="s">
        <v>11</v>
      </c>
      <c r="D152" s="14" t="s">
        <v>12</v>
      </c>
      <c r="E152" s="14" t="s">
        <v>13</v>
      </c>
      <c r="F152" s="14">
        <v>12</v>
      </c>
      <c r="G152" s="15">
        <v>78562.502318841405</v>
      </c>
      <c r="H152" s="15">
        <f t="shared" si="10"/>
        <v>0.12226831311056485</v>
      </c>
      <c r="I152" s="15">
        <v>78562.502318841405</v>
      </c>
      <c r="J152" s="22">
        <f t="shared" si="9"/>
        <v>11.271649794848484</v>
      </c>
    </row>
    <row r="153" spans="1:10" x14ac:dyDescent="0.15">
      <c r="A153" s="14">
        <v>101014</v>
      </c>
      <c r="B153" s="14" t="s">
        <v>25</v>
      </c>
      <c r="C153" s="14" t="s">
        <v>11</v>
      </c>
      <c r="D153" s="14" t="s">
        <v>12</v>
      </c>
      <c r="E153" s="14" t="s">
        <v>13</v>
      </c>
      <c r="F153" s="14">
        <v>12</v>
      </c>
      <c r="G153" s="15">
        <v>152936.06237628299</v>
      </c>
      <c r="H153" s="15">
        <f t="shared" si="10"/>
        <v>0.23801729589302636</v>
      </c>
      <c r="I153" s="15">
        <v>152936.06237628299</v>
      </c>
      <c r="J153" s="22">
        <f t="shared" si="9"/>
        <v>11.937775220067502</v>
      </c>
    </row>
    <row r="154" spans="1:10" x14ac:dyDescent="0.15">
      <c r="A154" s="14">
        <v>101014</v>
      </c>
      <c r="B154" s="14" t="s">
        <v>25</v>
      </c>
      <c r="C154" s="14" t="s">
        <v>8</v>
      </c>
      <c r="D154" s="14" t="s">
        <v>9</v>
      </c>
      <c r="E154" s="14" t="s">
        <v>14</v>
      </c>
      <c r="F154" s="14">
        <v>12</v>
      </c>
      <c r="G154" s="15">
        <v>150816.18089918501</v>
      </c>
      <c r="H154" s="15">
        <f t="shared" si="10"/>
        <v>0.23471808412470491</v>
      </c>
      <c r="I154" s="15">
        <v>150816.18089918501</v>
      </c>
      <c r="J154" s="22">
        <f t="shared" si="9"/>
        <v>11.923817029192191</v>
      </c>
    </row>
    <row r="155" spans="1:10" x14ac:dyDescent="0.15">
      <c r="A155" s="14">
        <v>101014</v>
      </c>
      <c r="B155" s="14" t="s">
        <v>25</v>
      </c>
      <c r="C155" s="14" t="s">
        <v>11</v>
      </c>
      <c r="D155" s="14" t="s">
        <v>9</v>
      </c>
      <c r="E155" s="14" t="s">
        <v>14</v>
      </c>
      <c r="F155" s="14">
        <v>12</v>
      </c>
      <c r="G155" s="15">
        <v>82610.190874387801</v>
      </c>
      <c r="H155" s="15">
        <f t="shared" si="10"/>
        <v>0.12856780761590858</v>
      </c>
      <c r="I155" s="15">
        <v>82610.190874387801</v>
      </c>
      <c r="J155" s="22">
        <f t="shared" si="9"/>
        <v>11.321888328102094</v>
      </c>
    </row>
    <row r="156" spans="1:10" x14ac:dyDescent="0.15">
      <c r="A156" s="14">
        <v>101014</v>
      </c>
      <c r="B156" s="14" t="s">
        <v>25</v>
      </c>
      <c r="C156" s="14" t="s">
        <v>11</v>
      </c>
      <c r="D156" s="14" t="s">
        <v>9</v>
      </c>
      <c r="E156" s="14" t="s">
        <v>14</v>
      </c>
      <c r="F156" s="14">
        <v>12</v>
      </c>
      <c r="G156" s="15">
        <v>108141.306910703</v>
      </c>
      <c r="H156" s="15">
        <f t="shared" si="10"/>
        <v>0.16830236796534001</v>
      </c>
      <c r="I156" s="15">
        <v>108141.306910703</v>
      </c>
      <c r="J156" s="22">
        <f t="shared" si="9"/>
        <v>11.591194048221791</v>
      </c>
    </row>
    <row r="157" spans="1:10" x14ac:dyDescent="0.15">
      <c r="A157" s="14">
        <v>101014</v>
      </c>
      <c r="B157" s="14" t="s">
        <v>25</v>
      </c>
      <c r="C157" s="14" t="s">
        <v>8</v>
      </c>
      <c r="D157" s="14" t="s">
        <v>12</v>
      </c>
      <c r="E157" s="14" t="s">
        <v>14</v>
      </c>
      <c r="F157" s="14">
        <v>12</v>
      </c>
      <c r="G157" s="15">
        <v>314751.42803120997</v>
      </c>
      <c r="H157" s="15">
        <f t="shared" si="10"/>
        <v>0.48985361996658128</v>
      </c>
      <c r="I157" s="15">
        <v>314751.42803120997</v>
      </c>
      <c r="J157" s="22">
        <f t="shared" si="9"/>
        <v>12.659538488929535</v>
      </c>
    </row>
    <row r="158" spans="1:10" x14ac:dyDescent="0.15">
      <c r="A158" s="14">
        <v>101014</v>
      </c>
      <c r="B158" s="14" t="s">
        <v>25</v>
      </c>
      <c r="C158" s="14" t="s">
        <v>11</v>
      </c>
      <c r="D158" s="14" t="s">
        <v>12</v>
      </c>
      <c r="E158" s="14" t="s">
        <v>14</v>
      </c>
      <c r="F158" s="14">
        <v>12</v>
      </c>
      <c r="G158" s="15">
        <v>229850.90458408199</v>
      </c>
      <c r="H158" s="15">
        <f t="shared" si="10"/>
        <v>0.35772132430783238</v>
      </c>
      <c r="I158" s="15">
        <v>229850.90458408199</v>
      </c>
      <c r="J158" s="22">
        <f t="shared" si="9"/>
        <v>12.345186136767557</v>
      </c>
    </row>
    <row r="159" spans="1:10" x14ac:dyDescent="0.15">
      <c r="A159" s="14">
        <v>101014</v>
      </c>
      <c r="B159" s="14" t="s">
        <v>25</v>
      </c>
      <c r="C159" s="14" t="s">
        <v>11</v>
      </c>
      <c r="D159" s="14" t="s">
        <v>12</v>
      </c>
      <c r="E159" s="14" t="s">
        <v>14</v>
      </c>
      <c r="F159" s="14">
        <v>12</v>
      </c>
      <c r="G159" s="15">
        <v>227295.94458704401</v>
      </c>
      <c r="H159" s="15">
        <f t="shared" si="10"/>
        <v>0.35374499158315686</v>
      </c>
      <c r="I159" s="15">
        <v>227295.94458704401</v>
      </c>
      <c r="J159" s="22">
        <f t="shared" si="9"/>
        <v>12.334008168005465</v>
      </c>
    </row>
    <row r="160" spans="1:10" x14ac:dyDescent="0.15">
      <c r="A160" s="7">
        <v>101014</v>
      </c>
      <c r="B160" s="7" t="s">
        <v>25</v>
      </c>
      <c r="C160" s="7" t="s">
        <v>15</v>
      </c>
      <c r="D160" s="7" t="s">
        <v>15</v>
      </c>
      <c r="E160" s="7" t="s">
        <v>16</v>
      </c>
      <c r="F160" s="7">
        <v>12</v>
      </c>
      <c r="G160" s="8" t="s">
        <v>23</v>
      </c>
      <c r="H160" s="8" t="e">
        <f t="shared" si="10"/>
        <v>#VALUE!</v>
      </c>
      <c r="I160" s="8">
        <v>2</v>
      </c>
      <c r="J160" s="20">
        <f t="shared" si="9"/>
        <v>0.69314718055994529</v>
      </c>
    </row>
    <row r="161" spans="1:10" x14ac:dyDescent="0.15">
      <c r="A161" s="10">
        <v>101014</v>
      </c>
      <c r="B161" s="10" t="s">
        <v>25</v>
      </c>
      <c r="C161" s="10" t="s">
        <v>17</v>
      </c>
      <c r="D161" s="10" t="s">
        <v>17</v>
      </c>
      <c r="E161" s="10" t="s">
        <v>18</v>
      </c>
      <c r="F161" s="10">
        <v>12</v>
      </c>
      <c r="G161" s="11">
        <v>642541.80269747297</v>
      </c>
      <c r="H161" s="11">
        <f t="shared" si="10"/>
        <v>1</v>
      </c>
      <c r="I161" s="11">
        <v>642541.80269747297</v>
      </c>
      <c r="J161" s="21">
        <f t="shared" si="9"/>
        <v>13.373187156199196</v>
      </c>
    </row>
    <row r="162" spans="1:10" x14ac:dyDescent="0.15">
      <c r="A162" s="4">
        <v>101614</v>
      </c>
      <c r="B162" s="4" t="s">
        <v>25</v>
      </c>
      <c r="C162" s="4" t="s">
        <v>8</v>
      </c>
      <c r="D162" s="4" t="s">
        <v>9</v>
      </c>
      <c r="E162" s="4" t="s">
        <v>10</v>
      </c>
      <c r="F162" s="4">
        <v>9</v>
      </c>
      <c r="G162" s="5">
        <v>91201.582666091796</v>
      </c>
      <c r="H162" s="5">
        <f t="shared" ref="H162:H181" si="11">G162/$G$181</f>
        <v>0.82720682111756438</v>
      </c>
      <c r="I162" s="5">
        <v>91201.582666091796</v>
      </c>
      <c r="J162" s="19">
        <f t="shared" si="9"/>
        <v>11.420827529706713</v>
      </c>
    </row>
    <row r="163" spans="1:10" x14ac:dyDescent="0.15">
      <c r="A163" s="4">
        <v>101614</v>
      </c>
      <c r="B163" s="4" t="s">
        <v>25</v>
      </c>
      <c r="C163" s="4" t="s">
        <v>11</v>
      </c>
      <c r="D163" s="4" t="s">
        <v>9</v>
      </c>
      <c r="E163" s="4" t="s">
        <v>10</v>
      </c>
      <c r="F163" s="4">
        <v>9</v>
      </c>
      <c r="G163" s="5" t="s">
        <v>23</v>
      </c>
      <c r="H163" s="5" t="e">
        <f t="shared" si="11"/>
        <v>#VALUE!</v>
      </c>
      <c r="I163" s="5">
        <v>2</v>
      </c>
      <c r="J163" s="19">
        <f t="shared" si="9"/>
        <v>0.69314718055994529</v>
      </c>
    </row>
    <row r="164" spans="1:10" x14ac:dyDescent="0.15">
      <c r="A164" s="4">
        <v>101614</v>
      </c>
      <c r="B164" s="4" t="s">
        <v>25</v>
      </c>
      <c r="C164" s="4" t="s">
        <v>11</v>
      </c>
      <c r="D164" s="4" t="s">
        <v>9</v>
      </c>
      <c r="E164" s="4" t="s">
        <v>10</v>
      </c>
      <c r="F164" s="4">
        <v>9</v>
      </c>
      <c r="G164" s="5" t="s">
        <v>23</v>
      </c>
      <c r="H164" s="5" t="e">
        <f t="shared" si="11"/>
        <v>#VALUE!</v>
      </c>
      <c r="I164" s="5">
        <v>2</v>
      </c>
      <c r="J164" s="19">
        <f t="shared" si="9"/>
        <v>0.69314718055994529</v>
      </c>
    </row>
    <row r="165" spans="1:10" x14ac:dyDescent="0.15">
      <c r="A165" s="4">
        <v>101614</v>
      </c>
      <c r="B165" s="4" t="s">
        <v>25</v>
      </c>
      <c r="C165" s="4" t="s">
        <v>8</v>
      </c>
      <c r="D165" s="4" t="s">
        <v>12</v>
      </c>
      <c r="E165" s="4" t="s">
        <v>10</v>
      </c>
      <c r="F165" s="4">
        <v>9</v>
      </c>
      <c r="G165" s="5">
        <v>24203.435235950699</v>
      </c>
      <c r="H165" s="5">
        <f t="shared" si="11"/>
        <v>0.2195274044196977</v>
      </c>
      <c r="I165" s="5">
        <v>24203.435235950699</v>
      </c>
      <c r="J165" s="19">
        <f t="shared" si="9"/>
        <v>10.09424985396935</v>
      </c>
    </row>
    <row r="166" spans="1:10" x14ac:dyDescent="0.15">
      <c r="A166" s="4">
        <v>101614</v>
      </c>
      <c r="B166" s="4" t="s">
        <v>25</v>
      </c>
      <c r="C166" s="4" t="s">
        <v>11</v>
      </c>
      <c r="D166" s="4" t="s">
        <v>12</v>
      </c>
      <c r="E166" s="4" t="s">
        <v>10</v>
      </c>
      <c r="F166" s="4">
        <v>9</v>
      </c>
      <c r="G166" s="5">
        <v>18703.6735683017</v>
      </c>
      <c r="H166" s="5">
        <f t="shared" si="11"/>
        <v>0.16964405554562581</v>
      </c>
      <c r="I166" s="5">
        <v>18703.6735683017</v>
      </c>
      <c r="J166" s="19">
        <f t="shared" si="9"/>
        <v>9.8364752310521588</v>
      </c>
    </row>
    <row r="167" spans="1:10" x14ac:dyDescent="0.15">
      <c r="A167" s="4">
        <v>101614</v>
      </c>
      <c r="B167" s="4" t="s">
        <v>25</v>
      </c>
      <c r="C167" s="4" t="s">
        <v>11</v>
      </c>
      <c r="D167" s="4" t="s">
        <v>12</v>
      </c>
      <c r="E167" s="4" t="s">
        <v>10</v>
      </c>
      <c r="F167" s="4">
        <v>9</v>
      </c>
      <c r="G167" s="5">
        <v>19165.300969424199</v>
      </c>
      <c r="H167" s="5">
        <f t="shared" si="11"/>
        <v>0.17383105892715026</v>
      </c>
      <c r="I167" s="5">
        <v>19165.300969424199</v>
      </c>
      <c r="J167" s="19">
        <f t="shared" si="9"/>
        <v>9.8608566818094889</v>
      </c>
    </row>
    <row r="168" spans="1:10" x14ac:dyDescent="0.15">
      <c r="A168" s="4">
        <v>101614</v>
      </c>
      <c r="B168" s="4" t="s">
        <v>25</v>
      </c>
      <c r="C168" s="4" t="s">
        <v>8</v>
      </c>
      <c r="D168" s="4" t="s">
        <v>9</v>
      </c>
      <c r="E168" s="4" t="s">
        <v>26</v>
      </c>
      <c r="F168" s="4">
        <v>9</v>
      </c>
      <c r="G168" s="5">
        <v>70020.014759135302</v>
      </c>
      <c r="H168" s="5">
        <f t="shared" si="11"/>
        <v>0.63508803389487611</v>
      </c>
      <c r="I168" s="5">
        <v>70020.014759135302</v>
      </c>
      <c r="J168" s="19">
        <f t="shared" si="9"/>
        <v>11.156536405293201</v>
      </c>
    </row>
    <row r="169" spans="1:10" x14ac:dyDescent="0.15">
      <c r="A169" s="4">
        <v>101614</v>
      </c>
      <c r="B169" s="4" t="s">
        <v>25</v>
      </c>
      <c r="C169" s="4" t="s">
        <v>11</v>
      </c>
      <c r="D169" s="4" t="s">
        <v>9</v>
      </c>
      <c r="E169" s="4" t="s">
        <v>26</v>
      </c>
      <c r="F169" s="4">
        <v>9</v>
      </c>
      <c r="G169" s="5" t="s">
        <v>23</v>
      </c>
      <c r="H169" s="5" t="e">
        <f t="shared" si="11"/>
        <v>#VALUE!</v>
      </c>
      <c r="I169" s="5">
        <v>2</v>
      </c>
      <c r="J169" s="19">
        <f t="shared" si="9"/>
        <v>0.69314718055994529</v>
      </c>
    </row>
    <row r="170" spans="1:10" x14ac:dyDescent="0.15">
      <c r="A170" s="4">
        <v>101614</v>
      </c>
      <c r="B170" s="4" t="s">
        <v>25</v>
      </c>
      <c r="C170" s="4" t="s">
        <v>11</v>
      </c>
      <c r="D170" s="4" t="s">
        <v>9</v>
      </c>
      <c r="E170" s="4" t="s">
        <v>26</v>
      </c>
      <c r="F170" s="4">
        <v>9</v>
      </c>
      <c r="G170" s="5" t="s">
        <v>23</v>
      </c>
      <c r="H170" s="5" t="e">
        <f t="shared" si="11"/>
        <v>#VALUE!</v>
      </c>
      <c r="I170" s="5">
        <v>2</v>
      </c>
      <c r="J170" s="19">
        <f t="shared" si="9"/>
        <v>0.69314718055994529</v>
      </c>
    </row>
    <row r="171" spans="1:10" x14ac:dyDescent="0.15">
      <c r="A171" s="4">
        <v>101614</v>
      </c>
      <c r="B171" s="4" t="s">
        <v>25</v>
      </c>
      <c r="C171" s="4" t="s">
        <v>8</v>
      </c>
      <c r="D171" s="4" t="s">
        <v>12</v>
      </c>
      <c r="E171" s="4" t="s">
        <v>26</v>
      </c>
      <c r="F171" s="4">
        <v>9</v>
      </c>
      <c r="G171" s="5">
        <v>57176.933344965597</v>
      </c>
      <c r="H171" s="5">
        <f t="shared" si="11"/>
        <v>0.51860009323198575</v>
      </c>
      <c r="I171" s="5">
        <v>57176.933344965597</v>
      </c>
      <c r="J171" s="19">
        <f t="shared" si="9"/>
        <v>10.953905832835517</v>
      </c>
    </row>
    <row r="172" spans="1:10" x14ac:dyDescent="0.15">
      <c r="A172" s="4">
        <v>101614</v>
      </c>
      <c r="B172" s="4" t="s">
        <v>25</v>
      </c>
      <c r="C172" s="4" t="s">
        <v>11</v>
      </c>
      <c r="D172" s="4" t="s">
        <v>12</v>
      </c>
      <c r="E172" s="4" t="s">
        <v>26</v>
      </c>
      <c r="F172" s="4">
        <v>9</v>
      </c>
      <c r="G172" s="5">
        <v>27381.802915649001</v>
      </c>
      <c r="H172" s="5">
        <f t="shared" si="11"/>
        <v>0.24835549432568077</v>
      </c>
      <c r="I172" s="5">
        <v>27381.802915649001</v>
      </c>
      <c r="J172" s="19">
        <f t="shared" si="9"/>
        <v>10.21763394457993</v>
      </c>
    </row>
    <row r="173" spans="1:10" x14ac:dyDescent="0.15">
      <c r="A173" s="4">
        <v>101614</v>
      </c>
      <c r="B173" s="4" t="s">
        <v>25</v>
      </c>
      <c r="C173" s="4" t="s">
        <v>11</v>
      </c>
      <c r="D173" s="4" t="s">
        <v>12</v>
      </c>
      <c r="E173" s="4" t="s">
        <v>26</v>
      </c>
      <c r="F173" s="4">
        <v>9</v>
      </c>
      <c r="G173" s="5">
        <v>26928.715960416201</v>
      </c>
      <c r="H173" s="5">
        <f t="shared" si="11"/>
        <v>0.24424595358119425</v>
      </c>
      <c r="I173" s="5">
        <v>26928.715960416201</v>
      </c>
      <c r="J173" s="19">
        <f t="shared" si="9"/>
        <v>10.200948504030796</v>
      </c>
    </row>
    <row r="174" spans="1:10" x14ac:dyDescent="0.15">
      <c r="A174" s="4">
        <v>101614</v>
      </c>
      <c r="B174" s="4" t="s">
        <v>25</v>
      </c>
      <c r="C174" s="4" t="s">
        <v>8</v>
      </c>
      <c r="D174" s="4" t="s">
        <v>9</v>
      </c>
      <c r="E174" s="4" t="s">
        <v>27</v>
      </c>
      <c r="F174" s="4">
        <v>9</v>
      </c>
      <c r="G174" s="5">
        <v>31899.964666354401</v>
      </c>
      <c r="H174" s="5">
        <f t="shared" si="11"/>
        <v>0.2893356408301509</v>
      </c>
      <c r="I174" s="5">
        <v>31899.964666354401</v>
      </c>
      <c r="J174" s="19">
        <f t="shared" si="9"/>
        <v>10.370360181134529</v>
      </c>
    </row>
    <row r="175" spans="1:10" x14ac:dyDescent="0.15">
      <c r="A175" s="4">
        <v>101614</v>
      </c>
      <c r="B175" s="4" t="s">
        <v>25</v>
      </c>
      <c r="C175" s="4" t="s">
        <v>11</v>
      </c>
      <c r="D175" s="4" t="s">
        <v>9</v>
      </c>
      <c r="E175" s="4" t="s">
        <v>27</v>
      </c>
      <c r="F175" s="4">
        <v>9</v>
      </c>
      <c r="G175" s="5">
        <v>10217.2806458532</v>
      </c>
      <c r="H175" s="5">
        <f t="shared" si="11"/>
        <v>9.2671683938491248E-2</v>
      </c>
      <c r="I175" s="5">
        <v>10217.2806458532</v>
      </c>
      <c r="J175" s="19">
        <f t="shared" si="9"/>
        <v>9.2318357467326404</v>
      </c>
    </row>
    <row r="176" spans="1:10" x14ac:dyDescent="0.15">
      <c r="A176" s="4">
        <v>101614</v>
      </c>
      <c r="B176" s="4" t="s">
        <v>25</v>
      </c>
      <c r="C176" s="4" t="s">
        <v>11</v>
      </c>
      <c r="D176" s="4" t="s">
        <v>9</v>
      </c>
      <c r="E176" s="4" t="s">
        <v>27</v>
      </c>
      <c r="F176" s="4">
        <v>9</v>
      </c>
      <c r="G176" s="5">
        <v>19165.300969424199</v>
      </c>
      <c r="H176" s="5">
        <f t="shared" si="11"/>
        <v>0.17383105892715026</v>
      </c>
      <c r="I176" s="5">
        <v>19165.300969424199</v>
      </c>
      <c r="J176" s="19">
        <f t="shared" si="9"/>
        <v>9.8608566818094889</v>
      </c>
    </row>
    <row r="177" spans="1:10" x14ac:dyDescent="0.15">
      <c r="A177" s="4">
        <v>101614</v>
      </c>
      <c r="B177" s="4" t="s">
        <v>25</v>
      </c>
      <c r="C177" s="4" t="s">
        <v>8</v>
      </c>
      <c r="D177" s="4" t="s">
        <v>12</v>
      </c>
      <c r="E177" s="4" t="s">
        <v>27</v>
      </c>
      <c r="F177" s="4">
        <v>9</v>
      </c>
      <c r="G177" s="5">
        <v>129564.527601582</v>
      </c>
      <c r="H177" s="5">
        <f t="shared" si="11"/>
        <v>1.1751622929538394</v>
      </c>
      <c r="I177" s="5">
        <v>129564.527601582</v>
      </c>
      <c r="J177" s="19">
        <f t="shared" si="9"/>
        <v>11.771934318657857</v>
      </c>
    </row>
    <row r="178" spans="1:10" x14ac:dyDescent="0.15">
      <c r="A178" s="4">
        <v>101614</v>
      </c>
      <c r="B178" s="4" t="s">
        <v>25</v>
      </c>
      <c r="C178" s="4" t="s">
        <v>11</v>
      </c>
      <c r="D178" s="4" t="s">
        <v>12</v>
      </c>
      <c r="E178" s="4" t="s">
        <v>27</v>
      </c>
      <c r="F178" s="4">
        <v>9</v>
      </c>
      <c r="G178" s="5">
        <v>90243.325744483795</v>
      </c>
      <c r="H178" s="5">
        <f t="shared" si="11"/>
        <v>0.81851534188261066</v>
      </c>
      <c r="I178" s="5">
        <v>90243.325744483795</v>
      </c>
      <c r="J178" s="19">
        <f t="shared" si="9"/>
        <v>11.410264920490762</v>
      </c>
    </row>
    <row r="179" spans="1:10" x14ac:dyDescent="0.15">
      <c r="A179" s="4">
        <v>101614</v>
      </c>
      <c r="B179" s="4" t="s">
        <v>25</v>
      </c>
      <c r="C179" s="4" t="s">
        <v>11</v>
      </c>
      <c r="D179" s="4" t="s">
        <v>12</v>
      </c>
      <c r="E179" s="4" t="s">
        <v>27</v>
      </c>
      <c r="F179" s="4">
        <v>9</v>
      </c>
      <c r="G179" s="5">
        <v>91201.582666091796</v>
      </c>
      <c r="H179" s="5">
        <f t="shared" si="11"/>
        <v>0.82720682111756438</v>
      </c>
      <c r="I179" s="5">
        <v>91201.582666091796</v>
      </c>
      <c r="J179" s="19">
        <f t="shared" si="9"/>
        <v>11.420827529706713</v>
      </c>
    </row>
    <row r="180" spans="1:10" x14ac:dyDescent="0.15">
      <c r="A180" s="7">
        <v>101614</v>
      </c>
      <c r="B180" s="7" t="s">
        <v>25</v>
      </c>
      <c r="C180" s="7" t="s">
        <v>15</v>
      </c>
      <c r="D180" s="7" t="s">
        <v>15</v>
      </c>
      <c r="E180" s="7" t="s">
        <v>16</v>
      </c>
      <c r="F180" s="7">
        <v>9</v>
      </c>
      <c r="G180" s="8" t="s">
        <v>23</v>
      </c>
      <c r="H180" s="8" t="e">
        <f t="shared" si="11"/>
        <v>#VALUE!</v>
      </c>
      <c r="I180" s="8">
        <v>2</v>
      </c>
      <c r="J180" s="20">
        <f t="shared" si="9"/>
        <v>0.69314718055994529</v>
      </c>
    </row>
    <row r="181" spans="1:10" x14ac:dyDescent="0.15">
      <c r="A181" s="10">
        <v>101614</v>
      </c>
      <c r="B181" s="10" t="s">
        <v>25</v>
      </c>
      <c r="C181" s="10" t="s">
        <v>17</v>
      </c>
      <c r="D181" s="10" t="s">
        <v>17</v>
      </c>
      <c r="E181" s="10" t="s">
        <v>18</v>
      </c>
      <c r="F181" s="10">
        <v>9</v>
      </c>
      <c r="G181" s="11">
        <v>110252.454812785</v>
      </c>
      <c r="H181" s="11">
        <f t="shared" si="11"/>
        <v>1</v>
      </c>
      <c r="I181" s="11">
        <v>110252.454812785</v>
      </c>
      <c r="J181" s="21">
        <f t="shared" si="9"/>
        <v>11.610528058936813</v>
      </c>
    </row>
    <row r="182" spans="1:10" x14ac:dyDescent="0.15">
      <c r="A182" s="14">
        <v>101614</v>
      </c>
      <c r="B182" s="14" t="s">
        <v>25</v>
      </c>
      <c r="C182" s="14" t="s">
        <v>8</v>
      </c>
      <c r="D182" s="14" t="s">
        <v>9</v>
      </c>
      <c r="E182" s="14" t="s">
        <v>10</v>
      </c>
      <c r="F182" s="14">
        <v>12</v>
      </c>
      <c r="G182" s="15">
        <v>166333.537193314</v>
      </c>
      <c r="H182" s="15">
        <f t="shared" ref="H182:H201" si="12">G182/$G$201</f>
        <v>0.40443001314578864</v>
      </c>
      <c r="I182" s="15">
        <v>166333.537193314</v>
      </c>
      <c r="J182" s="22">
        <f t="shared" si="9"/>
        <v>12.021750311675902</v>
      </c>
    </row>
    <row r="183" spans="1:10" x14ac:dyDescent="0.15">
      <c r="A183" s="14">
        <v>101614</v>
      </c>
      <c r="B183" s="14" t="s">
        <v>25</v>
      </c>
      <c r="C183" s="14" t="s">
        <v>11</v>
      </c>
      <c r="D183" s="14" t="s">
        <v>9</v>
      </c>
      <c r="E183" s="14" t="s">
        <v>10</v>
      </c>
      <c r="F183" s="14">
        <v>12</v>
      </c>
      <c r="G183" s="15">
        <v>5742.6417437545197</v>
      </c>
      <c r="H183" s="15">
        <f t="shared" si="12"/>
        <v>1.3962888754172125E-2</v>
      </c>
      <c r="I183" s="15">
        <v>5742.6417437545197</v>
      </c>
      <c r="J183" s="22">
        <f t="shared" si="9"/>
        <v>8.6556746175419548</v>
      </c>
    </row>
    <row r="184" spans="1:10" x14ac:dyDescent="0.15">
      <c r="A184" s="14">
        <v>101614</v>
      </c>
      <c r="B184" s="14" t="s">
        <v>25</v>
      </c>
      <c r="C184" s="14" t="s">
        <v>11</v>
      </c>
      <c r="D184" s="14" t="s">
        <v>9</v>
      </c>
      <c r="E184" s="14" t="s">
        <v>10</v>
      </c>
      <c r="F184" s="14">
        <v>12</v>
      </c>
      <c r="G184" s="15">
        <v>19165.300969424199</v>
      </c>
      <c r="H184" s="15">
        <f t="shared" si="12"/>
        <v>4.6599279097870275E-2</v>
      </c>
      <c r="I184" s="15">
        <v>19165.300969424199</v>
      </c>
      <c r="J184" s="22">
        <f t="shared" si="9"/>
        <v>9.8608566818094889</v>
      </c>
    </row>
    <row r="185" spans="1:10" x14ac:dyDescent="0.15">
      <c r="A185" s="14">
        <v>101614</v>
      </c>
      <c r="B185" s="14" t="s">
        <v>25</v>
      </c>
      <c r="C185" s="14" t="s">
        <v>8</v>
      </c>
      <c r="D185" s="14" t="s">
        <v>12</v>
      </c>
      <c r="E185" s="14" t="s">
        <v>10</v>
      </c>
      <c r="F185" s="14">
        <v>12</v>
      </c>
      <c r="G185" s="15">
        <v>95051.955920092005</v>
      </c>
      <c r="H185" s="15">
        <f t="shared" si="12"/>
        <v>0.23111312625798566</v>
      </c>
      <c r="I185" s="15">
        <v>95051.955920092005</v>
      </c>
      <c r="J185" s="22">
        <f t="shared" si="9"/>
        <v>11.462178925506981</v>
      </c>
    </row>
    <row r="186" spans="1:10" x14ac:dyDescent="0.15">
      <c r="A186" s="14">
        <v>101614</v>
      </c>
      <c r="B186" s="14" t="s">
        <v>25</v>
      </c>
      <c r="C186" s="14" t="s">
        <v>11</v>
      </c>
      <c r="D186" s="14" t="s">
        <v>12</v>
      </c>
      <c r="E186" s="14" t="s">
        <v>10</v>
      </c>
      <c r="F186" s="14">
        <v>12</v>
      </c>
      <c r="G186" s="15">
        <v>51278.009440457201</v>
      </c>
      <c r="H186" s="15">
        <f t="shared" si="12"/>
        <v>0.12467940249470981</v>
      </c>
      <c r="I186" s="15">
        <v>51278.009440457201</v>
      </c>
      <c r="J186" s="22">
        <f t="shared" si="9"/>
        <v>10.845017273377351</v>
      </c>
    </row>
    <row r="187" spans="1:10" x14ac:dyDescent="0.15">
      <c r="A187" s="14">
        <v>101614</v>
      </c>
      <c r="B187" s="14" t="s">
        <v>25</v>
      </c>
      <c r="C187" s="14" t="s">
        <v>11</v>
      </c>
      <c r="D187" s="14" t="s">
        <v>12</v>
      </c>
      <c r="E187" s="14" t="s">
        <v>10</v>
      </c>
      <c r="F187" s="14">
        <v>12</v>
      </c>
      <c r="G187" s="15">
        <v>64948.793732849299</v>
      </c>
      <c r="H187" s="15">
        <f t="shared" si="12"/>
        <v>0.15791909404686913</v>
      </c>
      <c r="I187" s="15">
        <v>64948.793732849299</v>
      </c>
      <c r="J187" s="22">
        <f t="shared" si="9"/>
        <v>11.081354449683774</v>
      </c>
    </row>
    <row r="188" spans="1:10" x14ac:dyDescent="0.15">
      <c r="A188" s="14">
        <v>101614</v>
      </c>
      <c r="B188" s="14" t="s">
        <v>25</v>
      </c>
      <c r="C188" s="14" t="s">
        <v>8</v>
      </c>
      <c r="D188" s="14" t="s">
        <v>9</v>
      </c>
      <c r="E188" s="14" t="s">
        <v>26</v>
      </c>
      <c r="F188" s="14">
        <v>12</v>
      </c>
      <c r="G188" s="15">
        <v>121845.5041542</v>
      </c>
      <c r="H188" s="15">
        <f t="shared" si="12"/>
        <v>0.29626003076918361</v>
      </c>
      <c r="I188" s="15">
        <v>121845.5041542</v>
      </c>
      <c r="J188" s="22">
        <f t="shared" si="9"/>
        <v>11.710509161812952</v>
      </c>
    </row>
    <row r="189" spans="1:10" x14ac:dyDescent="0.15">
      <c r="A189" s="14">
        <v>101614</v>
      </c>
      <c r="B189" s="14" t="s">
        <v>25</v>
      </c>
      <c r="C189" s="14" t="s">
        <v>11</v>
      </c>
      <c r="D189" s="14" t="s">
        <v>9</v>
      </c>
      <c r="E189" s="14" t="s">
        <v>26</v>
      </c>
      <c r="F189" s="14">
        <v>12</v>
      </c>
      <c r="G189" s="15">
        <v>6760.5017067358103</v>
      </c>
      <c r="H189" s="15">
        <f t="shared" si="12"/>
        <v>1.6437754167096454E-2</v>
      </c>
      <c r="I189" s="15">
        <v>6760.5017067358103</v>
      </c>
      <c r="J189" s="22">
        <f t="shared" si="9"/>
        <v>8.8188523832558197</v>
      </c>
    </row>
    <row r="190" spans="1:10" x14ac:dyDescent="0.15">
      <c r="A190" s="14">
        <v>101614</v>
      </c>
      <c r="B190" s="14" t="s">
        <v>25</v>
      </c>
      <c r="C190" s="14" t="s">
        <v>11</v>
      </c>
      <c r="D190" s="14" t="s">
        <v>9</v>
      </c>
      <c r="E190" s="14" t="s">
        <v>26</v>
      </c>
      <c r="F190" s="14">
        <v>12</v>
      </c>
      <c r="G190" s="15">
        <v>1383.6102530942601</v>
      </c>
      <c r="H190" s="15">
        <f t="shared" si="12"/>
        <v>3.3641652927588459E-3</v>
      </c>
      <c r="I190" s="15">
        <v>1383.6102530942601</v>
      </c>
      <c r="J190" s="22">
        <f t="shared" si="9"/>
        <v>7.2324514874824049</v>
      </c>
    </row>
    <row r="191" spans="1:10" x14ac:dyDescent="0.15">
      <c r="A191" s="14">
        <v>101614</v>
      </c>
      <c r="B191" s="14" t="s">
        <v>25</v>
      </c>
      <c r="C191" s="14" t="s">
        <v>8</v>
      </c>
      <c r="D191" s="14" t="s">
        <v>12</v>
      </c>
      <c r="E191" s="14" t="s">
        <v>26</v>
      </c>
      <c r="F191" s="14">
        <v>12</v>
      </c>
      <c r="G191" s="15">
        <v>137416.78039761799</v>
      </c>
      <c r="H191" s="15">
        <f t="shared" si="12"/>
        <v>0.33412065444186639</v>
      </c>
      <c r="I191" s="15">
        <v>137416.78039761799</v>
      </c>
      <c r="J191" s="22">
        <f t="shared" si="9"/>
        <v>11.830773779389181</v>
      </c>
    </row>
    <row r="192" spans="1:10" x14ac:dyDescent="0.15">
      <c r="A192" s="14">
        <v>101614</v>
      </c>
      <c r="B192" s="14" t="s">
        <v>25</v>
      </c>
      <c r="C192" s="14" t="s">
        <v>11</v>
      </c>
      <c r="D192" s="14" t="s">
        <v>12</v>
      </c>
      <c r="E192" s="14" t="s">
        <v>26</v>
      </c>
      <c r="F192" s="14">
        <v>12</v>
      </c>
      <c r="G192" s="15">
        <v>50373.247557944203</v>
      </c>
      <c r="H192" s="15">
        <f t="shared" si="12"/>
        <v>0.12247952827684072</v>
      </c>
      <c r="I192" s="15">
        <v>50373.247557944203</v>
      </c>
      <c r="J192" s="22">
        <f t="shared" si="9"/>
        <v>10.827215510712241</v>
      </c>
    </row>
    <row r="193" spans="1:10" x14ac:dyDescent="0.15">
      <c r="A193" s="14">
        <v>101614</v>
      </c>
      <c r="B193" s="14" t="s">
        <v>25</v>
      </c>
      <c r="C193" s="14" t="s">
        <v>11</v>
      </c>
      <c r="D193" s="14" t="s">
        <v>12</v>
      </c>
      <c r="E193" s="14" t="s">
        <v>26</v>
      </c>
      <c r="F193" s="14">
        <v>12</v>
      </c>
      <c r="G193" s="15">
        <v>52183.444316723901</v>
      </c>
      <c r="H193" s="15">
        <f t="shared" si="12"/>
        <v>0.12688091305650118</v>
      </c>
      <c r="I193" s="15">
        <v>52183.444316723901</v>
      </c>
      <c r="J193" s="22">
        <f t="shared" si="9"/>
        <v>10.862520564881828</v>
      </c>
    </row>
    <row r="194" spans="1:10" x14ac:dyDescent="0.15">
      <c r="A194" s="14">
        <v>101614</v>
      </c>
      <c r="B194" s="14" t="s">
        <v>25</v>
      </c>
      <c r="C194" s="14" t="s">
        <v>8</v>
      </c>
      <c r="D194" s="14" t="s">
        <v>9</v>
      </c>
      <c r="E194" s="14" t="s">
        <v>27</v>
      </c>
      <c r="F194" s="14">
        <v>12</v>
      </c>
      <c r="G194" s="15">
        <v>97472.895998398599</v>
      </c>
      <c r="H194" s="15">
        <f t="shared" si="12"/>
        <v>0.23699949676519602</v>
      </c>
      <c r="I194" s="15">
        <v>97472.895998398599</v>
      </c>
      <c r="J194" s="22">
        <f t="shared" si="9"/>
        <v>11.487329628579609</v>
      </c>
    </row>
    <row r="195" spans="1:10" x14ac:dyDescent="0.15">
      <c r="A195" s="14">
        <v>101614</v>
      </c>
      <c r="B195" s="14" t="s">
        <v>25</v>
      </c>
      <c r="C195" s="14" t="s">
        <v>11</v>
      </c>
      <c r="D195" s="14" t="s">
        <v>9</v>
      </c>
      <c r="E195" s="14" t="s">
        <v>27</v>
      </c>
      <c r="F195" s="14">
        <v>12</v>
      </c>
      <c r="G195" s="15">
        <v>82164.848743578303</v>
      </c>
      <c r="H195" s="15">
        <f t="shared" si="12"/>
        <v>0.19977889858054934</v>
      </c>
      <c r="I195" s="15">
        <v>82164.848743578303</v>
      </c>
      <c r="J195" s="22">
        <f t="shared" ref="J195:J241" si="13">LN(I195)</f>
        <v>11.31648285872741</v>
      </c>
    </row>
    <row r="196" spans="1:10" x14ac:dyDescent="0.15">
      <c r="A196" s="14">
        <v>101614</v>
      </c>
      <c r="B196" s="14" t="s">
        <v>25</v>
      </c>
      <c r="C196" s="14" t="s">
        <v>11</v>
      </c>
      <c r="D196" s="14" t="s">
        <v>9</v>
      </c>
      <c r="E196" s="14" t="s">
        <v>27</v>
      </c>
      <c r="F196" s="14">
        <v>12</v>
      </c>
      <c r="G196" s="15">
        <v>89764.835841622495</v>
      </c>
      <c r="H196" s="15">
        <f t="shared" si="12"/>
        <v>0.21825781109473225</v>
      </c>
      <c r="I196" s="15">
        <v>89764.835841622495</v>
      </c>
      <c r="J196" s="22">
        <f t="shared" si="13"/>
        <v>11.404948594546196</v>
      </c>
    </row>
    <row r="197" spans="1:10" x14ac:dyDescent="0.15">
      <c r="A197" s="14">
        <v>101614</v>
      </c>
      <c r="B197" s="14" t="s">
        <v>25</v>
      </c>
      <c r="C197" s="14" t="s">
        <v>8</v>
      </c>
      <c r="D197" s="14" t="s">
        <v>12</v>
      </c>
      <c r="E197" s="14" t="s">
        <v>27</v>
      </c>
      <c r="F197" s="14">
        <v>12</v>
      </c>
      <c r="G197" s="15">
        <v>272815.58917999</v>
      </c>
      <c r="H197" s="15">
        <f t="shared" si="12"/>
        <v>0.66333473201022319</v>
      </c>
      <c r="I197" s="15">
        <v>272815.58917999</v>
      </c>
      <c r="J197" s="22">
        <f t="shared" si="13"/>
        <v>12.516551348406665</v>
      </c>
    </row>
    <row r="198" spans="1:10" x14ac:dyDescent="0.15">
      <c r="A198" s="14">
        <v>101614</v>
      </c>
      <c r="B198" s="14" t="s">
        <v>25</v>
      </c>
      <c r="C198" s="14" t="s">
        <v>11</v>
      </c>
      <c r="D198" s="14" t="s">
        <v>12</v>
      </c>
      <c r="E198" s="14" t="s">
        <v>27</v>
      </c>
      <c r="F198" s="14">
        <v>12</v>
      </c>
      <c r="G198" s="15">
        <v>159061.373221305</v>
      </c>
      <c r="H198" s="15">
        <f t="shared" si="12"/>
        <v>0.38674818288819129</v>
      </c>
      <c r="I198" s="15">
        <v>159061.373221305</v>
      </c>
      <c r="J198" s="22">
        <f t="shared" si="13"/>
        <v>11.97704540182797</v>
      </c>
    </row>
    <row r="199" spans="1:10" x14ac:dyDescent="0.15">
      <c r="A199" s="14">
        <v>101614</v>
      </c>
      <c r="B199" s="14" t="s">
        <v>25</v>
      </c>
      <c r="C199" s="14" t="s">
        <v>11</v>
      </c>
      <c r="D199" s="14" t="s">
        <v>12</v>
      </c>
      <c r="E199" s="14" t="s">
        <v>27</v>
      </c>
      <c r="F199" s="14">
        <v>12</v>
      </c>
      <c r="G199" s="15">
        <v>193103.266843955</v>
      </c>
      <c r="H199" s="15">
        <f t="shared" si="12"/>
        <v>0.46951900420076353</v>
      </c>
      <c r="I199" s="15">
        <v>193103.266843955</v>
      </c>
      <c r="J199" s="22">
        <f t="shared" si="13"/>
        <v>12.170980386160371</v>
      </c>
    </row>
    <row r="200" spans="1:10" x14ac:dyDescent="0.15">
      <c r="A200" s="7">
        <v>101614</v>
      </c>
      <c r="B200" s="7" t="s">
        <v>25</v>
      </c>
      <c r="C200" s="7" t="s">
        <v>15</v>
      </c>
      <c r="D200" s="7" t="s">
        <v>15</v>
      </c>
      <c r="E200" s="7" t="s">
        <v>16</v>
      </c>
      <c r="F200" s="7">
        <v>12</v>
      </c>
      <c r="G200" s="8" t="s">
        <v>23</v>
      </c>
      <c r="H200" s="8" t="e">
        <f t="shared" si="12"/>
        <v>#VALUE!</v>
      </c>
      <c r="I200" s="8">
        <v>2</v>
      </c>
      <c r="J200" s="20">
        <f t="shared" si="13"/>
        <v>0.69314718055994529</v>
      </c>
    </row>
    <row r="201" spans="1:10" x14ac:dyDescent="0.15">
      <c r="A201" s="10">
        <v>101614</v>
      </c>
      <c r="B201" s="10" t="s">
        <v>25</v>
      </c>
      <c r="C201" s="10" t="s">
        <v>17</v>
      </c>
      <c r="D201" s="10" t="s">
        <v>17</v>
      </c>
      <c r="E201" s="10" t="s">
        <v>18</v>
      </c>
      <c r="F201" s="10">
        <v>12</v>
      </c>
      <c r="G201" s="11">
        <v>411278.91547790298</v>
      </c>
      <c r="H201" s="11">
        <f t="shared" si="12"/>
        <v>1</v>
      </c>
      <c r="I201" s="11">
        <v>411278.91547790298</v>
      </c>
      <c r="J201" s="21">
        <f t="shared" si="13"/>
        <v>12.927026889782471</v>
      </c>
    </row>
    <row r="202" spans="1:10" x14ac:dyDescent="0.15">
      <c r="A202" s="4">
        <v>91214</v>
      </c>
      <c r="B202" s="4" t="s">
        <v>28</v>
      </c>
      <c r="C202" s="4" t="s">
        <v>8</v>
      </c>
      <c r="D202" s="4" t="s">
        <v>9</v>
      </c>
      <c r="E202" s="4" t="s">
        <v>29</v>
      </c>
      <c r="F202" s="4">
        <v>9</v>
      </c>
      <c r="G202" s="5">
        <v>96902.444309581202</v>
      </c>
      <c r="H202" s="5">
        <f>G202/$G$221</f>
        <v>0.41444565638131164</v>
      </c>
      <c r="I202" s="5">
        <v>91201.582666091796</v>
      </c>
      <c r="J202" s="19">
        <f t="shared" si="13"/>
        <v>11.420827529706713</v>
      </c>
    </row>
    <row r="203" spans="1:10" x14ac:dyDescent="0.15">
      <c r="A203" s="4">
        <v>91214</v>
      </c>
      <c r="B203" s="4" t="s">
        <v>28</v>
      </c>
      <c r="C203" s="4" t="s">
        <v>11</v>
      </c>
      <c r="D203" s="4" t="s">
        <v>9</v>
      </c>
      <c r="E203" s="4" t="s">
        <v>29</v>
      </c>
      <c r="F203" s="4">
        <v>9</v>
      </c>
      <c r="G203" s="5">
        <v>31573.070880666699</v>
      </c>
      <c r="H203" s="5">
        <f t="shared" ref="H203:H221" si="14">G203/$G$221</f>
        <v>0.13503603730889355</v>
      </c>
      <c r="I203" s="5">
        <v>2</v>
      </c>
      <c r="J203" s="19">
        <f t="shared" si="13"/>
        <v>0.69314718055994529</v>
      </c>
    </row>
    <row r="204" spans="1:10" x14ac:dyDescent="0.15">
      <c r="A204" s="4">
        <v>91214</v>
      </c>
      <c r="B204" s="4" t="s">
        <v>28</v>
      </c>
      <c r="C204" s="4" t="s">
        <v>11</v>
      </c>
      <c r="D204" s="4" t="s">
        <v>9</v>
      </c>
      <c r="E204" s="4" t="s">
        <v>29</v>
      </c>
      <c r="F204" s="4">
        <v>9</v>
      </c>
      <c r="G204" s="5">
        <v>26637.932136903099</v>
      </c>
      <c r="H204" s="5">
        <f t="shared" si="14"/>
        <v>0.11392875946296502</v>
      </c>
      <c r="I204" s="5">
        <v>2</v>
      </c>
      <c r="J204" s="19">
        <f t="shared" si="13"/>
        <v>0.69314718055994529</v>
      </c>
    </row>
    <row r="205" spans="1:10" x14ac:dyDescent="0.15">
      <c r="A205" s="4">
        <v>91214</v>
      </c>
      <c r="B205" s="4" t="s">
        <v>28</v>
      </c>
      <c r="C205" s="4" t="s">
        <v>8</v>
      </c>
      <c r="D205" s="4" t="s">
        <v>12</v>
      </c>
      <c r="E205" s="4" t="s">
        <v>29</v>
      </c>
      <c r="F205" s="4">
        <v>9</v>
      </c>
      <c r="G205" s="5">
        <v>141667.03391967501</v>
      </c>
      <c r="H205" s="5">
        <f t="shared" si="14"/>
        <v>0.60590098917275703</v>
      </c>
      <c r="I205" s="5">
        <v>24203.435235950699</v>
      </c>
      <c r="J205" s="19">
        <f t="shared" si="13"/>
        <v>10.09424985396935</v>
      </c>
    </row>
    <row r="206" spans="1:10" x14ac:dyDescent="0.15">
      <c r="A206" s="4">
        <v>91214</v>
      </c>
      <c r="B206" s="4" t="s">
        <v>28</v>
      </c>
      <c r="C206" s="4" t="s">
        <v>11</v>
      </c>
      <c r="D206" s="4" t="s">
        <v>12</v>
      </c>
      <c r="E206" s="4" t="s">
        <v>29</v>
      </c>
      <c r="F206" s="4">
        <v>9</v>
      </c>
      <c r="G206" s="5">
        <v>60589.411469312799</v>
      </c>
      <c r="H206" s="5">
        <f t="shared" si="14"/>
        <v>0.25913710005015705</v>
      </c>
      <c r="I206" s="5">
        <v>18703.6735683017</v>
      </c>
      <c r="J206" s="19">
        <f t="shared" si="13"/>
        <v>9.8364752310521588</v>
      </c>
    </row>
    <row r="207" spans="1:10" x14ac:dyDescent="0.15">
      <c r="A207" s="4">
        <v>91214</v>
      </c>
      <c r="B207" s="4" t="s">
        <v>28</v>
      </c>
      <c r="C207" s="4" t="s">
        <v>11</v>
      </c>
      <c r="D207" s="4" t="s">
        <v>12</v>
      </c>
      <c r="E207" s="4" t="s">
        <v>29</v>
      </c>
      <c r="F207" s="4">
        <v>9</v>
      </c>
      <c r="G207" s="5">
        <v>66840.852189794401</v>
      </c>
      <c r="H207" s="5">
        <f t="shared" si="14"/>
        <v>0.28587411861752754</v>
      </c>
      <c r="I207" s="5">
        <v>19165.300969424199</v>
      </c>
      <c r="J207" s="19">
        <f t="shared" si="13"/>
        <v>9.8608566818094889</v>
      </c>
    </row>
    <row r="208" spans="1:10" x14ac:dyDescent="0.15">
      <c r="A208" s="4">
        <v>91214</v>
      </c>
      <c r="B208" s="4" t="s">
        <v>28</v>
      </c>
      <c r="C208" s="4" t="s">
        <v>8</v>
      </c>
      <c r="D208" s="4" t="s">
        <v>9</v>
      </c>
      <c r="E208" s="4" t="s">
        <v>30</v>
      </c>
      <c r="F208" s="4">
        <v>9</v>
      </c>
      <c r="G208" s="5">
        <v>97556.434420682999</v>
      </c>
      <c r="H208" s="5">
        <f t="shared" si="14"/>
        <v>0.41724273093184155</v>
      </c>
      <c r="I208" s="5">
        <v>70020.014759135302</v>
      </c>
      <c r="J208" s="19">
        <f t="shared" si="13"/>
        <v>11.156536405293201</v>
      </c>
    </row>
    <row r="209" spans="1:10" x14ac:dyDescent="0.15">
      <c r="A209" s="4">
        <v>91214</v>
      </c>
      <c r="B209" s="4" t="s">
        <v>28</v>
      </c>
      <c r="C209" s="4" t="s">
        <v>11</v>
      </c>
      <c r="D209" s="4" t="s">
        <v>9</v>
      </c>
      <c r="E209" s="4" t="s">
        <v>30</v>
      </c>
      <c r="F209" s="4">
        <v>9</v>
      </c>
      <c r="G209" s="5">
        <v>14768.135530803</v>
      </c>
      <c r="H209" s="5">
        <f t="shared" si="14"/>
        <v>6.3162386327819883E-2</v>
      </c>
      <c r="I209" s="5">
        <v>2</v>
      </c>
      <c r="J209" s="19">
        <f t="shared" si="13"/>
        <v>0.69314718055994529</v>
      </c>
    </row>
    <row r="210" spans="1:10" x14ac:dyDescent="0.15">
      <c r="A210" s="4">
        <v>91214</v>
      </c>
      <c r="B210" s="4" t="s">
        <v>28</v>
      </c>
      <c r="C210" s="4" t="s">
        <v>11</v>
      </c>
      <c r="D210" s="4" t="s">
        <v>9</v>
      </c>
      <c r="E210" s="4" t="s">
        <v>30</v>
      </c>
      <c r="F210" s="4">
        <v>9</v>
      </c>
      <c r="G210" s="5">
        <v>21053.085991547399</v>
      </c>
      <c r="H210" s="5">
        <f t="shared" si="14"/>
        <v>9.0042723945574832E-2</v>
      </c>
      <c r="I210" s="5">
        <v>2</v>
      </c>
      <c r="J210" s="19">
        <f t="shared" si="13"/>
        <v>0.69314718055994529</v>
      </c>
    </row>
    <row r="211" spans="1:10" x14ac:dyDescent="0.15">
      <c r="A211" s="4">
        <v>91214</v>
      </c>
      <c r="B211" s="4" t="s">
        <v>28</v>
      </c>
      <c r="C211" s="4" t="s">
        <v>8</v>
      </c>
      <c r="D211" s="4" t="s">
        <v>12</v>
      </c>
      <c r="E211" s="4" t="s">
        <v>30</v>
      </c>
      <c r="F211" s="4">
        <v>9</v>
      </c>
      <c r="G211" s="5">
        <v>163984.349348655</v>
      </c>
      <c r="H211" s="5">
        <f t="shared" si="14"/>
        <v>0.70135074286609966</v>
      </c>
      <c r="I211" s="5">
        <v>57176.933344965597</v>
      </c>
      <c r="J211" s="19">
        <f t="shared" si="13"/>
        <v>10.953905832835517</v>
      </c>
    </row>
    <row r="212" spans="1:10" x14ac:dyDescent="0.15">
      <c r="A212" s="4">
        <v>91214</v>
      </c>
      <c r="B212" s="4" t="s">
        <v>28</v>
      </c>
      <c r="C212" s="4" t="s">
        <v>11</v>
      </c>
      <c r="D212" s="4" t="s">
        <v>12</v>
      </c>
      <c r="E212" s="4" t="s">
        <v>30</v>
      </c>
      <c r="F212" s="4">
        <v>9</v>
      </c>
      <c r="G212" s="5">
        <v>53137.263216924301</v>
      </c>
      <c r="H212" s="5">
        <f t="shared" si="14"/>
        <v>0.22726473092761035</v>
      </c>
      <c r="I212" s="5">
        <v>27381.802915649001</v>
      </c>
      <c r="J212" s="19">
        <f t="shared" si="13"/>
        <v>10.21763394457993</v>
      </c>
    </row>
    <row r="213" spans="1:10" x14ac:dyDescent="0.15">
      <c r="A213" s="4">
        <v>91214</v>
      </c>
      <c r="B213" s="4" t="s">
        <v>28</v>
      </c>
      <c r="C213" s="4" t="s">
        <v>11</v>
      </c>
      <c r="D213" s="4" t="s">
        <v>12</v>
      </c>
      <c r="E213" s="4" t="s">
        <v>30</v>
      </c>
      <c r="F213" s="4">
        <v>9</v>
      </c>
      <c r="G213" s="5">
        <v>78845.406104874302</v>
      </c>
      <c r="H213" s="5">
        <f t="shared" si="14"/>
        <v>0.33721684028309656</v>
      </c>
      <c r="I213" s="5">
        <v>26928.715960416201</v>
      </c>
      <c r="J213" s="19">
        <f t="shared" si="13"/>
        <v>10.200948504030796</v>
      </c>
    </row>
    <row r="214" spans="1:10" x14ac:dyDescent="0.15">
      <c r="A214" s="4">
        <v>91214</v>
      </c>
      <c r="B214" s="4" t="s">
        <v>28</v>
      </c>
      <c r="C214" s="4" t="s">
        <v>8</v>
      </c>
      <c r="D214" s="4" t="s">
        <v>9</v>
      </c>
      <c r="E214" s="4" t="s">
        <v>31</v>
      </c>
      <c r="F214" s="4">
        <v>9</v>
      </c>
      <c r="G214" s="5">
        <v>87170.035319704999</v>
      </c>
      <c r="H214" s="5">
        <f t="shared" si="14"/>
        <v>0.37282075557804256</v>
      </c>
      <c r="I214" s="5">
        <v>31899.964666354401</v>
      </c>
      <c r="J214" s="19">
        <f t="shared" si="13"/>
        <v>10.370360181134529</v>
      </c>
    </row>
    <row r="215" spans="1:10" x14ac:dyDescent="0.15">
      <c r="A215" s="4">
        <v>91214</v>
      </c>
      <c r="B215" s="4" t="s">
        <v>28</v>
      </c>
      <c r="C215" s="4" t="s">
        <v>11</v>
      </c>
      <c r="D215" s="4" t="s">
        <v>9</v>
      </c>
      <c r="E215" s="4" t="s">
        <v>31</v>
      </c>
      <c r="F215" s="4">
        <v>9</v>
      </c>
      <c r="G215" s="5">
        <v>50045.3360193384</v>
      </c>
      <c r="H215" s="5">
        <f t="shared" si="14"/>
        <v>0.21404075287404523</v>
      </c>
      <c r="I215" s="5">
        <v>10217.2806458532</v>
      </c>
      <c r="J215" s="19">
        <f t="shared" si="13"/>
        <v>9.2318357467326404</v>
      </c>
    </row>
    <row r="216" spans="1:10" x14ac:dyDescent="0.15">
      <c r="A216" s="4">
        <v>91214</v>
      </c>
      <c r="B216" s="4" t="s">
        <v>28</v>
      </c>
      <c r="C216" s="4" t="s">
        <v>11</v>
      </c>
      <c r="D216" s="4" t="s">
        <v>9</v>
      </c>
      <c r="E216" s="4" t="s">
        <v>31</v>
      </c>
      <c r="F216" s="4">
        <v>9</v>
      </c>
      <c r="G216" s="5">
        <v>51899.680562934504</v>
      </c>
      <c r="H216" s="5">
        <f t="shared" si="14"/>
        <v>0.22197166779578373</v>
      </c>
      <c r="I216" s="5">
        <v>19165.300969424199</v>
      </c>
      <c r="J216" s="19">
        <f t="shared" si="13"/>
        <v>9.8608566818094889</v>
      </c>
    </row>
    <row r="217" spans="1:10" x14ac:dyDescent="0.15">
      <c r="A217" s="4">
        <v>91214</v>
      </c>
      <c r="B217" s="4" t="s">
        <v>28</v>
      </c>
      <c r="C217" s="4" t="s">
        <v>8</v>
      </c>
      <c r="D217" s="4" t="s">
        <v>12</v>
      </c>
      <c r="E217" s="4" t="s">
        <v>31</v>
      </c>
      <c r="F217" s="4">
        <v>9</v>
      </c>
      <c r="G217" s="5">
        <v>128422.480887004</v>
      </c>
      <c r="H217" s="5">
        <f t="shared" si="14"/>
        <v>0.54925486931260303</v>
      </c>
      <c r="I217" s="5">
        <v>129564.527601582</v>
      </c>
      <c r="J217" s="19">
        <f t="shared" si="13"/>
        <v>11.771934318657857</v>
      </c>
    </row>
    <row r="218" spans="1:10" x14ac:dyDescent="0.15">
      <c r="A218" s="4">
        <v>91214</v>
      </c>
      <c r="B218" s="4" t="s">
        <v>28</v>
      </c>
      <c r="C218" s="4" t="s">
        <v>11</v>
      </c>
      <c r="D218" s="4" t="s">
        <v>12</v>
      </c>
      <c r="E218" s="4" t="s">
        <v>31</v>
      </c>
      <c r="F218" s="4">
        <v>9</v>
      </c>
      <c r="G218" s="5">
        <v>112119.940766499</v>
      </c>
      <c r="H218" s="5">
        <f t="shared" si="14"/>
        <v>0.47952993111249087</v>
      </c>
      <c r="I218" s="5">
        <v>90243.325744483795</v>
      </c>
      <c r="J218" s="19">
        <f t="shared" si="13"/>
        <v>11.410264920490762</v>
      </c>
    </row>
    <row r="219" spans="1:10" x14ac:dyDescent="0.15">
      <c r="A219" s="4">
        <v>91214</v>
      </c>
      <c r="B219" s="4" t="s">
        <v>28</v>
      </c>
      <c r="C219" s="4" t="s">
        <v>11</v>
      </c>
      <c r="D219" s="4" t="s">
        <v>12</v>
      </c>
      <c r="E219" s="4" t="s">
        <v>31</v>
      </c>
      <c r="F219" s="4">
        <v>9</v>
      </c>
      <c r="G219" s="5">
        <v>175123.988806963</v>
      </c>
      <c r="H219" s="5">
        <f t="shared" si="14"/>
        <v>0.74899427982787203</v>
      </c>
      <c r="I219" s="5">
        <v>91201.582666091796</v>
      </c>
      <c r="J219" s="19">
        <f t="shared" si="13"/>
        <v>11.420827529706713</v>
      </c>
    </row>
    <row r="220" spans="1:10" x14ac:dyDescent="0.15">
      <c r="A220" s="7">
        <v>91214</v>
      </c>
      <c r="B220" s="7" t="s">
        <v>28</v>
      </c>
      <c r="C220" s="7" t="s">
        <v>15</v>
      </c>
      <c r="D220" s="7" t="s">
        <v>15</v>
      </c>
      <c r="E220" s="7" t="s">
        <v>32</v>
      </c>
      <c r="F220" s="7">
        <v>9</v>
      </c>
      <c r="G220" s="8" t="s">
        <v>23</v>
      </c>
      <c r="H220" s="8" t="e">
        <f t="shared" si="14"/>
        <v>#VALUE!</v>
      </c>
      <c r="I220" s="8">
        <v>2</v>
      </c>
      <c r="J220" s="20">
        <f t="shared" si="13"/>
        <v>0.69314718055994529</v>
      </c>
    </row>
    <row r="221" spans="1:10" x14ac:dyDescent="0.15">
      <c r="A221" s="10">
        <v>91214</v>
      </c>
      <c r="B221" s="10" t="s">
        <v>28</v>
      </c>
      <c r="C221" s="10" t="s">
        <v>17</v>
      </c>
      <c r="D221" s="10" t="s">
        <v>17</v>
      </c>
      <c r="E221" s="10" t="s">
        <v>33</v>
      </c>
      <c r="F221" s="10">
        <v>9</v>
      </c>
      <c r="G221" s="11">
        <v>233812.18458331699</v>
      </c>
      <c r="H221" s="11">
        <f t="shared" si="14"/>
        <v>1</v>
      </c>
      <c r="I221" s="11">
        <v>110252.454812785</v>
      </c>
      <c r="J221" s="21">
        <f t="shared" si="13"/>
        <v>11.610528058936813</v>
      </c>
    </row>
    <row r="222" spans="1:10" x14ac:dyDescent="0.15">
      <c r="A222" s="14">
        <v>91214</v>
      </c>
      <c r="B222" s="14" t="s">
        <v>28</v>
      </c>
      <c r="C222" s="14" t="s">
        <v>8</v>
      </c>
      <c r="D222" s="14" t="s">
        <v>9</v>
      </c>
      <c r="E222" s="14" t="s">
        <v>29</v>
      </c>
      <c r="F222" s="14">
        <v>12</v>
      </c>
      <c r="G222" s="15">
        <v>365679.21046505199</v>
      </c>
      <c r="H222" s="15">
        <f>G222/$G$241</f>
        <v>0.5863546894565298</v>
      </c>
      <c r="I222" s="15">
        <v>166333.537193314</v>
      </c>
      <c r="J222" s="22">
        <f t="shared" si="13"/>
        <v>12.021750311675902</v>
      </c>
    </row>
    <row r="223" spans="1:10" x14ac:dyDescent="0.15">
      <c r="A223" s="14">
        <v>91214</v>
      </c>
      <c r="B223" s="14" t="s">
        <v>28</v>
      </c>
      <c r="C223" s="14" t="s">
        <v>11</v>
      </c>
      <c r="D223" s="14" t="s">
        <v>9</v>
      </c>
      <c r="E223" s="14" t="s">
        <v>29</v>
      </c>
      <c r="F223" s="14">
        <v>12</v>
      </c>
      <c r="G223" s="15">
        <v>106784.173259902</v>
      </c>
      <c r="H223" s="15">
        <f t="shared" ref="H223:H241" si="15">G223/$G$241</f>
        <v>0.17122493967062993</v>
      </c>
      <c r="I223" s="15">
        <v>5742.6417437545197</v>
      </c>
      <c r="J223" s="22">
        <f t="shared" si="13"/>
        <v>8.6556746175419548</v>
      </c>
    </row>
    <row r="224" spans="1:10" x14ac:dyDescent="0.15">
      <c r="A224" s="14">
        <v>91214</v>
      </c>
      <c r="B224" s="14" t="s">
        <v>28</v>
      </c>
      <c r="C224" s="14" t="s">
        <v>11</v>
      </c>
      <c r="D224" s="14" t="s">
        <v>9</v>
      </c>
      <c r="E224" s="14" t="s">
        <v>29</v>
      </c>
      <c r="F224" s="14">
        <v>12</v>
      </c>
      <c r="G224" s="15">
        <v>100836.48134374</v>
      </c>
      <c r="H224" s="15">
        <f t="shared" si="15"/>
        <v>0.16168800963282681</v>
      </c>
      <c r="I224" s="15">
        <v>19165.300969424199</v>
      </c>
      <c r="J224" s="22">
        <f t="shared" si="13"/>
        <v>9.8608566818094889</v>
      </c>
    </row>
    <row r="225" spans="1:10" x14ac:dyDescent="0.15">
      <c r="A225" s="14">
        <v>91214</v>
      </c>
      <c r="B225" s="14" t="s">
        <v>28</v>
      </c>
      <c r="C225" s="14" t="s">
        <v>8</v>
      </c>
      <c r="D225" s="14" t="s">
        <v>12</v>
      </c>
      <c r="E225" s="14" t="s">
        <v>29</v>
      </c>
      <c r="F225" s="14">
        <v>12</v>
      </c>
      <c r="G225" s="15">
        <v>329273.98648681998</v>
      </c>
      <c r="H225" s="15">
        <f t="shared" si="15"/>
        <v>0.52798009995442374</v>
      </c>
      <c r="I225" s="15">
        <v>95051.955920092005</v>
      </c>
      <c r="J225" s="22">
        <f t="shared" si="13"/>
        <v>11.462178925506981</v>
      </c>
    </row>
    <row r="226" spans="1:10" x14ac:dyDescent="0.15">
      <c r="A226" s="14">
        <v>91214</v>
      </c>
      <c r="B226" s="14" t="s">
        <v>28</v>
      </c>
      <c r="C226" s="14" t="s">
        <v>11</v>
      </c>
      <c r="D226" s="14" t="s">
        <v>12</v>
      </c>
      <c r="E226" s="14" t="s">
        <v>29</v>
      </c>
      <c r="F226" s="14">
        <v>12</v>
      </c>
      <c r="G226" s="15">
        <v>181921.481683636</v>
      </c>
      <c r="H226" s="15">
        <f t="shared" si="15"/>
        <v>0.2917051635569386</v>
      </c>
      <c r="I226" s="15">
        <v>51278.009440457201</v>
      </c>
      <c r="J226" s="22">
        <f t="shared" si="13"/>
        <v>10.845017273377351</v>
      </c>
    </row>
    <row r="227" spans="1:10" x14ac:dyDescent="0.15">
      <c r="A227" s="14">
        <v>91214</v>
      </c>
      <c r="B227" s="14" t="s">
        <v>28</v>
      </c>
      <c r="C227" s="14" t="s">
        <v>11</v>
      </c>
      <c r="D227" s="14" t="s">
        <v>12</v>
      </c>
      <c r="E227" s="14" t="s">
        <v>29</v>
      </c>
      <c r="F227" s="14">
        <v>12</v>
      </c>
      <c r="G227" s="15">
        <v>145205.44911239299</v>
      </c>
      <c r="H227" s="15">
        <f t="shared" si="15"/>
        <v>0.23283220261117402</v>
      </c>
      <c r="I227" s="15">
        <v>64948.793732849299</v>
      </c>
      <c r="J227" s="22">
        <f t="shared" si="13"/>
        <v>11.081354449683774</v>
      </c>
    </row>
    <row r="228" spans="1:10" x14ac:dyDescent="0.15">
      <c r="A228" s="14">
        <v>91214</v>
      </c>
      <c r="B228" s="14" t="s">
        <v>28</v>
      </c>
      <c r="C228" s="14" t="s">
        <v>8</v>
      </c>
      <c r="D228" s="14" t="s">
        <v>9</v>
      </c>
      <c r="E228" s="14" t="s">
        <v>30</v>
      </c>
      <c r="F228" s="14">
        <v>12</v>
      </c>
      <c r="G228" s="15">
        <v>337381.42065410101</v>
      </c>
      <c r="H228" s="15">
        <f t="shared" si="15"/>
        <v>0.54098010626432491</v>
      </c>
      <c r="I228" s="15">
        <v>121845.5041542</v>
      </c>
      <c r="J228" s="22">
        <f t="shared" si="13"/>
        <v>11.710509161812952</v>
      </c>
    </row>
    <row r="229" spans="1:10" x14ac:dyDescent="0.15">
      <c r="A229" s="14">
        <v>91214</v>
      </c>
      <c r="B229" s="14" t="s">
        <v>28</v>
      </c>
      <c r="C229" s="14" t="s">
        <v>11</v>
      </c>
      <c r="D229" s="14" t="s">
        <v>9</v>
      </c>
      <c r="E229" s="14" t="s">
        <v>30</v>
      </c>
      <c r="F229" s="14">
        <v>12</v>
      </c>
      <c r="G229" s="15">
        <v>65587.204449623794</v>
      </c>
      <c r="H229" s="15">
        <f t="shared" si="15"/>
        <v>0.10516694358553497</v>
      </c>
      <c r="I229" s="15">
        <v>6760.5017067358103</v>
      </c>
      <c r="J229" s="22">
        <f t="shared" si="13"/>
        <v>8.8188523832558197</v>
      </c>
    </row>
    <row r="230" spans="1:10" x14ac:dyDescent="0.15">
      <c r="A230" s="14">
        <v>91214</v>
      </c>
      <c r="B230" s="14" t="s">
        <v>28</v>
      </c>
      <c r="C230" s="14" t="s">
        <v>11</v>
      </c>
      <c r="D230" s="14" t="s">
        <v>9</v>
      </c>
      <c r="E230" s="14" t="s">
        <v>30</v>
      </c>
      <c r="F230" s="14">
        <v>12</v>
      </c>
      <c r="G230" s="15">
        <v>96249.116934525795</v>
      </c>
      <c r="H230" s="15">
        <f t="shared" si="15"/>
        <v>0.154332320393157</v>
      </c>
      <c r="I230" s="15">
        <v>1383.6102530942601</v>
      </c>
      <c r="J230" s="22">
        <f t="shared" si="13"/>
        <v>7.2324514874824049</v>
      </c>
    </row>
    <row r="231" spans="1:10" x14ac:dyDescent="0.15">
      <c r="A231" s="14">
        <v>91214</v>
      </c>
      <c r="B231" s="14" t="s">
        <v>28</v>
      </c>
      <c r="C231" s="14" t="s">
        <v>8</v>
      </c>
      <c r="D231" s="14" t="s">
        <v>12</v>
      </c>
      <c r="E231" s="14" t="s">
        <v>30</v>
      </c>
      <c r="F231" s="14">
        <v>12</v>
      </c>
      <c r="G231" s="15">
        <v>436762.912340421</v>
      </c>
      <c r="H231" s="15">
        <f t="shared" si="15"/>
        <v>0.70033508742759776</v>
      </c>
      <c r="I231" s="15">
        <v>137416.78039761799</v>
      </c>
      <c r="J231" s="22">
        <f t="shared" si="13"/>
        <v>11.830773779389181</v>
      </c>
    </row>
    <row r="232" spans="1:10" x14ac:dyDescent="0.15">
      <c r="A232" s="14">
        <v>91214</v>
      </c>
      <c r="B232" s="14" t="s">
        <v>28</v>
      </c>
      <c r="C232" s="14" t="s">
        <v>11</v>
      </c>
      <c r="D232" s="14" t="s">
        <v>12</v>
      </c>
      <c r="E232" s="14" t="s">
        <v>30</v>
      </c>
      <c r="F232" s="14">
        <v>12</v>
      </c>
      <c r="G232" s="15">
        <v>131877.727968561</v>
      </c>
      <c r="H232" s="15">
        <f t="shared" si="15"/>
        <v>0.2114616363640078</v>
      </c>
      <c r="I232" s="15">
        <v>50373.247557944203</v>
      </c>
      <c r="J232" s="22">
        <f t="shared" si="13"/>
        <v>10.827215510712241</v>
      </c>
    </row>
    <row r="233" spans="1:10" x14ac:dyDescent="0.15">
      <c r="A233" s="14">
        <v>91214</v>
      </c>
      <c r="B233" s="14" t="s">
        <v>28</v>
      </c>
      <c r="C233" s="14" t="s">
        <v>11</v>
      </c>
      <c r="D233" s="14" t="s">
        <v>12</v>
      </c>
      <c r="E233" s="14" t="s">
        <v>30</v>
      </c>
      <c r="F233" s="14">
        <v>12</v>
      </c>
      <c r="G233" s="15">
        <v>147339.47270260201</v>
      </c>
      <c r="H233" s="15">
        <f t="shared" si="15"/>
        <v>0.23625403984916901</v>
      </c>
      <c r="I233" s="15">
        <v>52183.444316723901</v>
      </c>
      <c r="J233" s="22">
        <f t="shared" si="13"/>
        <v>10.862520564881828</v>
      </c>
    </row>
    <row r="234" spans="1:10" x14ac:dyDescent="0.15">
      <c r="A234" s="14">
        <v>91214</v>
      </c>
      <c r="B234" s="14" t="s">
        <v>28</v>
      </c>
      <c r="C234" s="14" t="s">
        <v>8</v>
      </c>
      <c r="D234" s="14" t="s">
        <v>9</v>
      </c>
      <c r="E234" s="14" t="s">
        <v>31</v>
      </c>
      <c r="F234" s="14">
        <v>12</v>
      </c>
      <c r="G234" s="15">
        <v>208422.22462720901</v>
      </c>
      <c r="H234" s="15">
        <f t="shared" si="15"/>
        <v>0.33419824069765047</v>
      </c>
      <c r="I234" s="15">
        <v>97472.895998398599</v>
      </c>
      <c r="J234" s="22">
        <f t="shared" si="13"/>
        <v>11.487329628579609</v>
      </c>
    </row>
    <row r="235" spans="1:10" x14ac:dyDescent="0.15">
      <c r="A235" s="14">
        <v>91214</v>
      </c>
      <c r="B235" s="14" t="s">
        <v>28</v>
      </c>
      <c r="C235" s="14" t="s">
        <v>11</v>
      </c>
      <c r="D235" s="14" t="s">
        <v>9</v>
      </c>
      <c r="E235" s="14" t="s">
        <v>31</v>
      </c>
      <c r="F235" s="14">
        <v>12</v>
      </c>
      <c r="G235" s="15">
        <v>132571.31904420001</v>
      </c>
      <c r="H235" s="15">
        <f t="shared" si="15"/>
        <v>0.21257378703631133</v>
      </c>
      <c r="I235" s="15">
        <v>82164.848743578303</v>
      </c>
      <c r="J235" s="22">
        <f t="shared" si="13"/>
        <v>11.31648285872741</v>
      </c>
    </row>
    <row r="236" spans="1:10" x14ac:dyDescent="0.15">
      <c r="A236" s="14">
        <v>91214</v>
      </c>
      <c r="B236" s="14" t="s">
        <v>28</v>
      </c>
      <c r="C236" s="14" t="s">
        <v>11</v>
      </c>
      <c r="D236" s="14" t="s">
        <v>9</v>
      </c>
      <c r="E236" s="14" t="s">
        <v>31</v>
      </c>
      <c r="F236" s="14">
        <v>12</v>
      </c>
      <c r="G236" s="15">
        <v>148766.783871675</v>
      </c>
      <c r="H236" s="15">
        <f t="shared" si="15"/>
        <v>0.23854268676523319</v>
      </c>
      <c r="I236" s="15">
        <v>89764.835841622495</v>
      </c>
      <c r="J236" s="22">
        <f t="shared" si="13"/>
        <v>11.404948594546196</v>
      </c>
    </row>
    <row r="237" spans="1:10" x14ac:dyDescent="0.15">
      <c r="A237" s="14">
        <v>91214</v>
      </c>
      <c r="B237" s="14" t="s">
        <v>28</v>
      </c>
      <c r="C237" s="14" t="s">
        <v>8</v>
      </c>
      <c r="D237" s="14" t="s">
        <v>12</v>
      </c>
      <c r="E237" s="14" t="s">
        <v>31</v>
      </c>
      <c r="F237" s="14">
        <v>12</v>
      </c>
      <c r="G237" s="15">
        <v>362461.18058387801</v>
      </c>
      <c r="H237" s="15">
        <f t="shared" si="15"/>
        <v>0.5811946834796029</v>
      </c>
      <c r="I237" s="15">
        <v>272815.58917999</v>
      </c>
      <c r="J237" s="22">
        <f t="shared" si="13"/>
        <v>12.516551348406665</v>
      </c>
    </row>
    <row r="238" spans="1:10" x14ac:dyDescent="0.15">
      <c r="A238" s="14">
        <v>91214</v>
      </c>
      <c r="B238" s="14" t="s">
        <v>28</v>
      </c>
      <c r="C238" s="14" t="s">
        <v>11</v>
      </c>
      <c r="D238" s="14" t="s">
        <v>12</v>
      </c>
      <c r="E238" s="14" t="s">
        <v>31</v>
      </c>
      <c r="F238" s="14">
        <v>12</v>
      </c>
      <c r="G238" s="15">
        <v>253481.12629418401</v>
      </c>
      <c r="H238" s="15">
        <f t="shared" si="15"/>
        <v>0.40644872018373124</v>
      </c>
      <c r="I238" s="15">
        <v>159061.373221305</v>
      </c>
      <c r="J238" s="22">
        <f t="shared" si="13"/>
        <v>11.97704540182797</v>
      </c>
    </row>
    <row r="239" spans="1:10" x14ac:dyDescent="0.15">
      <c r="A239" s="14">
        <v>91214</v>
      </c>
      <c r="B239" s="14" t="s">
        <v>28</v>
      </c>
      <c r="C239" s="14" t="s">
        <v>11</v>
      </c>
      <c r="D239" s="14" t="s">
        <v>12</v>
      </c>
      <c r="E239" s="14" t="s">
        <v>31</v>
      </c>
      <c r="F239" s="14">
        <v>12</v>
      </c>
      <c r="G239" s="15">
        <v>297073.24837299902</v>
      </c>
      <c r="H239" s="15">
        <f t="shared" si="15"/>
        <v>0.47634726643077724</v>
      </c>
      <c r="I239" s="15">
        <v>193103.266843955</v>
      </c>
      <c r="J239" s="22">
        <f t="shared" si="13"/>
        <v>12.170980386160371</v>
      </c>
    </row>
    <row r="240" spans="1:10" x14ac:dyDescent="0.15">
      <c r="A240" s="7">
        <v>91214</v>
      </c>
      <c r="B240" s="7" t="s">
        <v>28</v>
      </c>
      <c r="C240" s="7" t="s">
        <v>15</v>
      </c>
      <c r="D240" s="7" t="s">
        <v>15</v>
      </c>
      <c r="E240" s="7" t="s">
        <v>32</v>
      </c>
      <c r="F240" s="7">
        <v>12</v>
      </c>
      <c r="G240" s="8" t="s">
        <v>23</v>
      </c>
      <c r="H240" s="8" t="e">
        <f t="shared" si="15"/>
        <v>#VALUE!</v>
      </c>
      <c r="I240" s="8">
        <v>2</v>
      </c>
      <c r="J240" s="20">
        <f t="shared" si="13"/>
        <v>0.69314718055994529</v>
      </c>
    </row>
    <row r="241" spans="1:10" x14ac:dyDescent="0.15">
      <c r="A241" s="10">
        <v>91214</v>
      </c>
      <c r="B241" s="10" t="s">
        <v>28</v>
      </c>
      <c r="C241" s="10" t="s">
        <v>17</v>
      </c>
      <c r="D241" s="10" t="s">
        <v>17</v>
      </c>
      <c r="E241" s="10" t="s">
        <v>33</v>
      </c>
      <c r="F241" s="10">
        <v>12</v>
      </c>
      <c r="G241" s="11">
        <v>623648.47939390806</v>
      </c>
      <c r="H241" s="11">
        <f t="shared" si="15"/>
        <v>1</v>
      </c>
      <c r="I241" s="11">
        <v>411278.91547790298</v>
      </c>
      <c r="J241" s="21">
        <f t="shared" si="13"/>
        <v>12.927026889782471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TG</vt:lpstr>
      <vt:lpstr>Leptin</vt:lpstr>
      <vt:lpstr>Adiponectin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2017-12-07T18:36:39Z</dcterms:created>
  <dcterms:modified xsi:type="dcterms:W3CDTF">2017-12-07T18:41:44Z</dcterms:modified>
</cp:coreProperties>
</file>